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E:\Oslo\OsloMet\Fourth semester\DetectionOfBallotPaper\modules\faster_rcnn_files\"/>
    </mc:Choice>
  </mc:AlternateContent>
  <xr:revisionPtr revIDLastSave="0" documentId="13_ncr:1_{389C0934-7D5F-480E-881C-578B77F836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2" i="1"/>
  <c r="L2" i="1"/>
</calcChain>
</file>

<file path=xl/sharedStrings.xml><?xml version="1.0" encoding="utf-8"?>
<sst xmlns="http://schemas.openxmlformats.org/spreadsheetml/2006/main" count="53" uniqueCount="51">
  <si>
    <t>class</t>
  </si>
  <si>
    <t>TP</t>
  </si>
  <si>
    <t>FP</t>
  </si>
  <si>
    <t>FN</t>
  </si>
  <si>
    <t>Total</t>
  </si>
  <si>
    <t>Precision</t>
  </si>
  <si>
    <t>Recall</t>
  </si>
  <si>
    <t>balance</t>
  </si>
  <si>
    <t>bus</t>
  </si>
  <si>
    <t>candle_light</t>
  </si>
  <si>
    <t>computer</t>
  </si>
  <si>
    <t>conch</t>
  </si>
  <si>
    <t>cycle</t>
  </si>
  <si>
    <t>damphu</t>
  </si>
  <si>
    <t>dog</t>
  </si>
  <si>
    <t>farmer</t>
  </si>
  <si>
    <t>hammer_scythe</t>
  </si>
  <si>
    <t>hand_palm</t>
  </si>
  <si>
    <t>heart</t>
  </si>
  <si>
    <t>hoe</t>
  </si>
  <si>
    <t>house</t>
  </si>
  <si>
    <t>invalid_stamp</t>
  </si>
  <si>
    <t>key</t>
  </si>
  <si>
    <t>ladder</t>
  </si>
  <si>
    <t>lock</t>
  </si>
  <si>
    <t>lotus</t>
  </si>
  <si>
    <t>loud_speaker</t>
  </si>
  <si>
    <t>mother_and_child</t>
  </si>
  <si>
    <t>namaste</t>
  </si>
  <si>
    <t>nepali_big_basket</t>
  </si>
  <si>
    <t>nepali_cap</t>
  </si>
  <si>
    <t>nepali_jug</t>
  </si>
  <si>
    <t>nepali_madal</t>
  </si>
  <si>
    <t>nepali_small_basket</t>
  </si>
  <si>
    <t>owl</t>
  </si>
  <si>
    <t>pen</t>
  </si>
  <si>
    <t>roaster</t>
  </si>
  <si>
    <t>sheep</t>
  </si>
  <si>
    <t>star</t>
  </si>
  <si>
    <t>stick</t>
  </si>
  <si>
    <t>sun</t>
  </si>
  <si>
    <t>tiger</t>
  </si>
  <si>
    <t>torch_light</t>
  </si>
  <si>
    <t>tree</t>
  </si>
  <si>
    <t>turtle</t>
  </si>
  <si>
    <t>umbrella</t>
  </si>
  <si>
    <t>valid_stamp</t>
  </si>
  <si>
    <t>water_glass</t>
  </si>
  <si>
    <t>water_jug</t>
  </si>
  <si>
    <t>woman_man</t>
  </si>
  <si>
    <t>wooden_wheel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</si>
</sst>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color rgb="FF6A9955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0" fontId="2" fillId="0" borderId="0" xfId="0" applyNumberFormat="1" applyFont="1" applyAlignment="1">
      <alignment vertical="center"/>
    </xf>
    <xf numFmtId="49" fontId="0" fillId="0" borderId="0" xfId="0" applyNumberFormat="1"/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tabSelected="1" topLeftCell="A20" workbookViewId="0">
      <selection activeCell="K20" sqref="K20:K45"/>
    </sheetView>
  </sheetViews>
  <sheetFormatPr defaultRowHeight="14.4" x14ac:dyDescent="0.3"/>
  <cols>
    <col min="2" max="2" width="12.44140625" customWidth="1"/>
    <col min="7" max="7" width="8.88671875" style="4"/>
    <col min="11" max="11" width="46.109375" style="2" bestFit="1" customWidth="1"/>
  </cols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5" t="s">
        <v>5</v>
      </c>
      <c r="H1" s="1" t="s">
        <v>6</v>
      </c>
      <c r="I1" t="s">
        <v>5</v>
      </c>
      <c r="J1" t="s">
        <v>6</v>
      </c>
    </row>
    <row r="2" spans="1:12" x14ac:dyDescent="0.3">
      <c r="A2" s="1">
        <v>0</v>
      </c>
      <c r="B2" t="s">
        <v>7</v>
      </c>
      <c r="C2">
        <v>0</v>
      </c>
      <c r="D2">
        <v>47</v>
      </c>
      <c r="E2">
        <v>99</v>
      </c>
      <c r="F2">
        <v>146</v>
      </c>
      <c r="G2" s="4">
        <v>0</v>
      </c>
      <c r="H2">
        <v>0</v>
      </c>
      <c r="I2">
        <v>0.95454545454545459</v>
      </c>
      <c r="J2">
        <v>0.865979381443299</v>
      </c>
      <c r="K2" s="3" t="str">
        <f>_xlfn.CONCAT("\hline ",TEXT(B2,"0.00")," &amp; ",LEFT(G2,4)," &amp; ", LEFT(H2,4)," &amp; ",LEFT(I2,4)," &amp; ",LEFT(J2,4)," \\")</f>
        <v>\hline balance &amp; 0 &amp; 0 &amp; 0.95 &amp; 0.86 \\</v>
      </c>
      <c r="L2" t="str">
        <f>TEXT(G3,"0.00")</f>
        <v>0.85</v>
      </c>
    </row>
    <row r="3" spans="1:12" x14ac:dyDescent="0.3">
      <c r="A3" s="1">
        <v>1</v>
      </c>
      <c r="B3" t="s">
        <v>8</v>
      </c>
      <c r="C3">
        <v>84</v>
      </c>
      <c r="D3">
        <v>15</v>
      </c>
      <c r="E3">
        <v>14</v>
      </c>
      <c r="F3">
        <v>113</v>
      </c>
      <c r="G3" s="4">
        <v>0.84848484848484851</v>
      </c>
      <c r="H3">
        <v>0.8571428571428571</v>
      </c>
      <c r="I3">
        <v>0.87179487179487181</v>
      </c>
      <c r="J3">
        <v>0.69387755102040816</v>
      </c>
      <c r="K3" s="3" t="str">
        <f t="shared" ref="K3:K45" si="0">_xlfn.CONCAT("\hline ",TEXT(B3,"0.00")," &amp; ",LEFT(G3,4)," &amp; ", LEFT(H3,4)," &amp; ",LEFT(I3,4)," &amp; ",LEFT(J3,4)," \\")</f>
        <v>\hline bus &amp; 0.84 &amp; 0.85 &amp; 0.87 &amp; 0.69 \\</v>
      </c>
    </row>
    <row r="4" spans="1:12" x14ac:dyDescent="0.3">
      <c r="A4" s="1">
        <v>2</v>
      </c>
      <c r="B4" t="s">
        <v>9</v>
      </c>
      <c r="C4">
        <v>71</v>
      </c>
      <c r="D4">
        <v>28</v>
      </c>
      <c r="E4">
        <v>27</v>
      </c>
      <c r="F4">
        <v>126</v>
      </c>
      <c r="G4" s="4">
        <v>0.71717171717171713</v>
      </c>
      <c r="H4">
        <v>0.72448979591836737</v>
      </c>
      <c r="I4">
        <v>0.7192982456140351</v>
      </c>
      <c r="J4">
        <v>0.42708333333333331</v>
      </c>
      <c r="K4" s="3" t="str">
        <f t="shared" si="0"/>
        <v>\hline candle_light &amp; 0.71 &amp; 0.72 &amp; 0.71 &amp; 0.42 \\</v>
      </c>
    </row>
    <row r="5" spans="1:12" x14ac:dyDescent="0.3">
      <c r="A5" s="1">
        <v>3</v>
      </c>
      <c r="B5" t="s">
        <v>10</v>
      </c>
      <c r="C5">
        <v>95</v>
      </c>
      <c r="D5">
        <v>4</v>
      </c>
      <c r="E5">
        <v>4</v>
      </c>
      <c r="F5">
        <v>103</v>
      </c>
      <c r="G5" s="4">
        <v>0.95959595959595956</v>
      </c>
      <c r="H5">
        <v>0.95959595959595956</v>
      </c>
      <c r="I5">
        <v>0.91249999999999998</v>
      </c>
      <c r="J5">
        <v>0.74489795918367352</v>
      </c>
      <c r="K5" s="3" t="str">
        <f t="shared" si="0"/>
        <v>\hline computer &amp; 0.95 &amp; 0.95 &amp; 0.91 &amp; 0.74 \\</v>
      </c>
    </row>
    <row r="6" spans="1:12" x14ac:dyDescent="0.3">
      <c r="A6" s="1">
        <v>4</v>
      </c>
      <c r="B6" t="s">
        <v>11</v>
      </c>
      <c r="C6">
        <v>88</v>
      </c>
      <c r="D6">
        <v>11</v>
      </c>
      <c r="E6">
        <v>11</v>
      </c>
      <c r="F6">
        <v>110</v>
      </c>
      <c r="G6" s="4">
        <v>0.88888888888888884</v>
      </c>
      <c r="H6">
        <v>0.88888888888888884</v>
      </c>
      <c r="I6">
        <v>0.93333333333333335</v>
      </c>
      <c r="J6">
        <v>0.865979381443299</v>
      </c>
      <c r="K6" s="3" t="str">
        <f t="shared" si="0"/>
        <v>\hline conch &amp; 0.88 &amp; 0.88 &amp; 0.93 &amp; 0.86 \\</v>
      </c>
    </row>
    <row r="7" spans="1:12" x14ac:dyDescent="0.3">
      <c r="A7" s="1">
        <v>5</v>
      </c>
      <c r="B7" t="s">
        <v>12</v>
      </c>
      <c r="C7">
        <v>86</v>
      </c>
      <c r="D7">
        <v>13</v>
      </c>
      <c r="E7">
        <v>13</v>
      </c>
      <c r="F7">
        <v>112</v>
      </c>
      <c r="G7" s="4">
        <v>0.86868686868686873</v>
      </c>
      <c r="H7">
        <v>0.86868686868686873</v>
      </c>
      <c r="I7">
        <v>0.97752808988764039</v>
      </c>
      <c r="J7">
        <v>0.87878787878787878</v>
      </c>
      <c r="K7" s="3" t="str">
        <f t="shared" si="0"/>
        <v>\hline cycle &amp; 0.86 &amp; 0.86 &amp; 0.97 &amp; 0.87 \\</v>
      </c>
    </row>
    <row r="8" spans="1:12" x14ac:dyDescent="0.3">
      <c r="A8" s="1">
        <v>6</v>
      </c>
      <c r="B8" t="s">
        <v>13</v>
      </c>
      <c r="C8">
        <v>74</v>
      </c>
      <c r="D8">
        <v>25</v>
      </c>
      <c r="E8">
        <v>20</v>
      </c>
      <c r="F8">
        <v>119</v>
      </c>
      <c r="G8" s="4">
        <v>0.74747474747474751</v>
      </c>
      <c r="H8">
        <v>0.78723404255319152</v>
      </c>
      <c r="I8">
        <v>0.94318181818181823</v>
      </c>
      <c r="J8">
        <v>0.84693877551020413</v>
      </c>
      <c r="K8" s="3" t="str">
        <f t="shared" si="0"/>
        <v>\hline damphu &amp; 0.74 &amp; 0.78 &amp; 0.94 &amp; 0.84 \\</v>
      </c>
    </row>
    <row r="9" spans="1:12" x14ac:dyDescent="0.3">
      <c r="A9" s="1">
        <v>7</v>
      </c>
      <c r="B9" t="s">
        <v>14</v>
      </c>
      <c r="C9">
        <v>80</v>
      </c>
      <c r="D9">
        <v>19</v>
      </c>
      <c r="E9">
        <v>17</v>
      </c>
      <c r="F9">
        <v>116</v>
      </c>
      <c r="G9" s="4">
        <v>0.80808080808080807</v>
      </c>
      <c r="H9">
        <v>0.82474226804123707</v>
      </c>
      <c r="I9">
        <v>0.69512195121951215</v>
      </c>
      <c r="J9">
        <v>0.61290322580645162</v>
      </c>
      <c r="K9" s="3" t="str">
        <f t="shared" si="0"/>
        <v>\hline dog &amp; 0.80 &amp; 0.82 &amp; 0.69 &amp; 0.61 \\</v>
      </c>
    </row>
    <row r="10" spans="1:12" x14ac:dyDescent="0.3">
      <c r="A10" s="1">
        <v>8</v>
      </c>
      <c r="B10" t="s">
        <v>15</v>
      </c>
      <c r="C10">
        <v>94</v>
      </c>
      <c r="D10">
        <v>5</v>
      </c>
      <c r="E10">
        <v>4</v>
      </c>
      <c r="F10">
        <v>103</v>
      </c>
      <c r="G10" s="4">
        <v>0.9494949494949495</v>
      </c>
      <c r="H10">
        <v>0.95918367346938771</v>
      </c>
      <c r="I10">
        <v>0.77551020408163263</v>
      </c>
      <c r="J10">
        <v>0.4</v>
      </c>
      <c r="K10" s="3" t="str">
        <f t="shared" si="0"/>
        <v>\hline farmer &amp; 0.94 &amp; 0.95 &amp; 0.77 &amp; 0.4 \\</v>
      </c>
    </row>
    <row r="11" spans="1:12" x14ac:dyDescent="0.3">
      <c r="A11" s="1">
        <v>9</v>
      </c>
      <c r="B11" t="s">
        <v>16</v>
      </c>
      <c r="C11">
        <v>99</v>
      </c>
      <c r="D11">
        <v>0</v>
      </c>
      <c r="E11">
        <v>0</v>
      </c>
      <c r="F11">
        <v>99</v>
      </c>
      <c r="G11" s="4">
        <v>1</v>
      </c>
      <c r="H11">
        <v>1</v>
      </c>
      <c r="I11">
        <v>0.93406593406593408</v>
      </c>
      <c r="J11">
        <v>0.85858585858585856</v>
      </c>
      <c r="K11" s="3" t="str">
        <f t="shared" si="0"/>
        <v>\hline hammer_scythe &amp; 1 &amp; 1 &amp; 0.93 &amp; 0.85 \\</v>
      </c>
    </row>
    <row r="12" spans="1:12" x14ac:dyDescent="0.3">
      <c r="A12" s="1">
        <v>10</v>
      </c>
      <c r="B12" t="s">
        <v>17</v>
      </c>
      <c r="C12">
        <v>80</v>
      </c>
      <c r="D12">
        <v>19</v>
      </c>
      <c r="E12">
        <v>17</v>
      </c>
      <c r="F12">
        <v>116</v>
      </c>
      <c r="G12" s="4">
        <v>0.80808080808080807</v>
      </c>
      <c r="H12">
        <v>0.82474226804123707</v>
      </c>
      <c r="I12">
        <v>0.89772727272727271</v>
      </c>
      <c r="J12">
        <v>0.80612244897959184</v>
      </c>
      <c r="K12" s="3" t="str">
        <f t="shared" si="0"/>
        <v>\hline hand_palm &amp; 0.80 &amp; 0.82 &amp; 0.89 &amp; 0.80 \\</v>
      </c>
    </row>
    <row r="13" spans="1:12" x14ac:dyDescent="0.3">
      <c r="A13" s="1">
        <v>11</v>
      </c>
      <c r="B13" t="s">
        <v>18</v>
      </c>
      <c r="C13">
        <v>93</v>
      </c>
      <c r="D13">
        <v>6</v>
      </c>
      <c r="E13">
        <v>6</v>
      </c>
      <c r="F13">
        <v>105</v>
      </c>
      <c r="G13" s="4">
        <v>0.93939393939393945</v>
      </c>
      <c r="H13">
        <v>0.93939393939393945</v>
      </c>
      <c r="I13">
        <v>0.94897959183673475</v>
      </c>
      <c r="J13">
        <v>0.93939393939393945</v>
      </c>
      <c r="K13" s="3" t="str">
        <f t="shared" si="0"/>
        <v>\hline heart &amp; 0.93 &amp; 0.93 &amp; 0.94 &amp; 0.93 \\</v>
      </c>
    </row>
    <row r="14" spans="1:12" x14ac:dyDescent="0.3">
      <c r="A14" s="1">
        <v>12</v>
      </c>
      <c r="B14" t="s">
        <v>19</v>
      </c>
      <c r="C14">
        <v>65</v>
      </c>
      <c r="D14">
        <v>34</v>
      </c>
      <c r="E14">
        <v>28</v>
      </c>
      <c r="F14">
        <v>127</v>
      </c>
      <c r="G14" s="4">
        <v>0.65656565656565657</v>
      </c>
      <c r="H14">
        <v>0.69892473118279574</v>
      </c>
      <c r="I14">
        <v>0.94285714285714284</v>
      </c>
      <c r="J14">
        <v>0.67346938775510201</v>
      </c>
      <c r="K14" s="3" t="str">
        <f t="shared" si="0"/>
        <v>\hline hoe &amp; 0.65 &amp; 0.69 &amp; 0.94 &amp; 0.67 \\</v>
      </c>
    </row>
    <row r="15" spans="1:12" x14ac:dyDescent="0.3">
      <c r="A15" s="1">
        <v>13</v>
      </c>
      <c r="B15" t="s">
        <v>20</v>
      </c>
      <c r="C15">
        <v>94</v>
      </c>
      <c r="D15">
        <v>5</v>
      </c>
      <c r="E15">
        <v>5</v>
      </c>
      <c r="F15">
        <v>104</v>
      </c>
      <c r="G15" s="4">
        <v>0.9494949494949495</v>
      </c>
      <c r="H15">
        <v>0.9494949494949495</v>
      </c>
      <c r="I15">
        <v>0.9375</v>
      </c>
      <c r="J15">
        <v>0.75757575757575757</v>
      </c>
      <c r="K15" s="3" t="str">
        <f t="shared" si="0"/>
        <v>\hline house &amp; 0.94 &amp; 0.94 &amp; 0.93 &amp; 0.75 \\</v>
      </c>
    </row>
    <row r="16" spans="1:12" x14ac:dyDescent="0.3">
      <c r="A16" s="1">
        <v>14</v>
      </c>
      <c r="B16" t="s">
        <v>21</v>
      </c>
      <c r="C16">
        <v>48</v>
      </c>
      <c r="D16">
        <v>3</v>
      </c>
      <c r="E16">
        <v>3</v>
      </c>
      <c r="F16">
        <v>54</v>
      </c>
      <c r="G16" s="4">
        <v>0.94117647058823528</v>
      </c>
      <c r="H16">
        <v>0.94117647058823528</v>
      </c>
      <c r="I16">
        <v>0.95454545454545459</v>
      </c>
      <c r="J16">
        <v>0.41176470588235292</v>
      </c>
      <c r="K16" s="3" t="str">
        <f t="shared" si="0"/>
        <v>\hline invalid_stamp &amp; 0.94 &amp; 0.94 &amp; 0.95 &amp; 0.41 \\</v>
      </c>
    </row>
    <row r="17" spans="1:11" x14ac:dyDescent="0.3">
      <c r="A17" s="1">
        <v>15</v>
      </c>
      <c r="B17" t="s">
        <v>22</v>
      </c>
      <c r="C17">
        <v>84</v>
      </c>
      <c r="D17">
        <v>15</v>
      </c>
      <c r="E17">
        <v>12</v>
      </c>
      <c r="F17">
        <v>111</v>
      </c>
      <c r="G17" s="4">
        <v>0.84848484848484851</v>
      </c>
      <c r="H17">
        <v>0.875</v>
      </c>
      <c r="I17">
        <v>0.95402298850574707</v>
      </c>
      <c r="J17">
        <v>0.84693877551020413</v>
      </c>
      <c r="K17" s="3" t="str">
        <f t="shared" si="0"/>
        <v>\hline key &amp; 0.84 &amp; 0.87 &amp; 0.95 &amp; 0.84 \\</v>
      </c>
    </row>
    <row r="18" spans="1:11" x14ac:dyDescent="0.3">
      <c r="A18" s="1">
        <v>16</v>
      </c>
      <c r="B18" t="s">
        <v>23</v>
      </c>
      <c r="C18">
        <v>83</v>
      </c>
      <c r="D18">
        <v>16</v>
      </c>
      <c r="E18">
        <v>14</v>
      </c>
      <c r="F18">
        <v>113</v>
      </c>
      <c r="G18" s="4">
        <v>0.83838383838383834</v>
      </c>
      <c r="H18">
        <v>0.85567010309278346</v>
      </c>
      <c r="I18">
        <v>1</v>
      </c>
      <c r="J18">
        <v>0.97959183673469385</v>
      </c>
      <c r="K18" s="3" t="str">
        <f t="shared" si="0"/>
        <v>\hline ladder &amp; 0.83 &amp; 0.85 &amp; 1 &amp; 0.97 \\</v>
      </c>
    </row>
    <row r="19" spans="1:11" x14ac:dyDescent="0.3">
      <c r="A19" s="1">
        <v>17</v>
      </c>
      <c r="B19" t="s">
        <v>24</v>
      </c>
      <c r="C19">
        <v>84</v>
      </c>
      <c r="D19">
        <v>15</v>
      </c>
      <c r="E19">
        <v>13</v>
      </c>
      <c r="F19">
        <v>112</v>
      </c>
      <c r="G19" s="4">
        <v>0.84848484848484851</v>
      </c>
      <c r="H19">
        <v>0.865979381443299</v>
      </c>
      <c r="I19">
        <v>0.93506493506493504</v>
      </c>
      <c r="J19">
        <v>0.75789473684210529</v>
      </c>
      <c r="K19" s="3" t="str">
        <f t="shared" si="0"/>
        <v>\hline lock &amp; 0.84 &amp; 0.86 &amp; 0.93 &amp; 0.75 \\</v>
      </c>
    </row>
    <row r="20" spans="1:11" x14ac:dyDescent="0.3">
      <c r="A20" s="1">
        <v>18</v>
      </c>
      <c r="B20" t="s">
        <v>25</v>
      </c>
      <c r="C20">
        <v>86</v>
      </c>
      <c r="D20">
        <v>13</v>
      </c>
      <c r="E20">
        <v>10</v>
      </c>
      <c r="F20">
        <v>109</v>
      </c>
      <c r="G20" s="4">
        <v>0.86868686868686873</v>
      </c>
      <c r="H20">
        <v>0.89583333333333337</v>
      </c>
      <c r="I20">
        <v>0.8571428571428571</v>
      </c>
      <c r="J20">
        <v>0.67346938775510201</v>
      </c>
      <c r="K20" s="3" t="str">
        <f t="shared" si="0"/>
        <v>\hline lotus &amp; 0.86 &amp; 0.89 &amp; 0.85 &amp; 0.67 \\</v>
      </c>
    </row>
    <row r="21" spans="1:11" x14ac:dyDescent="0.3">
      <c r="A21" s="1">
        <v>19</v>
      </c>
      <c r="B21" t="s">
        <v>26</v>
      </c>
      <c r="C21">
        <v>80</v>
      </c>
      <c r="D21">
        <v>19</v>
      </c>
      <c r="E21">
        <v>19</v>
      </c>
      <c r="F21">
        <v>118</v>
      </c>
      <c r="G21" s="4">
        <v>0.80808080808080807</v>
      </c>
      <c r="H21">
        <v>0.80808080808080807</v>
      </c>
      <c r="I21">
        <v>0.81944444444444442</v>
      </c>
      <c r="J21">
        <v>0.60824742268041232</v>
      </c>
      <c r="K21" s="3" t="str">
        <f t="shared" si="0"/>
        <v>\hline loud_speaker &amp; 0.80 &amp; 0.80 &amp; 0.81 &amp; 0.60 \\</v>
      </c>
    </row>
    <row r="22" spans="1:11" x14ac:dyDescent="0.3">
      <c r="A22" s="1">
        <v>20</v>
      </c>
      <c r="B22" t="s">
        <v>27</v>
      </c>
      <c r="C22">
        <v>91</v>
      </c>
      <c r="D22">
        <v>8</v>
      </c>
      <c r="E22">
        <v>7</v>
      </c>
      <c r="F22">
        <v>106</v>
      </c>
      <c r="G22" s="4">
        <v>0.91919191919191923</v>
      </c>
      <c r="H22">
        <v>0.9285714285714286</v>
      </c>
      <c r="I22">
        <v>0.84615384615384615</v>
      </c>
      <c r="J22">
        <v>0.46808510638297868</v>
      </c>
      <c r="K22" s="3" t="str">
        <f t="shared" si="0"/>
        <v>\hline mother_and_child &amp; 0.91 &amp; 0.92 &amp; 0.84 &amp; 0.46 \\</v>
      </c>
    </row>
    <row r="23" spans="1:11" x14ac:dyDescent="0.3">
      <c r="A23" s="1">
        <v>21</v>
      </c>
      <c r="B23" t="s">
        <v>28</v>
      </c>
      <c r="C23">
        <v>95</v>
      </c>
      <c r="D23">
        <v>4</v>
      </c>
      <c r="E23">
        <v>4</v>
      </c>
      <c r="F23">
        <v>103</v>
      </c>
      <c r="G23" s="4">
        <v>0.95959595959595956</v>
      </c>
      <c r="H23">
        <v>0.95959595959595956</v>
      </c>
      <c r="I23">
        <v>0.9885057471264368</v>
      </c>
      <c r="J23">
        <v>0.87755102040816324</v>
      </c>
      <c r="K23" s="3" t="str">
        <f t="shared" si="0"/>
        <v>\hline namaste &amp; 0.95 &amp; 0.95 &amp; 0.98 &amp; 0.87 \\</v>
      </c>
    </row>
    <row r="24" spans="1:11" x14ac:dyDescent="0.3">
      <c r="A24" s="1">
        <v>22</v>
      </c>
      <c r="B24" t="s">
        <v>29</v>
      </c>
      <c r="C24">
        <v>66</v>
      </c>
      <c r="D24">
        <v>33</v>
      </c>
      <c r="E24">
        <v>25</v>
      </c>
      <c r="F24">
        <v>124</v>
      </c>
      <c r="G24" s="4">
        <v>0.66666666666666663</v>
      </c>
      <c r="H24">
        <v>0.72527472527472525</v>
      </c>
      <c r="I24">
        <v>0.95604395604395609</v>
      </c>
      <c r="J24">
        <v>0.87878787878787878</v>
      </c>
      <c r="K24" s="3" t="str">
        <f t="shared" si="0"/>
        <v>\hline nepali_big_basket &amp; 0.66 &amp; 0.72 &amp; 0.95 &amp; 0.87 \\</v>
      </c>
    </row>
    <row r="25" spans="1:11" x14ac:dyDescent="0.3">
      <c r="A25" s="1">
        <v>23</v>
      </c>
      <c r="B25" t="s">
        <v>30</v>
      </c>
      <c r="C25">
        <v>77</v>
      </c>
      <c r="D25">
        <v>22</v>
      </c>
      <c r="E25">
        <v>16</v>
      </c>
      <c r="F25">
        <v>115</v>
      </c>
      <c r="G25" s="4">
        <v>0.77777777777777779</v>
      </c>
      <c r="H25">
        <v>0.82795698924731187</v>
      </c>
      <c r="I25">
        <v>0.92222222222222228</v>
      </c>
      <c r="J25">
        <v>0.83838383838383834</v>
      </c>
      <c r="K25" s="3" t="str">
        <f t="shared" si="0"/>
        <v>\hline nepali_cap &amp; 0.77 &amp; 0.82 &amp; 0.92 &amp; 0.83 \\</v>
      </c>
    </row>
    <row r="26" spans="1:11" x14ac:dyDescent="0.3">
      <c r="A26" s="1">
        <v>24</v>
      </c>
      <c r="B26" t="s">
        <v>31</v>
      </c>
      <c r="C26">
        <v>81</v>
      </c>
      <c r="D26">
        <v>18</v>
      </c>
      <c r="E26">
        <v>17</v>
      </c>
      <c r="F26">
        <v>116</v>
      </c>
      <c r="G26" s="4">
        <v>0.81818181818181823</v>
      </c>
      <c r="H26">
        <v>0.82653061224489799</v>
      </c>
      <c r="I26">
        <v>0.87878787878787878</v>
      </c>
      <c r="J26">
        <v>0.60416666666666663</v>
      </c>
      <c r="K26" s="3" t="str">
        <f t="shared" si="0"/>
        <v>\hline nepali_jug &amp; 0.81 &amp; 0.82 &amp; 0.87 &amp; 0.60 \\</v>
      </c>
    </row>
    <row r="27" spans="1:11" x14ac:dyDescent="0.3">
      <c r="A27" s="1">
        <v>25</v>
      </c>
      <c r="B27" t="s">
        <v>32</v>
      </c>
      <c r="C27">
        <v>81</v>
      </c>
      <c r="D27">
        <v>18</v>
      </c>
      <c r="E27">
        <v>12</v>
      </c>
      <c r="F27">
        <v>111</v>
      </c>
      <c r="G27" s="4">
        <v>0.81818181818181823</v>
      </c>
      <c r="H27">
        <v>0.87096774193548387</v>
      </c>
      <c r="I27">
        <v>0.78409090909090906</v>
      </c>
      <c r="J27">
        <v>0.75824175824175821</v>
      </c>
      <c r="K27" s="3" t="str">
        <f t="shared" si="0"/>
        <v>\hline nepali_madal &amp; 0.81 &amp; 0.87 &amp; 0.78 &amp; 0.75 \\</v>
      </c>
    </row>
    <row r="28" spans="1:11" x14ac:dyDescent="0.3">
      <c r="A28" s="1">
        <v>26</v>
      </c>
      <c r="B28" t="s">
        <v>33</v>
      </c>
      <c r="C28">
        <v>72</v>
      </c>
      <c r="D28">
        <v>27</v>
      </c>
      <c r="E28">
        <v>24</v>
      </c>
      <c r="F28">
        <v>123</v>
      </c>
      <c r="G28" s="4">
        <v>0.72727272727272729</v>
      </c>
      <c r="H28">
        <v>0.75</v>
      </c>
      <c r="I28">
        <v>0.85057471264367812</v>
      </c>
      <c r="J28">
        <v>0.8314606741573034</v>
      </c>
      <c r="K28" s="3" t="str">
        <f t="shared" si="0"/>
        <v>\hline nepali_small_basket &amp; 0.72 &amp; 0.75 &amp; 0.85 &amp; 0.83 \\</v>
      </c>
    </row>
    <row r="29" spans="1:11" x14ac:dyDescent="0.3">
      <c r="A29" s="1">
        <v>27</v>
      </c>
      <c r="B29" t="s">
        <v>34</v>
      </c>
      <c r="C29">
        <v>56</v>
      </c>
      <c r="D29">
        <v>43</v>
      </c>
      <c r="E29">
        <v>30</v>
      </c>
      <c r="F29">
        <v>129</v>
      </c>
      <c r="G29" s="4">
        <v>0.56565656565656564</v>
      </c>
      <c r="H29">
        <v>0.65116279069767447</v>
      </c>
      <c r="I29">
        <v>0.65671641791044777</v>
      </c>
      <c r="J29">
        <v>0.54320987654320985</v>
      </c>
      <c r="K29" s="3" t="str">
        <f t="shared" si="0"/>
        <v>\hline owl &amp; 0.56 &amp; 0.65 &amp; 0.65 &amp; 0.54 \\</v>
      </c>
    </row>
    <row r="30" spans="1:11" x14ac:dyDescent="0.3">
      <c r="A30" s="1">
        <v>28</v>
      </c>
      <c r="B30" t="s">
        <v>35</v>
      </c>
      <c r="C30">
        <v>78</v>
      </c>
      <c r="D30">
        <v>21</v>
      </c>
      <c r="E30">
        <v>13</v>
      </c>
      <c r="F30">
        <v>112</v>
      </c>
      <c r="G30" s="4">
        <v>0.78787878787878785</v>
      </c>
      <c r="H30">
        <v>0.8571428571428571</v>
      </c>
      <c r="I30">
        <v>0.95454545454545459</v>
      </c>
      <c r="J30">
        <v>0.84848484848484851</v>
      </c>
      <c r="K30" s="3" t="str">
        <f t="shared" si="0"/>
        <v>\hline pen &amp; 0.78 &amp; 0.85 &amp; 0.95 &amp; 0.84 \\</v>
      </c>
    </row>
    <row r="31" spans="1:11" x14ac:dyDescent="0.3">
      <c r="A31" s="1">
        <v>29</v>
      </c>
      <c r="B31" t="s">
        <v>36</v>
      </c>
      <c r="C31">
        <v>88</v>
      </c>
      <c r="D31">
        <v>11</v>
      </c>
      <c r="E31">
        <v>9</v>
      </c>
      <c r="F31">
        <v>108</v>
      </c>
      <c r="G31" s="4">
        <v>0.88888888888888884</v>
      </c>
      <c r="H31">
        <v>0.90721649484536082</v>
      </c>
      <c r="I31">
        <v>0.9285714285714286</v>
      </c>
      <c r="J31">
        <v>0.8125</v>
      </c>
      <c r="K31" s="3" t="str">
        <f t="shared" si="0"/>
        <v>\hline roaster &amp; 0.88 &amp; 0.90 &amp; 0.92 &amp; 0.81 \\</v>
      </c>
    </row>
    <row r="32" spans="1:11" x14ac:dyDescent="0.3">
      <c r="A32" s="1">
        <v>30</v>
      </c>
      <c r="B32" t="s">
        <v>37</v>
      </c>
      <c r="C32">
        <v>89</v>
      </c>
      <c r="D32">
        <v>10</v>
      </c>
      <c r="E32">
        <v>7</v>
      </c>
      <c r="F32">
        <v>106</v>
      </c>
      <c r="G32" s="4">
        <v>0.89898989898989901</v>
      </c>
      <c r="H32">
        <v>0.92708333333333337</v>
      </c>
      <c r="I32">
        <v>0.83561643835616439</v>
      </c>
      <c r="J32">
        <v>0.66304347826086951</v>
      </c>
      <c r="K32" s="3" t="str">
        <f t="shared" si="0"/>
        <v>\hline sheep &amp; 0.89 &amp; 0.92 &amp; 0.83 &amp; 0.66 \\</v>
      </c>
    </row>
    <row r="33" spans="1:11" x14ac:dyDescent="0.3">
      <c r="A33" s="1">
        <v>31</v>
      </c>
      <c r="B33" t="s">
        <v>38</v>
      </c>
      <c r="C33">
        <v>96</v>
      </c>
      <c r="D33">
        <v>3</v>
      </c>
      <c r="E33">
        <v>3</v>
      </c>
      <c r="F33">
        <v>102</v>
      </c>
      <c r="G33" s="4">
        <v>0.96969696969696972</v>
      </c>
      <c r="H33">
        <v>0.96969696969696972</v>
      </c>
      <c r="I33">
        <v>1</v>
      </c>
      <c r="J33">
        <v>0.93939393939393945</v>
      </c>
      <c r="K33" s="3" t="str">
        <f t="shared" si="0"/>
        <v>\hline star &amp; 0.96 &amp; 0.96 &amp; 1 &amp; 0.93 \\</v>
      </c>
    </row>
    <row r="34" spans="1:11" x14ac:dyDescent="0.3">
      <c r="A34" s="1">
        <v>32</v>
      </c>
      <c r="B34" t="s">
        <v>39</v>
      </c>
      <c r="C34">
        <v>72</v>
      </c>
      <c r="D34">
        <v>27</v>
      </c>
      <c r="E34">
        <v>23</v>
      </c>
      <c r="F34">
        <v>122</v>
      </c>
      <c r="G34" s="4">
        <v>0.72727272727272729</v>
      </c>
      <c r="H34">
        <v>0.75789473684210529</v>
      </c>
      <c r="I34">
        <v>0.96052631578947367</v>
      </c>
      <c r="J34">
        <v>0.75257731958762886</v>
      </c>
      <c r="K34" s="3" t="str">
        <f t="shared" si="0"/>
        <v>\hline stick &amp; 0.72 &amp; 0.75 &amp; 0.96 &amp; 0.75 \\</v>
      </c>
    </row>
    <row r="35" spans="1:11" x14ac:dyDescent="0.3">
      <c r="A35" s="1">
        <v>33</v>
      </c>
      <c r="B35" t="s">
        <v>40</v>
      </c>
      <c r="C35">
        <v>93</v>
      </c>
      <c r="D35">
        <v>6</v>
      </c>
      <c r="E35">
        <v>5</v>
      </c>
      <c r="F35">
        <v>104</v>
      </c>
      <c r="G35" s="4">
        <v>0.93939393939393945</v>
      </c>
      <c r="H35">
        <v>0.94897959183673475</v>
      </c>
      <c r="I35">
        <v>0.98901098901098905</v>
      </c>
      <c r="J35">
        <v>0.90909090909090906</v>
      </c>
      <c r="K35" s="3" t="str">
        <f t="shared" si="0"/>
        <v>\hline sun &amp; 0.93 &amp; 0.94 &amp; 0.98 &amp; 0.90 \\</v>
      </c>
    </row>
    <row r="36" spans="1:11" x14ac:dyDescent="0.3">
      <c r="A36" s="1">
        <v>34</v>
      </c>
      <c r="B36" t="s">
        <v>41</v>
      </c>
      <c r="C36">
        <v>82</v>
      </c>
      <c r="D36">
        <v>17</v>
      </c>
      <c r="E36">
        <v>14</v>
      </c>
      <c r="F36">
        <v>113</v>
      </c>
      <c r="G36" s="4">
        <v>0.82828282828282829</v>
      </c>
      <c r="H36">
        <v>0.85416666666666663</v>
      </c>
      <c r="I36">
        <v>0.67796610169491522</v>
      </c>
      <c r="J36">
        <v>0.40816326530612251</v>
      </c>
      <c r="K36" s="3" t="str">
        <f t="shared" si="0"/>
        <v>\hline tiger &amp; 0.82 &amp; 0.85 &amp; 0.67 &amp; 0.40 \\</v>
      </c>
    </row>
    <row r="37" spans="1:11" x14ac:dyDescent="0.3">
      <c r="A37" s="1">
        <v>35</v>
      </c>
      <c r="B37" t="s">
        <v>42</v>
      </c>
      <c r="C37">
        <v>82</v>
      </c>
      <c r="D37">
        <v>17</v>
      </c>
      <c r="E37">
        <v>11</v>
      </c>
      <c r="F37">
        <v>110</v>
      </c>
      <c r="G37" s="4">
        <v>0.82828282828282829</v>
      </c>
      <c r="H37">
        <v>0.88172043010752688</v>
      </c>
      <c r="I37">
        <v>0.83333333333333337</v>
      </c>
      <c r="J37">
        <v>0.64516129032258063</v>
      </c>
      <c r="K37" s="3" t="str">
        <f t="shared" si="0"/>
        <v>\hline torch_light &amp; 0.82 &amp; 0.88 &amp; 0.83 &amp; 0.64 \\</v>
      </c>
    </row>
    <row r="38" spans="1:11" x14ac:dyDescent="0.3">
      <c r="A38" s="1">
        <v>36</v>
      </c>
      <c r="B38" t="s">
        <v>43</v>
      </c>
      <c r="C38">
        <v>82</v>
      </c>
      <c r="D38">
        <v>17</v>
      </c>
      <c r="E38">
        <v>17</v>
      </c>
      <c r="F38">
        <v>116</v>
      </c>
      <c r="G38" s="4">
        <v>0.82828282828282829</v>
      </c>
      <c r="H38">
        <v>0.82828282828282829</v>
      </c>
      <c r="I38">
        <v>0.91666666666666663</v>
      </c>
      <c r="J38">
        <v>0.7857142857142857</v>
      </c>
      <c r="K38" s="3" t="str">
        <f t="shared" si="0"/>
        <v>\hline tree &amp; 0.82 &amp; 0.82 &amp; 0.91 &amp; 0.78 \\</v>
      </c>
    </row>
    <row r="39" spans="1:11" x14ac:dyDescent="0.3">
      <c r="A39" s="1">
        <v>37</v>
      </c>
      <c r="B39" t="s">
        <v>44</v>
      </c>
      <c r="C39">
        <v>83</v>
      </c>
      <c r="D39">
        <v>16</v>
      </c>
      <c r="E39">
        <v>11</v>
      </c>
      <c r="F39">
        <v>110</v>
      </c>
      <c r="G39" s="4">
        <v>0.83838383838383834</v>
      </c>
      <c r="H39">
        <v>0.88297872340425532</v>
      </c>
      <c r="I39">
        <v>0.5490196078431373</v>
      </c>
      <c r="J39">
        <v>0.3146067415730337</v>
      </c>
      <c r="K39" s="3" t="str">
        <f t="shared" si="0"/>
        <v>\hline turtle &amp; 0.83 &amp; 0.88 &amp; 0.54 &amp; 0.31 \\</v>
      </c>
    </row>
    <row r="40" spans="1:11" x14ac:dyDescent="0.3">
      <c r="A40" s="1">
        <v>38</v>
      </c>
      <c r="B40" t="s">
        <v>45</v>
      </c>
      <c r="C40">
        <v>84</v>
      </c>
      <c r="D40">
        <v>15</v>
      </c>
      <c r="E40">
        <v>15</v>
      </c>
      <c r="F40">
        <v>114</v>
      </c>
      <c r="G40" s="4">
        <v>0.84848484848484851</v>
      </c>
      <c r="H40">
        <v>0.84848484848484851</v>
      </c>
      <c r="I40">
        <v>0.95238095238095233</v>
      </c>
      <c r="J40">
        <v>0.80808080808080807</v>
      </c>
      <c r="K40" s="3" t="str">
        <f t="shared" si="0"/>
        <v>\hline umbrella &amp; 0.84 &amp; 0.84 &amp; 0.95 &amp; 0.80 \\</v>
      </c>
    </row>
    <row r="41" spans="1:11" x14ac:dyDescent="0.3">
      <c r="A41" s="1">
        <v>39</v>
      </c>
      <c r="B41" t="s">
        <v>46</v>
      </c>
      <c r="C41">
        <v>46</v>
      </c>
      <c r="D41">
        <v>2</v>
      </c>
      <c r="E41">
        <v>2</v>
      </c>
      <c r="F41">
        <v>50</v>
      </c>
      <c r="G41" s="4">
        <v>0.95833333333333337</v>
      </c>
      <c r="H41">
        <v>0.95833333333333337</v>
      </c>
      <c r="I41">
        <v>0.83720930232558144</v>
      </c>
      <c r="J41">
        <v>0.75</v>
      </c>
      <c r="K41" s="3" t="str">
        <f t="shared" si="0"/>
        <v>\hline valid_stamp &amp; 0.95 &amp; 0.95 &amp; 0.83 &amp; 0.75 \\</v>
      </c>
    </row>
    <row r="42" spans="1:11" x14ac:dyDescent="0.3">
      <c r="A42" s="1">
        <v>40</v>
      </c>
      <c r="B42" t="s">
        <v>47</v>
      </c>
      <c r="C42">
        <v>94</v>
      </c>
      <c r="D42">
        <v>5</v>
      </c>
      <c r="E42">
        <v>5</v>
      </c>
      <c r="F42">
        <v>104</v>
      </c>
      <c r="G42" s="4">
        <v>0.9494949494949495</v>
      </c>
      <c r="H42">
        <v>0.9494949494949495</v>
      </c>
      <c r="I42">
        <v>1</v>
      </c>
      <c r="J42">
        <v>0.90721649484536082</v>
      </c>
      <c r="K42" s="3" t="str">
        <f t="shared" si="0"/>
        <v>\hline water_glass &amp; 0.94 &amp; 0.94 &amp; 1 &amp; 0.90 \\</v>
      </c>
    </row>
    <row r="43" spans="1:11" x14ac:dyDescent="0.3">
      <c r="A43" s="1">
        <v>41</v>
      </c>
      <c r="B43" t="s">
        <v>48</v>
      </c>
      <c r="C43">
        <v>80</v>
      </c>
      <c r="D43">
        <v>19</v>
      </c>
      <c r="E43">
        <v>17</v>
      </c>
      <c r="F43">
        <v>116</v>
      </c>
      <c r="G43" s="4">
        <v>0.80808080808080807</v>
      </c>
      <c r="H43">
        <v>0.82474226804123707</v>
      </c>
      <c r="I43">
        <v>0.88888888888888884</v>
      </c>
      <c r="J43">
        <v>0.69565217391304346</v>
      </c>
      <c r="K43" s="3" t="str">
        <f t="shared" si="0"/>
        <v>\hline water_jug &amp; 0.80 &amp; 0.82 &amp; 0.88 &amp; 0.69 \\</v>
      </c>
    </row>
    <row r="44" spans="1:11" x14ac:dyDescent="0.3">
      <c r="A44" s="1">
        <v>42</v>
      </c>
      <c r="B44" t="s">
        <v>49</v>
      </c>
      <c r="C44">
        <v>99</v>
      </c>
      <c r="D44">
        <v>0</v>
      </c>
      <c r="E44">
        <v>0</v>
      </c>
      <c r="F44">
        <v>99</v>
      </c>
      <c r="G44" s="4">
        <v>1</v>
      </c>
      <c r="H44">
        <v>1</v>
      </c>
      <c r="I44">
        <v>0.978494623655914</v>
      </c>
      <c r="J44">
        <v>0.91919191919191923</v>
      </c>
      <c r="K44" s="3" t="str">
        <f t="shared" si="0"/>
        <v>\hline woman_man &amp; 1 &amp; 1 &amp; 0.97 &amp; 0.91 \\</v>
      </c>
    </row>
    <row r="45" spans="1:11" x14ac:dyDescent="0.3">
      <c r="A45" s="1">
        <v>43</v>
      </c>
      <c r="B45" t="s">
        <v>50</v>
      </c>
      <c r="C45">
        <v>94</v>
      </c>
      <c r="D45">
        <v>5</v>
      </c>
      <c r="E45">
        <v>5</v>
      </c>
      <c r="F45">
        <v>104</v>
      </c>
      <c r="G45" s="4">
        <v>0.9494949494949495</v>
      </c>
      <c r="H45">
        <v>0.9494949494949495</v>
      </c>
      <c r="I45">
        <v>0.93684210526315792</v>
      </c>
      <c r="J45">
        <v>0.90816326530612246</v>
      </c>
      <c r="K45" s="3" t="str">
        <f t="shared" si="0"/>
        <v>\hline wooden_wheel &amp; 0.94 &amp; 0.94 &amp; 0.93 &amp; 0.90 \\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Suraj Acharya</cp:lastModifiedBy>
  <dcterms:created xsi:type="dcterms:W3CDTF">2024-04-25T12:32:50Z</dcterms:created>
  <dcterms:modified xsi:type="dcterms:W3CDTF">2024-04-25T13:48:30Z</dcterms:modified>
</cp:coreProperties>
</file>