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Server Setup\Security\"/>
    </mc:Choice>
  </mc:AlternateContent>
  <bookViews>
    <workbookView xWindow="0" yWindow="0" windowWidth="28800" windowHeight="12225" activeTab="2"/>
  </bookViews>
  <sheets>
    <sheet name="Server List" sheetId="4" r:id="rId1"/>
    <sheet name="Security Groups" sheetId="1" r:id="rId2"/>
    <sheet name="Folder Perms" sheetId="2" r:id="rId3"/>
    <sheet name="Perms Reference" sheetId="3" r:id="rId4"/>
  </sheets>
  <definedNames>
    <definedName name="_xlnm._FilterDatabase" localSheetId="1" hidden="1">'Security Groups'!$A$1:$E$27</definedName>
    <definedName name="_xlnm._FilterDatabase" localSheetId="0" hidden="1">'Server List'!$A$1:$C$1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2" i="2" l="1"/>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alcChain>
</file>

<file path=xl/sharedStrings.xml><?xml version="1.0" encoding="utf-8"?>
<sst xmlns="http://schemas.openxmlformats.org/spreadsheetml/2006/main" count="733" uniqueCount="147">
  <si>
    <t>WFM\Icon.Deploy.NonProd</t>
  </si>
  <si>
    <t>WFM\IconInterfaceUserDev</t>
  </si>
  <si>
    <t>WFM\Mammoth.Deploy.NProd</t>
  </si>
  <si>
    <t>WFM\MammothDev</t>
  </si>
  <si>
    <t>WFM\IconWebDev</t>
  </si>
  <si>
    <t>WFM\NutriconServiceDev</t>
  </si>
  <si>
    <t>User</t>
  </si>
  <si>
    <t>Local Group</t>
  </si>
  <si>
    <t>Administrators</t>
  </si>
  <si>
    <t>IIS_IUSRS</t>
  </si>
  <si>
    <t>Authenticated Users</t>
  </si>
  <si>
    <t>Server Type (space-delimited: job web tidal etl)</t>
  </si>
  <si>
    <t>https://win32.io/posts/How-To-Set-Perms-With-Powershell</t>
  </si>
  <si>
    <t>AppendData</t>
  </si>
  <si>
    <t>Specifies the right to append data to the end of a file.</t>
  </si>
  <si>
    <t>ChangePermissions</t>
  </si>
  <si>
    <t>Specifies the right to change the security and audit rules associated with a file or folder.</t>
  </si>
  <si>
    <t>CreateDirectories</t>
  </si>
  <si>
    <t>Specifies the right to create a folder.</t>
  </si>
  <si>
    <t>CreateFiles</t>
  </si>
  <si>
    <t>Specifies the right to create a file.</t>
  </si>
  <si>
    <t>Delete</t>
  </si>
  <si>
    <t>Specifies the right to delete a folder or file.</t>
  </si>
  <si>
    <t>DeleteSubdirectoriesAndFiles</t>
  </si>
  <si>
    <t>Specifies the right to delete a folder and any files contained within that folder.</t>
  </si>
  <si>
    <t>ExecuteFile</t>
  </si>
  <si>
    <t>Specifies the right to run an application file.</t>
  </si>
  <si>
    <t>FullControl</t>
  </si>
  <si>
    <t>Specifies the right to exert full control over a folder or file, and to modify access control and audit rules. This value represents the right to do anything with a file and is the combination of all rights in this enumeration.</t>
  </si>
  <si>
    <t>ListDirectory</t>
  </si>
  <si>
    <t>Specifies the right to read the contents of a directory.</t>
  </si>
  <si>
    <t>Modify</t>
  </si>
  <si>
    <t>Specifies the right to read, write, list folder contents, delete folders and files, and run application files. This right includes the ReadAndExecute right, the Write right, and the Delete right.</t>
  </si>
  <si>
    <t>Read</t>
  </si>
  <si>
    <t>Specifies the right to open and copy folders or files as read-only. This right includes the ReadData right, ReadExtendedAttributes right, ReadAttributes right, and ReadPermissions right.</t>
  </si>
  <si>
    <t>ReadAndExecute</t>
  </si>
  <si>
    <t>Specifies the right to open and copy folders or files as read-only, and to run application files. This right includes the Read right and the ExecuteFile right.</t>
  </si>
  <si>
    <t>ReadAttributes</t>
  </si>
  <si>
    <t>Specifies the right to open and copy file system attributes from a folder or file. For example, this value specifies the right to view the file creation or modified date. This does not include the right to read data, extended file system attributes, or access and audit rules.</t>
  </si>
  <si>
    <t>ReadData</t>
  </si>
  <si>
    <t>Specifies the right to open and copy a file or folder. This does not include the right to read file system attributes, extended file system attributes, or access and audit rules.</t>
  </si>
  <si>
    <t>ReadExtendedAttributes</t>
  </si>
  <si>
    <t>Specifies the right to open and copy extended file system attributes from a folder or file. For example, this value specifies the right to view author and content information. This does not include the right to read data, file system attributes, or access and audit rules.</t>
  </si>
  <si>
    <t>ReadPermissions</t>
  </si>
  <si>
    <t>Specifies the right to open and copy access and audit rules from a folder or file. This does not include the right to read data, file system attributes, and extended file system attributes.</t>
  </si>
  <si>
    <t>Synchronize</t>
  </si>
  <si>
    <t>Specifies whether the application can wait for a file handle to synchronize with the completion of an I/O operation.</t>
  </si>
  <si>
    <t>TakeOwnership</t>
  </si>
  <si>
    <t>Specifies the right to change the owner of a folder or file. Note that owners of a resource have full access to that resource.</t>
  </si>
  <si>
    <t>Traverse</t>
  </si>
  <si>
    <t>Specifies the right to list the contents of a folder and to run applications contained within that folder.</t>
  </si>
  <si>
    <t>Write</t>
  </si>
  <si>
    <t>Specifies the right to create folders and files, and to add or remove data from files. This right includes the WriteData right, AppendData right, WriteExtendedAttributes right, and WriteAttributes right.</t>
  </si>
  <si>
    <t>WriteAttributes</t>
  </si>
  <si>
    <t>Specifies the right to open and write file system attributes to a folder or file. This does not include the ability to write data, extended attributes, or access and audit rules.</t>
  </si>
  <si>
    <t>WriteData</t>
  </si>
  <si>
    <t>Specifies the right to open and write to a file or folder. This does not include the right to open and write file system attributes, extended file system attributes, or access and audit rules.</t>
  </si>
  <si>
    <t>WriteExtendedAttributes</t>
  </si>
  <si>
    <t>Specifies the right to open and write extended file system attributes to a folder or file. This does not include the ability to write data, attributes, or access and audit rules.</t>
  </si>
  <si>
    <t>Inherit (y or n)</t>
  </si>
  <si>
    <t>Perms (comma-delim, 
see perms ref sheet)</t>
  </si>
  <si>
    <t>y</t>
  </si>
  <si>
    <t>Type</t>
  </si>
  <si>
    <t>Name</t>
  </si>
  <si>
    <t>Job</t>
  </si>
  <si>
    <t>Web</t>
  </si>
  <si>
    <t>Tidal</t>
  </si>
  <si>
    <t>ETL</t>
  </si>
  <si>
    <t>IRMADevTidal01</t>
  </si>
  <si>
    <t>IRMADevETL01</t>
  </si>
  <si>
    <t>IRMADevWeb01</t>
  </si>
  <si>
    <t>IRMADevWeb02</t>
  </si>
  <si>
    <t>IRMADevWeb03</t>
  </si>
  <si>
    <t>IRMADevWeb04</t>
  </si>
  <si>
    <t>IRMADevJob01</t>
  </si>
  <si>
    <t>IRMADevJob02</t>
  </si>
  <si>
    <t>Job Web</t>
  </si>
  <si>
    <t>WFM\SPOReportsDev</t>
  </si>
  <si>
    <t>File or Folder</t>
  </si>
  <si>
    <t>WFM\IRMA.Deploy.NonProd</t>
  </si>
  <si>
    <t>new-folder</t>
  </si>
  <si>
    <t>E:\WebTools\PO\</t>
  </si>
  <si>
    <t>this tells processing script to just create the folder</t>
  </si>
  <si>
    <t>E:\WebTools\</t>
  </si>
  <si>
    <t>n/a</t>
  </si>
  <si>
    <t>Env</t>
  </si>
  <si>
    <t>Dev</t>
  </si>
  <si>
    <t>Test1</t>
  </si>
  <si>
    <t>IRMATest1Job01</t>
  </si>
  <si>
    <t>IRMATest1Job02</t>
  </si>
  <si>
    <t>IRMATest1Job03</t>
  </si>
  <si>
    <t>IRMATest1Job04</t>
  </si>
  <si>
    <t>IRMATest1Job05</t>
  </si>
  <si>
    <t>IRMATest1Job06</t>
  </si>
  <si>
    <t>IRMATest1ETL01</t>
  </si>
  <si>
    <t>IRMATest1Tidal01</t>
  </si>
  <si>
    <t>IRMATest1Web01</t>
  </si>
  <si>
    <t>IRMATest1Web02</t>
  </si>
  <si>
    <t>IRMATest1Web03</t>
  </si>
  <si>
    <t>IRMATest1Web04</t>
  </si>
  <si>
    <t>IRMATest1Web05</t>
  </si>
  <si>
    <t>IRMATest1Web06</t>
  </si>
  <si>
    <t>WFM\IconInterfaceUserTes</t>
  </si>
  <si>
    <t>wfm\MammothTest</t>
  </si>
  <si>
    <t>wfm\IconWebTest</t>
  </si>
  <si>
    <t>Notes</t>
  </si>
  <si>
    <t>only spore users are 'SPOReportsDev' and 'SPOReports'</t>
  </si>
  <si>
    <t>WFM\NutriconServiceTest</t>
  </si>
  <si>
    <t>E:\Data\</t>
  </si>
  <si>
    <t>E:\Data\DVO_Orders\</t>
  </si>
  <si>
    <t>E:\</t>
  </si>
  <si>
    <t>WFM\IRMATidalDev</t>
  </si>
  <si>
    <t>E:\IRMA\</t>
  </si>
  <si>
    <t>E:\IRMA\Logs\</t>
  </si>
  <si>
    <t>FL</t>
  </si>
  <si>
    <t>UK</t>
  </si>
  <si>
    <t>MA</t>
  </si>
  <si>
    <t>MW</t>
  </si>
  <si>
    <t>NA</t>
  </si>
  <si>
    <t>NC</t>
  </si>
  <si>
    <t>NE</t>
  </si>
  <si>
    <t>PN</t>
  </si>
  <si>
    <t>RM</t>
  </si>
  <si>
    <t>SO</t>
  </si>
  <si>
    <t>SP</t>
  </si>
  <si>
    <t>SW</t>
  </si>
  <si>
    <t>Region Ref
(don’t copy this column)</t>
  </si>
  <si>
    <t>QA1</t>
  </si>
  <si>
    <t>IRMAQAJob01</t>
  </si>
  <si>
    <t>IRMAQAJob02</t>
  </si>
  <si>
    <t>IRMAQAJob03</t>
  </si>
  <si>
    <t>IRMAQAJob04</t>
  </si>
  <si>
    <t>IRMAQAJob05</t>
  </si>
  <si>
    <t>IRMAQAJob06</t>
  </si>
  <si>
    <t>IRMAQAWeb01</t>
  </si>
  <si>
    <t>IRMAQAWeb02</t>
  </si>
  <si>
    <t>IRMAQAWeb03</t>
  </si>
  <si>
    <t>IRMAQAWeb04</t>
  </si>
  <si>
    <t>IRMAQAWeb05</t>
  </si>
  <si>
    <t>IRMAQAWeb06</t>
  </si>
  <si>
    <t>IRMAQAETL01</t>
  </si>
  <si>
    <t>IRMAQATidal01</t>
  </si>
  <si>
    <t>wfm\IconInterfaceUserQA</t>
  </si>
  <si>
    <t>wfm\MammothQA</t>
  </si>
  <si>
    <t>wfm\IconWebQA</t>
  </si>
  <si>
    <t>WFM\NutriconServiceQA</t>
  </si>
  <si>
    <t>E:\WebApps\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</si>
</sst>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Border="1"/>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10" workbookViewId="0">
      <selection activeCell="H34" sqref="H34"/>
    </sheetView>
  </sheetViews>
  <sheetFormatPr defaultRowHeight="15" x14ac:dyDescent="0.25"/>
  <cols>
    <col min="2" max="2" width="21.85546875" customWidth="1"/>
    <col min="3" max="3" width="22.42578125" style="2" customWidth="1"/>
  </cols>
  <sheetData>
    <row r="1" spans="1:3" x14ac:dyDescent="0.25">
      <c r="A1" t="s">
        <v>85</v>
      </c>
      <c r="B1" t="s">
        <v>62</v>
      </c>
      <c r="C1" s="2" t="s">
        <v>63</v>
      </c>
    </row>
    <row r="2" spans="1:3" x14ac:dyDescent="0.25">
      <c r="A2" t="s">
        <v>86</v>
      </c>
      <c r="B2" t="s">
        <v>64</v>
      </c>
      <c r="C2" s="2" t="s">
        <v>74</v>
      </c>
    </row>
    <row r="3" spans="1:3" x14ac:dyDescent="0.25">
      <c r="A3" t="s">
        <v>86</v>
      </c>
      <c r="B3" t="s">
        <v>64</v>
      </c>
      <c r="C3" s="2" t="s">
        <v>75</v>
      </c>
    </row>
    <row r="4" spans="1:3" x14ac:dyDescent="0.25">
      <c r="A4" t="s">
        <v>86</v>
      </c>
      <c r="B4" t="s">
        <v>65</v>
      </c>
      <c r="C4" s="2" t="s">
        <v>70</v>
      </c>
    </row>
    <row r="5" spans="1:3" x14ac:dyDescent="0.25">
      <c r="A5" t="s">
        <v>86</v>
      </c>
      <c r="B5" t="s">
        <v>65</v>
      </c>
      <c r="C5" s="2" t="s">
        <v>71</v>
      </c>
    </row>
    <row r="6" spans="1:3" x14ac:dyDescent="0.25">
      <c r="A6" t="s">
        <v>86</v>
      </c>
      <c r="B6" t="s">
        <v>65</v>
      </c>
      <c r="C6" s="2" t="s">
        <v>72</v>
      </c>
    </row>
    <row r="7" spans="1:3" x14ac:dyDescent="0.25">
      <c r="A7" t="s">
        <v>86</v>
      </c>
      <c r="B7" t="s">
        <v>65</v>
      </c>
      <c r="C7" s="2" t="s">
        <v>73</v>
      </c>
    </row>
    <row r="8" spans="1:3" x14ac:dyDescent="0.25">
      <c r="A8" t="s">
        <v>86</v>
      </c>
      <c r="B8" t="s">
        <v>66</v>
      </c>
      <c r="C8" s="2" t="s">
        <v>68</v>
      </c>
    </row>
    <row r="9" spans="1:3" x14ac:dyDescent="0.25">
      <c r="A9" t="s">
        <v>86</v>
      </c>
      <c r="B9" t="s">
        <v>67</v>
      </c>
      <c r="C9" s="2" t="s">
        <v>69</v>
      </c>
    </row>
    <row r="10" spans="1:3" x14ac:dyDescent="0.25">
      <c r="A10" t="s">
        <v>87</v>
      </c>
      <c r="B10" t="s">
        <v>67</v>
      </c>
      <c r="C10" s="2" t="s">
        <v>94</v>
      </c>
    </row>
    <row r="11" spans="1:3" x14ac:dyDescent="0.25">
      <c r="A11" t="s">
        <v>87</v>
      </c>
      <c r="B11" t="s">
        <v>64</v>
      </c>
      <c r="C11" s="2" t="s">
        <v>88</v>
      </c>
    </row>
    <row r="12" spans="1:3" x14ac:dyDescent="0.25">
      <c r="A12" t="s">
        <v>87</v>
      </c>
      <c r="B12" t="s">
        <v>64</v>
      </c>
      <c r="C12" s="2" t="s">
        <v>89</v>
      </c>
    </row>
    <row r="13" spans="1:3" x14ac:dyDescent="0.25">
      <c r="A13" t="s">
        <v>87</v>
      </c>
      <c r="B13" t="s">
        <v>64</v>
      </c>
      <c r="C13" s="2" t="s">
        <v>90</v>
      </c>
    </row>
    <row r="14" spans="1:3" x14ac:dyDescent="0.25">
      <c r="A14" t="s">
        <v>87</v>
      </c>
      <c r="B14" t="s">
        <v>64</v>
      </c>
      <c r="C14" s="2" t="s">
        <v>91</v>
      </c>
    </row>
    <row r="15" spans="1:3" x14ac:dyDescent="0.25">
      <c r="A15" t="s">
        <v>87</v>
      </c>
      <c r="B15" t="s">
        <v>64</v>
      </c>
      <c r="C15" s="2" t="s">
        <v>92</v>
      </c>
    </row>
    <row r="16" spans="1:3" x14ac:dyDescent="0.25">
      <c r="A16" t="s">
        <v>87</v>
      </c>
      <c r="B16" t="s">
        <v>64</v>
      </c>
      <c r="C16" s="2" t="s">
        <v>93</v>
      </c>
    </row>
    <row r="17" spans="1:3" x14ac:dyDescent="0.25">
      <c r="A17" t="s">
        <v>87</v>
      </c>
      <c r="B17" t="s">
        <v>66</v>
      </c>
      <c r="C17" s="2" t="s">
        <v>95</v>
      </c>
    </row>
    <row r="18" spans="1:3" x14ac:dyDescent="0.25">
      <c r="A18" t="s">
        <v>87</v>
      </c>
      <c r="B18" t="s">
        <v>65</v>
      </c>
      <c r="C18" s="2" t="s">
        <v>96</v>
      </c>
    </row>
    <row r="19" spans="1:3" x14ac:dyDescent="0.25">
      <c r="A19" t="s">
        <v>87</v>
      </c>
      <c r="B19" t="s">
        <v>65</v>
      </c>
      <c r="C19" s="2" t="s">
        <v>97</v>
      </c>
    </row>
    <row r="20" spans="1:3" x14ac:dyDescent="0.25">
      <c r="A20" t="s">
        <v>87</v>
      </c>
      <c r="B20" t="s">
        <v>65</v>
      </c>
      <c r="C20" s="2" t="s">
        <v>98</v>
      </c>
    </row>
    <row r="21" spans="1:3" x14ac:dyDescent="0.25">
      <c r="A21" t="s">
        <v>87</v>
      </c>
      <c r="B21" t="s">
        <v>65</v>
      </c>
      <c r="C21" s="2" t="s">
        <v>99</v>
      </c>
    </row>
    <row r="22" spans="1:3" x14ac:dyDescent="0.25">
      <c r="A22" t="s">
        <v>87</v>
      </c>
      <c r="B22" t="s">
        <v>65</v>
      </c>
      <c r="C22" s="2" t="s">
        <v>100</v>
      </c>
    </row>
    <row r="23" spans="1:3" x14ac:dyDescent="0.25">
      <c r="A23" t="s">
        <v>87</v>
      </c>
      <c r="B23" t="s">
        <v>65</v>
      </c>
      <c r="C23" s="2" t="s">
        <v>101</v>
      </c>
    </row>
    <row r="24" spans="1:3" x14ac:dyDescent="0.25">
      <c r="A24" t="s">
        <v>127</v>
      </c>
      <c r="B24" t="s">
        <v>64</v>
      </c>
      <c r="C24" s="3" t="s">
        <v>128</v>
      </c>
    </row>
    <row r="25" spans="1:3" x14ac:dyDescent="0.25">
      <c r="A25" t="s">
        <v>127</v>
      </c>
      <c r="B25" t="s">
        <v>64</v>
      </c>
      <c r="C25" s="3" t="s">
        <v>129</v>
      </c>
    </row>
    <row r="26" spans="1:3" x14ac:dyDescent="0.25">
      <c r="A26" t="s">
        <v>127</v>
      </c>
      <c r="B26" t="s">
        <v>64</v>
      </c>
      <c r="C26" s="3" t="s">
        <v>130</v>
      </c>
    </row>
    <row r="27" spans="1:3" x14ac:dyDescent="0.25">
      <c r="A27" t="s">
        <v>127</v>
      </c>
      <c r="B27" t="s">
        <v>64</v>
      </c>
      <c r="C27" s="3" t="s">
        <v>131</v>
      </c>
    </row>
    <row r="28" spans="1:3" x14ac:dyDescent="0.25">
      <c r="A28" t="s">
        <v>127</v>
      </c>
      <c r="B28" t="s">
        <v>64</v>
      </c>
      <c r="C28" s="3" t="s">
        <v>132</v>
      </c>
    </row>
    <row r="29" spans="1:3" x14ac:dyDescent="0.25">
      <c r="A29" t="s">
        <v>127</v>
      </c>
      <c r="B29" t="s">
        <v>64</v>
      </c>
      <c r="C29" s="3" t="s">
        <v>133</v>
      </c>
    </row>
    <row r="30" spans="1:3" x14ac:dyDescent="0.25">
      <c r="A30" t="s">
        <v>127</v>
      </c>
      <c r="B30" t="s">
        <v>65</v>
      </c>
      <c r="C30" s="3" t="s">
        <v>134</v>
      </c>
    </row>
    <row r="31" spans="1:3" x14ac:dyDescent="0.25">
      <c r="A31" t="s">
        <v>127</v>
      </c>
      <c r="B31" t="s">
        <v>65</v>
      </c>
      <c r="C31" s="3" t="s">
        <v>135</v>
      </c>
    </row>
    <row r="32" spans="1:3" x14ac:dyDescent="0.25">
      <c r="A32" t="s">
        <v>127</v>
      </c>
      <c r="B32" t="s">
        <v>65</v>
      </c>
      <c r="C32" s="3" t="s">
        <v>136</v>
      </c>
    </row>
    <row r="33" spans="1:3" x14ac:dyDescent="0.25">
      <c r="A33" t="s">
        <v>127</v>
      </c>
      <c r="B33" t="s">
        <v>65</v>
      </c>
      <c r="C33" s="3" t="s">
        <v>137</v>
      </c>
    </row>
    <row r="34" spans="1:3" x14ac:dyDescent="0.25">
      <c r="A34" t="s">
        <v>127</v>
      </c>
      <c r="B34" t="s">
        <v>65</v>
      </c>
      <c r="C34" s="3" t="s">
        <v>138</v>
      </c>
    </row>
    <row r="35" spans="1:3" x14ac:dyDescent="0.25">
      <c r="A35" t="s">
        <v>127</v>
      </c>
      <c r="B35" t="s">
        <v>65</v>
      </c>
      <c r="C35" s="3" t="s">
        <v>139</v>
      </c>
    </row>
    <row r="36" spans="1:3" x14ac:dyDescent="0.25">
      <c r="A36" t="s">
        <v>127</v>
      </c>
      <c r="B36" t="s">
        <v>67</v>
      </c>
      <c r="C36" t="s">
        <v>140</v>
      </c>
    </row>
    <row r="37" spans="1:3" x14ac:dyDescent="0.25">
      <c r="A37" t="s">
        <v>127</v>
      </c>
      <c r="B37" t="s">
        <v>66</v>
      </c>
      <c r="C37" t="s">
        <v>141</v>
      </c>
    </row>
  </sheetData>
  <autoFilter ref="A1:C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E30" sqref="E30"/>
    </sheetView>
  </sheetViews>
  <sheetFormatPr defaultRowHeight="15" x14ac:dyDescent="0.25"/>
  <cols>
    <col min="2" max="2" width="23.42578125" customWidth="1"/>
    <col min="3" max="3" width="30.28515625" customWidth="1"/>
    <col min="4" max="4" width="44.28515625" bestFit="1" customWidth="1"/>
    <col min="5" max="5" width="39.85546875" customWidth="1"/>
  </cols>
  <sheetData>
    <row r="1" spans="1:5" x14ac:dyDescent="0.25">
      <c r="A1" t="s">
        <v>85</v>
      </c>
      <c r="B1" t="s">
        <v>7</v>
      </c>
      <c r="C1" t="s">
        <v>6</v>
      </c>
      <c r="D1" t="s">
        <v>11</v>
      </c>
      <c r="E1" t="s">
        <v>105</v>
      </c>
    </row>
    <row r="2" spans="1:5" x14ac:dyDescent="0.25">
      <c r="A2" t="s">
        <v>86</v>
      </c>
      <c r="B2" t="s">
        <v>8</v>
      </c>
      <c r="C2" t="s">
        <v>79</v>
      </c>
      <c r="D2" t="s">
        <v>76</v>
      </c>
    </row>
    <row r="3" spans="1:5" x14ac:dyDescent="0.25">
      <c r="A3" t="s">
        <v>86</v>
      </c>
      <c r="B3" t="s">
        <v>8</v>
      </c>
      <c r="C3" t="s">
        <v>0</v>
      </c>
      <c r="D3" t="s">
        <v>76</v>
      </c>
    </row>
    <row r="4" spans="1:5" x14ac:dyDescent="0.25">
      <c r="A4" t="s">
        <v>86</v>
      </c>
      <c r="B4" t="s">
        <v>8</v>
      </c>
      <c r="C4" t="s">
        <v>2</v>
      </c>
      <c r="D4" t="s">
        <v>76</v>
      </c>
    </row>
    <row r="5" spans="1:5" x14ac:dyDescent="0.25">
      <c r="A5" t="s">
        <v>86</v>
      </c>
      <c r="B5" t="s">
        <v>8</v>
      </c>
      <c r="C5" t="s">
        <v>1</v>
      </c>
      <c r="D5" t="s">
        <v>76</v>
      </c>
    </row>
    <row r="6" spans="1:5" x14ac:dyDescent="0.25">
      <c r="A6" t="s">
        <v>86</v>
      </c>
      <c r="B6" t="s">
        <v>8</v>
      </c>
      <c r="C6" t="s">
        <v>3</v>
      </c>
      <c r="D6" t="s">
        <v>76</v>
      </c>
    </row>
    <row r="7" spans="1:5" x14ac:dyDescent="0.25">
      <c r="A7" t="s">
        <v>86</v>
      </c>
      <c r="B7" t="s">
        <v>8</v>
      </c>
      <c r="C7" t="s">
        <v>4</v>
      </c>
      <c r="D7" t="s">
        <v>65</v>
      </c>
    </row>
    <row r="8" spans="1:5" x14ac:dyDescent="0.25">
      <c r="A8" t="s">
        <v>86</v>
      </c>
      <c r="B8" t="s">
        <v>8</v>
      </c>
      <c r="C8" t="s">
        <v>5</v>
      </c>
      <c r="D8" t="s">
        <v>65</v>
      </c>
    </row>
    <row r="9" spans="1:5" x14ac:dyDescent="0.25">
      <c r="A9" t="s">
        <v>86</v>
      </c>
      <c r="B9" t="s">
        <v>8</v>
      </c>
      <c r="C9" t="s">
        <v>77</v>
      </c>
      <c r="D9" t="s">
        <v>65</v>
      </c>
    </row>
    <row r="10" spans="1:5" x14ac:dyDescent="0.25">
      <c r="A10" t="s">
        <v>86</v>
      </c>
      <c r="B10" t="s">
        <v>9</v>
      </c>
      <c r="C10" t="s">
        <v>3</v>
      </c>
      <c r="D10" t="s">
        <v>65</v>
      </c>
    </row>
    <row r="11" spans="1:5" x14ac:dyDescent="0.25">
      <c r="A11" t="s">
        <v>86</v>
      </c>
      <c r="B11" t="s">
        <v>9</v>
      </c>
      <c r="C11" t="s">
        <v>4</v>
      </c>
      <c r="D11" t="s">
        <v>65</v>
      </c>
    </row>
    <row r="12" spans="1:5" x14ac:dyDescent="0.25">
      <c r="A12" t="s">
        <v>86</v>
      </c>
      <c r="B12" t="s">
        <v>9</v>
      </c>
      <c r="C12" t="s">
        <v>5</v>
      </c>
      <c r="D12" t="s">
        <v>65</v>
      </c>
    </row>
    <row r="13" spans="1:5" x14ac:dyDescent="0.25">
      <c r="A13" t="s">
        <v>86</v>
      </c>
      <c r="B13" t="s">
        <v>9</v>
      </c>
      <c r="C13" t="s">
        <v>77</v>
      </c>
      <c r="D13" t="s">
        <v>65</v>
      </c>
      <c r="E13" t="s">
        <v>106</v>
      </c>
    </row>
    <row r="14" spans="1:5" x14ac:dyDescent="0.25">
      <c r="A14" t="s">
        <v>86</v>
      </c>
      <c r="B14" t="s">
        <v>9</v>
      </c>
      <c r="C14" t="s">
        <v>10</v>
      </c>
      <c r="D14" t="s">
        <v>65</v>
      </c>
    </row>
    <row r="15" spans="1:5" x14ac:dyDescent="0.25">
      <c r="A15" t="s">
        <v>87</v>
      </c>
      <c r="B15" t="s">
        <v>8</v>
      </c>
      <c r="C15" t="s">
        <v>79</v>
      </c>
      <c r="D15" t="s">
        <v>76</v>
      </c>
    </row>
    <row r="16" spans="1:5" x14ac:dyDescent="0.25">
      <c r="A16" t="s">
        <v>87</v>
      </c>
      <c r="B16" t="s">
        <v>8</v>
      </c>
      <c r="C16" t="s">
        <v>0</v>
      </c>
      <c r="D16" t="s">
        <v>76</v>
      </c>
    </row>
    <row r="17" spans="1:4" x14ac:dyDescent="0.25">
      <c r="A17" t="s">
        <v>87</v>
      </c>
      <c r="B17" t="s">
        <v>8</v>
      </c>
      <c r="C17" t="s">
        <v>2</v>
      </c>
      <c r="D17" t="s">
        <v>76</v>
      </c>
    </row>
    <row r="18" spans="1:4" x14ac:dyDescent="0.25">
      <c r="A18" t="s">
        <v>87</v>
      </c>
      <c r="B18" t="s">
        <v>8</v>
      </c>
      <c r="C18" t="s">
        <v>102</v>
      </c>
      <c r="D18" t="s">
        <v>76</v>
      </c>
    </row>
    <row r="19" spans="1:4" x14ac:dyDescent="0.25">
      <c r="A19" t="s">
        <v>87</v>
      </c>
      <c r="B19" t="s">
        <v>8</v>
      </c>
      <c r="C19" t="s">
        <v>103</v>
      </c>
      <c r="D19" t="s">
        <v>76</v>
      </c>
    </row>
    <row r="20" spans="1:4" x14ac:dyDescent="0.25">
      <c r="A20" t="s">
        <v>87</v>
      </c>
      <c r="B20" t="s">
        <v>8</v>
      </c>
      <c r="C20" t="s">
        <v>104</v>
      </c>
      <c r="D20" t="s">
        <v>65</v>
      </c>
    </row>
    <row r="21" spans="1:4" x14ac:dyDescent="0.25">
      <c r="A21" t="s">
        <v>87</v>
      </c>
      <c r="B21" t="s">
        <v>8</v>
      </c>
      <c r="C21" t="s">
        <v>107</v>
      </c>
      <c r="D21" t="s">
        <v>65</v>
      </c>
    </row>
    <row r="22" spans="1:4" x14ac:dyDescent="0.25">
      <c r="A22" t="s">
        <v>87</v>
      </c>
      <c r="B22" t="s">
        <v>8</v>
      </c>
      <c r="C22" t="s">
        <v>77</v>
      </c>
      <c r="D22" t="s">
        <v>65</v>
      </c>
    </row>
    <row r="23" spans="1:4" x14ac:dyDescent="0.25">
      <c r="A23" t="s">
        <v>87</v>
      </c>
      <c r="B23" t="s">
        <v>9</v>
      </c>
      <c r="C23" t="s">
        <v>103</v>
      </c>
      <c r="D23" t="s">
        <v>65</v>
      </c>
    </row>
    <row r="24" spans="1:4" x14ac:dyDescent="0.25">
      <c r="A24" t="s">
        <v>87</v>
      </c>
      <c r="B24" t="s">
        <v>9</v>
      </c>
      <c r="C24" t="s">
        <v>104</v>
      </c>
      <c r="D24" t="s">
        <v>65</v>
      </c>
    </row>
    <row r="25" spans="1:4" x14ac:dyDescent="0.25">
      <c r="A25" t="s">
        <v>87</v>
      </c>
      <c r="B25" t="s">
        <v>9</v>
      </c>
      <c r="C25" t="s">
        <v>107</v>
      </c>
      <c r="D25" t="s">
        <v>65</v>
      </c>
    </row>
    <row r="26" spans="1:4" x14ac:dyDescent="0.25">
      <c r="A26" t="s">
        <v>87</v>
      </c>
      <c r="B26" t="s">
        <v>9</v>
      </c>
      <c r="C26" t="s">
        <v>77</v>
      </c>
      <c r="D26" t="s">
        <v>65</v>
      </c>
    </row>
    <row r="27" spans="1:4" x14ac:dyDescent="0.25">
      <c r="A27" t="s">
        <v>87</v>
      </c>
      <c r="B27" t="s">
        <v>9</v>
      </c>
      <c r="C27" t="s">
        <v>10</v>
      </c>
      <c r="D27" t="s">
        <v>65</v>
      </c>
    </row>
    <row r="28" spans="1:4" x14ac:dyDescent="0.25">
      <c r="A28" t="s">
        <v>127</v>
      </c>
      <c r="B28" t="s">
        <v>8</v>
      </c>
      <c r="C28" t="s">
        <v>79</v>
      </c>
      <c r="D28" t="s">
        <v>76</v>
      </c>
    </row>
    <row r="29" spans="1:4" x14ac:dyDescent="0.25">
      <c r="A29" t="s">
        <v>127</v>
      </c>
      <c r="B29" t="s">
        <v>8</v>
      </c>
      <c r="C29" t="s">
        <v>0</v>
      </c>
      <c r="D29" t="s">
        <v>76</v>
      </c>
    </row>
    <row r="30" spans="1:4" x14ac:dyDescent="0.25">
      <c r="A30" t="s">
        <v>127</v>
      </c>
      <c r="B30" t="s">
        <v>8</v>
      </c>
      <c r="C30" t="s">
        <v>2</v>
      </c>
      <c r="D30" t="s">
        <v>76</v>
      </c>
    </row>
    <row r="31" spans="1:4" x14ac:dyDescent="0.25">
      <c r="A31" t="s">
        <v>127</v>
      </c>
      <c r="B31" t="s">
        <v>8</v>
      </c>
      <c r="C31" t="s">
        <v>142</v>
      </c>
      <c r="D31" t="s">
        <v>76</v>
      </c>
    </row>
    <row r="32" spans="1:4" x14ac:dyDescent="0.25">
      <c r="A32" t="s">
        <v>127</v>
      </c>
      <c r="B32" t="s">
        <v>8</v>
      </c>
      <c r="C32" t="s">
        <v>143</v>
      </c>
      <c r="D32" t="s">
        <v>76</v>
      </c>
    </row>
    <row r="33" spans="1:4" x14ac:dyDescent="0.25">
      <c r="A33" t="s">
        <v>127</v>
      </c>
      <c r="B33" t="s">
        <v>8</v>
      </c>
      <c r="C33" t="s">
        <v>77</v>
      </c>
      <c r="D33" t="s">
        <v>65</v>
      </c>
    </row>
    <row r="34" spans="1:4" x14ac:dyDescent="0.25">
      <c r="A34" t="s">
        <v>127</v>
      </c>
      <c r="B34" t="s">
        <v>8</v>
      </c>
      <c r="C34" t="s">
        <v>145</v>
      </c>
      <c r="D34" t="s">
        <v>65</v>
      </c>
    </row>
    <row r="35" spans="1:4" x14ac:dyDescent="0.25">
      <c r="A35" t="s">
        <v>127</v>
      </c>
      <c r="B35" t="s">
        <v>8</v>
      </c>
      <c r="C35" t="s">
        <v>144</v>
      </c>
      <c r="D35" t="s">
        <v>65</v>
      </c>
    </row>
    <row r="36" spans="1:4" x14ac:dyDescent="0.25">
      <c r="A36" t="s">
        <v>127</v>
      </c>
      <c r="B36" t="s">
        <v>9</v>
      </c>
      <c r="C36" t="s">
        <v>143</v>
      </c>
      <c r="D36" t="s">
        <v>65</v>
      </c>
    </row>
    <row r="37" spans="1:4" x14ac:dyDescent="0.25">
      <c r="A37" t="s">
        <v>127</v>
      </c>
      <c r="B37" t="s">
        <v>9</v>
      </c>
      <c r="C37" t="s">
        <v>144</v>
      </c>
      <c r="D37" t="s">
        <v>65</v>
      </c>
    </row>
    <row r="38" spans="1:4" x14ac:dyDescent="0.25">
      <c r="A38" t="s">
        <v>127</v>
      </c>
      <c r="B38" t="s">
        <v>9</v>
      </c>
      <c r="C38" t="s">
        <v>145</v>
      </c>
      <c r="D38" t="s">
        <v>65</v>
      </c>
    </row>
    <row r="39" spans="1:4" x14ac:dyDescent="0.25">
      <c r="A39" t="s">
        <v>127</v>
      </c>
      <c r="B39" t="s">
        <v>9</v>
      </c>
      <c r="C39" t="s">
        <v>77</v>
      </c>
      <c r="D39" t="s">
        <v>65</v>
      </c>
    </row>
    <row r="40" spans="1:4" x14ac:dyDescent="0.25">
      <c r="A40" t="s">
        <v>127</v>
      </c>
      <c r="B40" t="s">
        <v>9</v>
      </c>
      <c r="C40" t="s">
        <v>10</v>
      </c>
      <c r="D40" t="s">
        <v>65</v>
      </c>
    </row>
  </sheetData>
  <autoFilter ref="A1:E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tabSelected="1" workbookViewId="0"/>
  </sheetViews>
  <sheetFormatPr defaultRowHeight="15" x14ac:dyDescent="0.25"/>
  <cols>
    <col min="1" max="1" width="44.28515625" bestFit="1" customWidth="1"/>
    <col min="2" max="2" width="38.85546875" customWidth="1"/>
    <col min="3" max="3" width="22.5703125" customWidth="1"/>
    <col min="4" max="4" width="26.42578125" customWidth="1"/>
    <col min="5" max="5" width="28.7109375" customWidth="1"/>
    <col min="6" max="6" width="24.42578125" customWidth="1"/>
  </cols>
  <sheetData>
    <row r="1" spans="1:6" ht="30" x14ac:dyDescent="0.25">
      <c r="A1" t="s">
        <v>11</v>
      </c>
      <c r="B1" t="s">
        <v>78</v>
      </c>
      <c r="C1" t="s">
        <v>6</v>
      </c>
      <c r="D1" s="1" t="s">
        <v>60</v>
      </c>
      <c r="E1" t="s">
        <v>59</v>
      </c>
      <c r="F1" s="1" t="s">
        <v>126</v>
      </c>
    </row>
    <row r="2" spans="1:6" x14ac:dyDescent="0.25">
      <c r="A2" t="s">
        <v>65</v>
      </c>
      <c r="B2" t="s">
        <v>146</v>
      </c>
      <c r="C2" t="s">
        <v>84</v>
      </c>
      <c r="D2" t="s">
        <v>80</v>
      </c>
      <c r="E2" t="s">
        <v>61</v>
      </c>
    </row>
    <row r="3" spans="1:6" x14ac:dyDescent="0.25">
      <c r="A3" t="s">
        <v>65</v>
      </c>
      <c r="B3" t="s">
        <v>146</v>
      </c>
      <c r="C3" t="s">
        <v>9</v>
      </c>
      <c r="D3" t="s">
        <v>31</v>
      </c>
      <c r="E3" t="s">
        <v>61</v>
      </c>
    </row>
    <row r="4" spans="1:6" x14ac:dyDescent="0.25">
      <c r="A4" t="s">
        <v>65</v>
      </c>
      <c r="B4" t="s">
        <v>83</v>
      </c>
      <c r="C4" t="s">
        <v>9</v>
      </c>
      <c r="D4" t="s">
        <v>31</v>
      </c>
      <c r="E4" t="s">
        <v>61</v>
      </c>
    </row>
    <row r="5" spans="1:6" x14ac:dyDescent="0.25">
      <c r="A5" t="s">
        <v>65</v>
      </c>
      <c r="B5" t="s">
        <v>81</v>
      </c>
      <c r="C5" t="s">
        <v>84</v>
      </c>
      <c r="D5" t="s">
        <v>80</v>
      </c>
      <c r="E5" t="s">
        <v>61</v>
      </c>
    </row>
    <row r="6" spans="1:6" x14ac:dyDescent="0.25">
      <c r="A6" t="s">
        <v>66</v>
      </c>
      <c r="B6" t="s">
        <v>110</v>
      </c>
      <c r="C6" t="s">
        <v>111</v>
      </c>
      <c r="D6" t="s">
        <v>31</v>
      </c>
      <c r="E6" t="s">
        <v>61</v>
      </c>
    </row>
    <row r="7" spans="1:6" x14ac:dyDescent="0.25">
      <c r="A7" t="s">
        <v>66</v>
      </c>
      <c r="B7" t="s">
        <v>108</v>
      </c>
      <c r="C7" t="s">
        <v>84</v>
      </c>
      <c r="D7" t="s">
        <v>80</v>
      </c>
      <c r="E7" t="s">
        <v>61</v>
      </c>
    </row>
    <row r="8" spans="1:6" x14ac:dyDescent="0.25">
      <c r="A8" t="s">
        <v>66</v>
      </c>
      <c r="B8" t="s">
        <v>109</v>
      </c>
      <c r="C8" t="s">
        <v>84</v>
      </c>
      <c r="D8" t="s">
        <v>80</v>
      </c>
      <c r="E8" t="s">
        <v>61</v>
      </c>
    </row>
    <row r="9" spans="1:6" x14ac:dyDescent="0.25">
      <c r="A9" t="s">
        <v>66</v>
      </c>
      <c r="B9" t="s">
        <v>112</v>
      </c>
      <c r="C9" t="s">
        <v>84</v>
      </c>
      <c r="D9" t="s">
        <v>80</v>
      </c>
      <c r="E9" t="s">
        <v>61</v>
      </c>
    </row>
    <row r="10" spans="1:6" x14ac:dyDescent="0.25">
      <c r="A10" t="s">
        <v>66</v>
      </c>
      <c r="B10" t="s">
        <v>113</v>
      </c>
      <c r="C10" t="s">
        <v>84</v>
      </c>
      <c r="D10" t="s">
        <v>80</v>
      </c>
      <c r="E10" t="s">
        <v>61</v>
      </c>
    </row>
    <row r="11" spans="1:6" x14ac:dyDescent="0.25">
      <c r="A11" t="s">
        <v>66</v>
      </c>
      <c r="B11" t="str">
        <f>_xlfn.CONCAT("E:\Data\DVO_Orders\", F11, "\")</f>
        <v>E:\Data\DVO_Orders\FL\</v>
      </c>
      <c r="C11" t="s">
        <v>84</v>
      </c>
      <c r="D11" t="s">
        <v>80</v>
      </c>
      <c r="E11" t="s">
        <v>61</v>
      </c>
      <c r="F11" t="s">
        <v>114</v>
      </c>
    </row>
    <row r="12" spans="1:6" x14ac:dyDescent="0.25">
      <c r="A12" t="s">
        <v>66</v>
      </c>
      <c r="B12" t="str">
        <f>_xlfn.CONCAT("E:\Data\DVO_Orders\", F12, "\Backup\")</f>
        <v>E:\Data\DVO_Orders\FL\Backup\</v>
      </c>
      <c r="C12" t="s">
        <v>84</v>
      </c>
      <c r="D12" t="s">
        <v>80</v>
      </c>
      <c r="E12" t="s">
        <v>61</v>
      </c>
      <c r="F12" t="s">
        <v>114</v>
      </c>
    </row>
    <row r="13" spans="1:6" x14ac:dyDescent="0.25">
      <c r="A13" t="s">
        <v>66</v>
      </c>
      <c r="B13" t="str">
        <f>_xlfn.CONCAT("E:\Data\DVO_Orders\", F13, "\Errors\")</f>
        <v>E:\Data\DVO_Orders\FL\Errors\</v>
      </c>
      <c r="C13" t="s">
        <v>84</v>
      </c>
      <c r="D13" t="s">
        <v>80</v>
      </c>
      <c r="E13" t="s">
        <v>61</v>
      </c>
      <c r="F13" t="s">
        <v>114</v>
      </c>
    </row>
    <row r="14" spans="1:6" x14ac:dyDescent="0.25">
      <c r="A14" t="s">
        <v>66</v>
      </c>
      <c r="B14" t="str">
        <f>_xlfn.CONCAT("E:\Data\DVO_Orders\", F14, "\Processing\")</f>
        <v>E:\Data\DVO_Orders\FL\Processing\</v>
      </c>
      <c r="C14" t="s">
        <v>84</v>
      </c>
      <c r="D14" t="s">
        <v>80</v>
      </c>
      <c r="E14" t="s">
        <v>61</v>
      </c>
      <c r="F14" t="s">
        <v>114</v>
      </c>
    </row>
    <row r="15" spans="1:6" x14ac:dyDescent="0.25">
      <c r="A15" t="s">
        <v>66</v>
      </c>
      <c r="B15" t="str">
        <f>_xlfn.CONCAT("E:\Data\DVO_Orders\", F15, "\Processing\Temp\")</f>
        <v>E:\Data\DVO_Orders\FL\Processing\Temp\</v>
      </c>
      <c r="C15" t="s">
        <v>84</v>
      </c>
      <c r="D15" t="s">
        <v>80</v>
      </c>
      <c r="E15" t="s">
        <v>61</v>
      </c>
      <c r="F15" t="s">
        <v>114</v>
      </c>
    </row>
    <row r="16" spans="1:6" x14ac:dyDescent="0.25">
      <c r="A16" t="s">
        <v>66</v>
      </c>
      <c r="B16" t="str">
        <f>_xlfn.CONCAT("E:\IRMA\Logs\", F16, "\")</f>
        <v>E:\IRMA\Logs\FL\</v>
      </c>
      <c r="C16" t="s">
        <v>84</v>
      </c>
      <c r="D16" t="s">
        <v>80</v>
      </c>
      <c r="E16" t="s">
        <v>61</v>
      </c>
      <c r="F16" t="s">
        <v>114</v>
      </c>
    </row>
    <row r="17" spans="1:6" x14ac:dyDescent="0.25">
      <c r="A17" t="s">
        <v>66</v>
      </c>
      <c r="B17" t="str">
        <f>_xlfn.CONCAT("E:\Data\DVO_Orders\", F17, "\")</f>
        <v>E:\Data\DVO_Orders\MA\</v>
      </c>
      <c r="C17" t="s">
        <v>84</v>
      </c>
      <c r="D17" t="s">
        <v>80</v>
      </c>
      <c r="E17" t="s">
        <v>61</v>
      </c>
      <c r="F17" t="s">
        <v>116</v>
      </c>
    </row>
    <row r="18" spans="1:6" x14ac:dyDescent="0.25">
      <c r="A18" t="s">
        <v>66</v>
      </c>
      <c r="B18" t="str">
        <f>_xlfn.CONCAT("E:\Data\DVO_Orders\", F18, "\Backup\")</f>
        <v>E:\Data\DVO_Orders\MA\Backup\</v>
      </c>
      <c r="C18" t="s">
        <v>84</v>
      </c>
      <c r="D18" t="s">
        <v>80</v>
      </c>
      <c r="E18" t="s">
        <v>61</v>
      </c>
      <c r="F18" t="s">
        <v>116</v>
      </c>
    </row>
    <row r="19" spans="1:6" x14ac:dyDescent="0.25">
      <c r="A19" t="s">
        <v>66</v>
      </c>
      <c r="B19" t="str">
        <f>_xlfn.CONCAT("E:\Data\DVO_Orders\", F19, "\Errors\")</f>
        <v>E:\Data\DVO_Orders\MA\Errors\</v>
      </c>
      <c r="C19" t="s">
        <v>84</v>
      </c>
      <c r="D19" t="s">
        <v>80</v>
      </c>
      <c r="E19" t="s">
        <v>61</v>
      </c>
      <c r="F19" t="s">
        <v>116</v>
      </c>
    </row>
    <row r="20" spans="1:6" x14ac:dyDescent="0.25">
      <c r="A20" t="s">
        <v>66</v>
      </c>
      <c r="B20" t="str">
        <f>_xlfn.CONCAT("E:\Data\DVO_Orders\", F20, "\Processing\")</f>
        <v>E:\Data\DVO_Orders\MA\Processing\</v>
      </c>
      <c r="C20" t="s">
        <v>84</v>
      </c>
      <c r="D20" t="s">
        <v>80</v>
      </c>
      <c r="E20" t="s">
        <v>61</v>
      </c>
      <c r="F20" t="s">
        <v>116</v>
      </c>
    </row>
    <row r="21" spans="1:6" x14ac:dyDescent="0.25">
      <c r="A21" t="s">
        <v>66</v>
      </c>
      <c r="B21" t="str">
        <f>_xlfn.CONCAT("E:\Data\DVO_Orders\", F21, "\Processing\Temp\")</f>
        <v>E:\Data\DVO_Orders\MA\Processing\Temp\</v>
      </c>
      <c r="C21" t="s">
        <v>84</v>
      </c>
      <c r="D21" t="s">
        <v>80</v>
      </c>
      <c r="E21" t="s">
        <v>61</v>
      </c>
      <c r="F21" t="s">
        <v>116</v>
      </c>
    </row>
    <row r="22" spans="1:6" x14ac:dyDescent="0.25">
      <c r="A22" t="s">
        <v>66</v>
      </c>
      <c r="B22" t="str">
        <f>_xlfn.CONCAT("E:\IRMA\Logs\", F22, "\")</f>
        <v>E:\IRMA\Logs\MA\</v>
      </c>
      <c r="C22" t="s">
        <v>84</v>
      </c>
      <c r="D22" t="s">
        <v>80</v>
      </c>
      <c r="E22" t="s">
        <v>61</v>
      </c>
      <c r="F22" t="s">
        <v>116</v>
      </c>
    </row>
    <row r="23" spans="1:6" x14ac:dyDescent="0.25">
      <c r="A23" t="s">
        <v>66</v>
      </c>
      <c r="B23" t="str">
        <f>_xlfn.CONCAT("E:\Data\DVO_Orders\", F23, "\")</f>
        <v>E:\Data\DVO_Orders\MW\</v>
      </c>
      <c r="C23" t="s">
        <v>84</v>
      </c>
      <c r="D23" t="s">
        <v>80</v>
      </c>
      <c r="E23" t="s">
        <v>61</v>
      </c>
      <c r="F23" t="s">
        <v>117</v>
      </c>
    </row>
    <row r="24" spans="1:6" x14ac:dyDescent="0.25">
      <c r="A24" t="s">
        <v>66</v>
      </c>
      <c r="B24" t="str">
        <f>_xlfn.CONCAT("E:\Data\DVO_Orders\", F24, "\Backup\")</f>
        <v>E:\Data\DVO_Orders\MW\Backup\</v>
      </c>
      <c r="C24" t="s">
        <v>84</v>
      </c>
      <c r="D24" t="s">
        <v>80</v>
      </c>
      <c r="E24" t="s">
        <v>61</v>
      </c>
      <c r="F24" t="s">
        <v>117</v>
      </c>
    </row>
    <row r="25" spans="1:6" x14ac:dyDescent="0.25">
      <c r="A25" t="s">
        <v>66</v>
      </c>
      <c r="B25" t="str">
        <f>_xlfn.CONCAT("E:\Data\DVO_Orders\", F25, "\Errors\")</f>
        <v>E:\Data\DVO_Orders\MW\Errors\</v>
      </c>
      <c r="C25" t="s">
        <v>84</v>
      </c>
      <c r="D25" t="s">
        <v>80</v>
      </c>
      <c r="E25" t="s">
        <v>61</v>
      </c>
      <c r="F25" t="s">
        <v>117</v>
      </c>
    </row>
    <row r="26" spans="1:6" x14ac:dyDescent="0.25">
      <c r="A26" t="s">
        <v>66</v>
      </c>
      <c r="B26" t="str">
        <f>_xlfn.CONCAT("E:\Data\DVO_Orders\", F26, "\Processing\")</f>
        <v>E:\Data\DVO_Orders\MW\Processing\</v>
      </c>
      <c r="C26" t="s">
        <v>84</v>
      </c>
      <c r="D26" t="s">
        <v>80</v>
      </c>
      <c r="E26" t="s">
        <v>61</v>
      </c>
      <c r="F26" t="s">
        <v>117</v>
      </c>
    </row>
    <row r="27" spans="1:6" x14ac:dyDescent="0.25">
      <c r="A27" t="s">
        <v>66</v>
      </c>
      <c r="B27" t="str">
        <f>_xlfn.CONCAT("E:\Data\DVO_Orders\", F27, "\Processing\Temp\")</f>
        <v>E:\Data\DVO_Orders\MW\Processing\Temp\</v>
      </c>
      <c r="C27" t="s">
        <v>84</v>
      </c>
      <c r="D27" t="s">
        <v>80</v>
      </c>
      <c r="E27" t="s">
        <v>61</v>
      </c>
      <c r="F27" t="s">
        <v>117</v>
      </c>
    </row>
    <row r="28" spans="1:6" x14ac:dyDescent="0.25">
      <c r="A28" t="s">
        <v>66</v>
      </c>
      <c r="B28" t="str">
        <f>_xlfn.CONCAT("E:\IRMA\Logs\", F28, "\")</f>
        <v>E:\IRMA\Logs\MW\</v>
      </c>
      <c r="C28" t="s">
        <v>84</v>
      </c>
      <c r="D28" t="s">
        <v>80</v>
      </c>
      <c r="E28" t="s">
        <v>61</v>
      </c>
      <c r="F28" t="s">
        <v>117</v>
      </c>
    </row>
    <row r="29" spans="1:6" x14ac:dyDescent="0.25">
      <c r="A29" t="s">
        <v>66</v>
      </c>
      <c r="B29" t="str">
        <f>_xlfn.CONCAT("E:\Data\DVO_Orders\", F29, "\")</f>
        <v>E:\Data\DVO_Orders\NA\</v>
      </c>
      <c r="C29" t="s">
        <v>84</v>
      </c>
      <c r="D29" t="s">
        <v>80</v>
      </c>
      <c r="E29" t="s">
        <v>61</v>
      </c>
      <c r="F29" t="s">
        <v>118</v>
      </c>
    </row>
    <row r="30" spans="1:6" x14ac:dyDescent="0.25">
      <c r="A30" t="s">
        <v>66</v>
      </c>
      <c r="B30" t="str">
        <f>_xlfn.CONCAT("E:\Data\DVO_Orders\", F30, "\Backup\")</f>
        <v>E:\Data\DVO_Orders\NA\Backup\</v>
      </c>
      <c r="C30" t="s">
        <v>84</v>
      </c>
      <c r="D30" t="s">
        <v>80</v>
      </c>
      <c r="E30" t="s">
        <v>61</v>
      </c>
      <c r="F30" t="s">
        <v>118</v>
      </c>
    </row>
    <row r="31" spans="1:6" x14ac:dyDescent="0.25">
      <c r="A31" t="s">
        <v>66</v>
      </c>
      <c r="B31" t="str">
        <f>_xlfn.CONCAT("E:\Data\DVO_Orders\", F31, "\Errors\")</f>
        <v>E:\Data\DVO_Orders\NA\Errors\</v>
      </c>
      <c r="C31" t="s">
        <v>84</v>
      </c>
      <c r="D31" t="s">
        <v>80</v>
      </c>
      <c r="E31" t="s">
        <v>61</v>
      </c>
      <c r="F31" t="s">
        <v>118</v>
      </c>
    </row>
    <row r="32" spans="1:6" x14ac:dyDescent="0.25">
      <c r="A32" t="s">
        <v>66</v>
      </c>
      <c r="B32" t="str">
        <f>_xlfn.CONCAT("E:\Data\DVO_Orders\", F32, "\Processing\")</f>
        <v>E:\Data\DVO_Orders\NA\Processing\</v>
      </c>
      <c r="C32" t="s">
        <v>84</v>
      </c>
      <c r="D32" t="s">
        <v>80</v>
      </c>
      <c r="E32" t="s">
        <v>61</v>
      </c>
      <c r="F32" t="s">
        <v>118</v>
      </c>
    </row>
    <row r="33" spans="1:6" x14ac:dyDescent="0.25">
      <c r="A33" t="s">
        <v>66</v>
      </c>
      <c r="B33" t="str">
        <f>_xlfn.CONCAT("E:\Data\DVO_Orders\", F33, "\Processing\Temp\")</f>
        <v>E:\Data\DVO_Orders\NA\Processing\Temp\</v>
      </c>
      <c r="C33" t="s">
        <v>84</v>
      </c>
      <c r="D33" t="s">
        <v>80</v>
      </c>
      <c r="E33" t="s">
        <v>61</v>
      </c>
      <c r="F33" t="s">
        <v>118</v>
      </c>
    </row>
    <row r="34" spans="1:6" x14ac:dyDescent="0.25">
      <c r="A34" t="s">
        <v>66</v>
      </c>
      <c r="B34" t="str">
        <f>_xlfn.CONCAT("E:\IRMA\Logs\", F34, "\")</f>
        <v>E:\IRMA\Logs\NA\</v>
      </c>
      <c r="C34" t="s">
        <v>84</v>
      </c>
      <c r="D34" t="s">
        <v>80</v>
      </c>
      <c r="E34" t="s">
        <v>61</v>
      </c>
      <c r="F34" t="s">
        <v>118</v>
      </c>
    </row>
    <row r="35" spans="1:6" x14ac:dyDescent="0.25">
      <c r="A35" t="s">
        <v>66</v>
      </c>
      <c r="B35" t="str">
        <f>_xlfn.CONCAT("E:\Data\DVO_Orders\", F35, "\")</f>
        <v>E:\Data\DVO_Orders\NC\</v>
      </c>
      <c r="C35" t="s">
        <v>84</v>
      </c>
      <c r="D35" t="s">
        <v>80</v>
      </c>
      <c r="E35" t="s">
        <v>61</v>
      </c>
      <c r="F35" t="s">
        <v>119</v>
      </c>
    </row>
    <row r="36" spans="1:6" x14ac:dyDescent="0.25">
      <c r="A36" t="s">
        <v>66</v>
      </c>
      <c r="B36" t="str">
        <f>_xlfn.CONCAT("E:\Data\DVO_Orders\", F36, "\Backup\")</f>
        <v>E:\Data\DVO_Orders\NC\Backup\</v>
      </c>
      <c r="C36" t="s">
        <v>84</v>
      </c>
      <c r="D36" t="s">
        <v>80</v>
      </c>
      <c r="E36" t="s">
        <v>61</v>
      </c>
      <c r="F36" t="s">
        <v>119</v>
      </c>
    </row>
    <row r="37" spans="1:6" x14ac:dyDescent="0.25">
      <c r="A37" t="s">
        <v>66</v>
      </c>
      <c r="B37" t="str">
        <f>_xlfn.CONCAT("E:\Data\DVO_Orders\", F37, "\Errors\")</f>
        <v>E:\Data\DVO_Orders\NC\Errors\</v>
      </c>
      <c r="C37" t="s">
        <v>84</v>
      </c>
      <c r="D37" t="s">
        <v>80</v>
      </c>
      <c r="E37" t="s">
        <v>61</v>
      </c>
      <c r="F37" t="s">
        <v>119</v>
      </c>
    </row>
    <row r="38" spans="1:6" x14ac:dyDescent="0.25">
      <c r="A38" t="s">
        <v>66</v>
      </c>
      <c r="B38" t="str">
        <f>_xlfn.CONCAT("E:\Data\DVO_Orders\", F38, "\Processing\")</f>
        <v>E:\Data\DVO_Orders\NC\Processing\</v>
      </c>
      <c r="C38" t="s">
        <v>84</v>
      </c>
      <c r="D38" t="s">
        <v>80</v>
      </c>
      <c r="E38" t="s">
        <v>61</v>
      </c>
      <c r="F38" t="s">
        <v>119</v>
      </c>
    </row>
    <row r="39" spans="1:6" x14ac:dyDescent="0.25">
      <c r="A39" t="s">
        <v>66</v>
      </c>
      <c r="B39" t="str">
        <f>_xlfn.CONCAT("E:\Data\DVO_Orders\", F39, "\Processing\Temp\")</f>
        <v>E:\Data\DVO_Orders\NC\Processing\Temp\</v>
      </c>
      <c r="C39" t="s">
        <v>84</v>
      </c>
      <c r="D39" t="s">
        <v>80</v>
      </c>
      <c r="E39" t="s">
        <v>61</v>
      </c>
      <c r="F39" t="s">
        <v>119</v>
      </c>
    </row>
    <row r="40" spans="1:6" x14ac:dyDescent="0.25">
      <c r="A40" t="s">
        <v>66</v>
      </c>
      <c r="B40" t="str">
        <f>_xlfn.CONCAT("E:\IRMA\Logs\", F40, "\")</f>
        <v>E:\IRMA\Logs\NC\</v>
      </c>
      <c r="C40" t="s">
        <v>84</v>
      </c>
      <c r="D40" t="s">
        <v>80</v>
      </c>
      <c r="E40" t="s">
        <v>61</v>
      </c>
      <c r="F40" t="s">
        <v>119</v>
      </c>
    </row>
    <row r="41" spans="1:6" x14ac:dyDescent="0.25">
      <c r="A41" t="s">
        <v>66</v>
      </c>
      <c r="B41" t="str">
        <f>_xlfn.CONCAT("E:\Data\DVO_Orders\", F41, "\")</f>
        <v>E:\Data\DVO_Orders\NE\</v>
      </c>
      <c r="C41" t="s">
        <v>84</v>
      </c>
      <c r="D41" t="s">
        <v>80</v>
      </c>
      <c r="E41" t="s">
        <v>61</v>
      </c>
      <c r="F41" t="s">
        <v>120</v>
      </c>
    </row>
    <row r="42" spans="1:6" x14ac:dyDescent="0.25">
      <c r="A42" t="s">
        <v>66</v>
      </c>
      <c r="B42" t="str">
        <f>_xlfn.CONCAT("E:\Data\DVO_Orders\", F42, "\Backup\")</f>
        <v>E:\Data\DVO_Orders\NE\Backup\</v>
      </c>
      <c r="C42" t="s">
        <v>84</v>
      </c>
      <c r="D42" t="s">
        <v>80</v>
      </c>
      <c r="E42" t="s">
        <v>61</v>
      </c>
      <c r="F42" t="s">
        <v>120</v>
      </c>
    </row>
    <row r="43" spans="1:6" x14ac:dyDescent="0.25">
      <c r="A43" t="s">
        <v>66</v>
      </c>
      <c r="B43" t="str">
        <f>_xlfn.CONCAT("E:\Data\DVO_Orders\", F43, "\Errors\")</f>
        <v>E:\Data\DVO_Orders\NE\Errors\</v>
      </c>
      <c r="C43" t="s">
        <v>84</v>
      </c>
      <c r="D43" t="s">
        <v>80</v>
      </c>
      <c r="E43" t="s">
        <v>61</v>
      </c>
      <c r="F43" t="s">
        <v>120</v>
      </c>
    </row>
    <row r="44" spans="1:6" x14ac:dyDescent="0.25">
      <c r="A44" t="s">
        <v>66</v>
      </c>
      <c r="B44" t="str">
        <f>_xlfn.CONCAT("E:\Data\DVO_Orders\", F44, "\Processing\")</f>
        <v>E:\Data\DVO_Orders\NE\Processing\</v>
      </c>
      <c r="C44" t="s">
        <v>84</v>
      </c>
      <c r="D44" t="s">
        <v>80</v>
      </c>
      <c r="E44" t="s">
        <v>61</v>
      </c>
      <c r="F44" t="s">
        <v>120</v>
      </c>
    </row>
    <row r="45" spans="1:6" x14ac:dyDescent="0.25">
      <c r="A45" t="s">
        <v>66</v>
      </c>
      <c r="B45" t="str">
        <f>_xlfn.CONCAT("E:\Data\DVO_Orders\", F45, "\Processing\Temp\")</f>
        <v>E:\Data\DVO_Orders\NE\Processing\Temp\</v>
      </c>
      <c r="C45" t="s">
        <v>84</v>
      </c>
      <c r="D45" t="s">
        <v>80</v>
      </c>
      <c r="E45" t="s">
        <v>61</v>
      </c>
      <c r="F45" t="s">
        <v>120</v>
      </c>
    </row>
    <row r="46" spans="1:6" x14ac:dyDescent="0.25">
      <c r="A46" t="s">
        <v>66</v>
      </c>
      <c r="B46" t="str">
        <f>_xlfn.CONCAT("E:\IRMA\Logs\", F46, "\")</f>
        <v>E:\IRMA\Logs\NE\</v>
      </c>
      <c r="C46" t="s">
        <v>84</v>
      </c>
      <c r="D46" t="s">
        <v>80</v>
      </c>
      <c r="E46" t="s">
        <v>61</v>
      </c>
      <c r="F46" t="s">
        <v>120</v>
      </c>
    </row>
    <row r="47" spans="1:6" x14ac:dyDescent="0.25">
      <c r="A47" t="s">
        <v>66</v>
      </c>
      <c r="B47" t="str">
        <f>_xlfn.CONCAT("E:\Data\DVO_Orders\", F47, "\")</f>
        <v>E:\Data\DVO_Orders\PN\</v>
      </c>
      <c r="C47" t="s">
        <v>84</v>
      </c>
      <c r="D47" t="s">
        <v>80</v>
      </c>
      <c r="E47" t="s">
        <v>61</v>
      </c>
      <c r="F47" t="s">
        <v>121</v>
      </c>
    </row>
    <row r="48" spans="1:6" x14ac:dyDescent="0.25">
      <c r="A48" t="s">
        <v>66</v>
      </c>
      <c r="B48" t="str">
        <f>_xlfn.CONCAT("E:\Data\DVO_Orders\", F48, "\Backup\")</f>
        <v>E:\Data\DVO_Orders\PN\Backup\</v>
      </c>
      <c r="C48" t="s">
        <v>84</v>
      </c>
      <c r="D48" t="s">
        <v>80</v>
      </c>
      <c r="E48" t="s">
        <v>61</v>
      </c>
      <c r="F48" t="s">
        <v>121</v>
      </c>
    </row>
    <row r="49" spans="1:6" x14ac:dyDescent="0.25">
      <c r="A49" t="s">
        <v>66</v>
      </c>
      <c r="B49" t="str">
        <f>_xlfn.CONCAT("E:\Data\DVO_Orders\", F49, "\Errors\")</f>
        <v>E:\Data\DVO_Orders\PN\Errors\</v>
      </c>
      <c r="C49" t="s">
        <v>84</v>
      </c>
      <c r="D49" t="s">
        <v>80</v>
      </c>
      <c r="E49" t="s">
        <v>61</v>
      </c>
      <c r="F49" t="s">
        <v>121</v>
      </c>
    </row>
    <row r="50" spans="1:6" x14ac:dyDescent="0.25">
      <c r="A50" t="s">
        <v>66</v>
      </c>
      <c r="B50" t="str">
        <f>_xlfn.CONCAT("E:\Data\DVO_Orders\", F50, "\Processing\")</f>
        <v>E:\Data\DVO_Orders\PN\Processing\</v>
      </c>
      <c r="C50" t="s">
        <v>84</v>
      </c>
      <c r="D50" t="s">
        <v>80</v>
      </c>
      <c r="E50" t="s">
        <v>61</v>
      </c>
      <c r="F50" t="s">
        <v>121</v>
      </c>
    </row>
    <row r="51" spans="1:6" x14ac:dyDescent="0.25">
      <c r="A51" t="s">
        <v>66</v>
      </c>
      <c r="B51" t="str">
        <f>_xlfn.CONCAT("E:\Data\DVO_Orders\", F51, "\Processing\Temp\")</f>
        <v>E:\Data\DVO_Orders\PN\Processing\Temp\</v>
      </c>
      <c r="C51" t="s">
        <v>84</v>
      </c>
      <c r="D51" t="s">
        <v>80</v>
      </c>
      <c r="E51" t="s">
        <v>61</v>
      </c>
      <c r="F51" t="s">
        <v>121</v>
      </c>
    </row>
    <row r="52" spans="1:6" x14ac:dyDescent="0.25">
      <c r="A52" t="s">
        <v>66</v>
      </c>
      <c r="B52" t="str">
        <f>_xlfn.CONCAT("E:\IRMA\Logs\", F52, "\")</f>
        <v>E:\IRMA\Logs\PN\</v>
      </c>
      <c r="C52" t="s">
        <v>84</v>
      </c>
      <c r="D52" t="s">
        <v>80</v>
      </c>
      <c r="E52" t="s">
        <v>61</v>
      </c>
      <c r="F52" t="s">
        <v>121</v>
      </c>
    </row>
    <row r="53" spans="1:6" x14ac:dyDescent="0.25">
      <c r="A53" t="s">
        <v>66</v>
      </c>
      <c r="B53" t="str">
        <f>_xlfn.CONCAT("E:\Data\DVO_Orders\", F53, "\")</f>
        <v>E:\Data\DVO_Orders\RM\</v>
      </c>
      <c r="C53" t="s">
        <v>84</v>
      </c>
      <c r="D53" t="s">
        <v>80</v>
      </c>
      <c r="E53" t="s">
        <v>61</v>
      </c>
      <c r="F53" t="s">
        <v>122</v>
      </c>
    </row>
    <row r="54" spans="1:6" x14ac:dyDescent="0.25">
      <c r="A54" t="s">
        <v>66</v>
      </c>
      <c r="B54" t="str">
        <f>_xlfn.CONCAT("E:\Data\DVO_Orders\", F54, "\Backup\")</f>
        <v>E:\Data\DVO_Orders\RM\Backup\</v>
      </c>
      <c r="C54" t="s">
        <v>84</v>
      </c>
      <c r="D54" t="s">
        <v>80</v>
      </c>
      <c r="E54" t="s">
        <v>61</v>
      </c>
      <c r="F54" t="s">
        <v>122</v>
      </c>
    </row>
    <row r="55" spans="1:6" x14ac:dyDescent="0.25">
      <c r="A55" t="s">
        <v>66</v>
      </c>
      <c r="B55" t="str">
        <f>_xlfn.CONCAT("E:\Data\DVO_Orders\", F55, "\Errors\")</f>
        <v>E:\Data\DVO_Orders\RM\Errors\</v>
      </c>
      <c r="C55" t="s">
        <v>84</v>
      </c>
      <c r="D55" t="s">
        <v>80</v>
      </c>
      <c r="E55" t="s">
        <v>61</v>
      </c>
      <c r="F55" t="s">
        <v>122</v>
      </c>
    </row>
    <row r="56" spans="1:6" x14ac:dyDescent="0.25">
      <c r="A56" t="s">
        <v>66</v>
      </c>
      <c r="B56" t="str">
        <f>_xlfn.CONCAT("E:\Data\DVO_Orders\", F56, "\Processing\")</f>
        <v>E:\Data\DVO_Orders\RM\Processing\</v>
      </c>
      <c r="C56" t="s">
        <v>84</v>
      </c>
      <c r="D56" t="s">
        <v>80</v>
      </c>
      <c r="E56" t="s">
        <v>61</v>
      </c>
      <c r="F56" t="s">
        <v>122</v>
      </c>
    </row>
    <row r="57" spans="1:6" x14ac:dyDescent="0.25">
      <c r="A57" t="s">
        <v>66</v>
      </c>
      <c r="B57" t="str">
        <f>_xlfn.CONCAT("E:\Data\DVO_Orders\", F57, "\Processing\Temp\")</f>
        <v>E:\Data\DVO_Orders\RM\Processing\Temp\</v>
      </c>
      <c r="C57" t="s">
        <v>84</v>
      </c>
      <c r="D57" t="s">
        <v>80</v>
      </c>
      <c r="E57" t="s">
        <v>61</v>
      </c>
      <c r="F57" t="s">
        <v>122</v>
      </c>
    </row>
    <row r="58" spans="1:6" x14ac:dyDescent="0.25">
      <c r="A58" t="s">
        <v>66</v>
      </c>
      <c r="B58" t="str">
        <f>_xlfn.CONCAT("E:\IRMA\Logs\", F58, "\")</f>
        <v>E:\IRMA\Logs\RM\</v>
      </c>
      <c r="C58" t="s">
        <v>84</v>
      </c>
      <c r="D58" t="s">
        <v>80</v>
      </c>
      <c r="E58" t="s">
        <v>61</v>
      </c>
      <c r="F58" t="s">
        <v>122</v>
      </c>
    </row>
    <row r="59" spans="1:6" x14ac:dyDescent="0.25">
      <c r="A59" t="s">
        <v>66</v>
      </c>
      <c r="B59" t="str">
        <f>_xlfn.CONCAT("E:\Data\DVO_Orders\", F59, "\")</f>
        <v>E:\Data\DVO_Orders\SO\</v>
      </c>
      <c r="C59" t="s">
        <v>84</v>
      </c>
      <c r="D59" t="s">
        <v>80</v>
      </c>
      <c r="E59" t="s">
        <v>61</v>
      </c>
      <c r="F59" t="s">
        <v>123</v>
      </c>
    </row>
    <row r="60" spans="1:6" x14ac:dyDescent="0.25">
      <c r="A60" t="s">
        <v>66</v>
      </c>
      <c r="B60" t="str">
        <f>_xlfn.CONCAT("E:\Data\DVO_Orders\", F60, "\Backup\")</f>
        <v>E:\Data\DVO_Orders\SO\Backup\</v>
      </c>
      <c r="C60" t="s">
        <v>84</v>
      </c>
      <c r="D60" t="s">
        <v>80</v>
      </c>
      <c r="E60" t="s">
        <v>61</v>
      </c>
      <c r="F60" t="s">
        <v>123</v>
      </c>
    </row>
    <row r="61" spans="1:6" x14ac:dyDescent="0.25">
      <c r="A61" t="s">
        <v>66</v>
      </c>
      <c r="B61" t="str">
        <f>_xlfn.CONCAT("E:\Data\DVO_Orders\", F61, "\Errors\")</f>
        <v>E:\Data\DVO_Orders\SO\Errors\</v>
      </c>
      <c r="C61" t="s">
        <v>84</v>
      </c>
      <c r="D61" t="s">
        <v>80</v>
      </c>
      <c r="E61" t="s">
        <v>61</v>
      </c>
      <c r="F61" t="s">
        <v>123</v>
      </c>
    </row>
    <row r="62" spans="1:6" x14ac:dyDescent="0.25">
      <c r="A62" t="s">
        <v>66</v>
      </c>
      <c r="B62" t="str">
        <f>_xlfn.CONCAT("E:\Data\DVO_Orders\", F62, "\Processing\")</f>
        <v>E:\Data\DVO_Orders\SO\Processing\</v>
      </c>
      <c r="C62" t="s">
        <v>84</v>
      </c>
      <c r="D62" t="s">
        <v>80</v>
      </c>
      <c r="E62" t="s">
        <v>61</v>
      </c>
      <c r="F62" t="s">
        <v>123</v>
      </c>
    </row>
    <row r="63" spans="1:6" x14ac:dyDescent="0.25">
      <c r="A63" t="s">
        <v>66</v>
      </c>
      <c r="B63" t="str">
        <f>_xlfn.CONCAT("E:\Data\DVO_Orders\", F63, "\Processing\Temp\")</f>
        <v>E:\Data\DVO_Orders\SO\Processing\Temp\</v>
      </c>
      <c r="C63" t="s">
        <v>84</v>
      </c>
      <c r="D63" t="s">
        <v>80</v>
      </c>
      <c r="E63" t="s">
        <v>61</v>
      </c>
      <c r="F63" t="s">
        <v>123</v>
      </c>
    </row>
    <row r="64" spans="1:6" x14ac:dyDescent="0.25">
      <c r="A64" t="s">
        <v>66</v>
      </c>
      <c r="B64" t="str">
        <f>_xlfn.CONCAT("E:\IRMA\Logs\", F64, "\")</f>
        <v>E:\IRMA\Logs\SO\</v>
      </c>
      <c r="C64" t="s">
        <v>84</v>
      </c>
      <c r="D64" t="s">
        <v>80</v>
      </c>
      <c r="E64" t="s">
        <v>61</v>
      </c>
      <c r="F64" t="s">
        <v>123</v>
      </c>
    </row>
    <row r="65" spans="1:6" x14ac:dyDescent="0.25">
      <c r="A65" t="s">
        <v>66</v>
      </c>
      <c r="B65" t="str">
        <f>_xlfn.CONCAT("E:\Data\DVO_Orders\", F65, "\")</f>
        <v>E:\Data\DVO_Orders\SP\</v>
      </c>
      <c r="C65" t="s">
        <v>84</v>
      </c>
      <c r="D65" t="s">
        <v>80</v>
      </c>
      <c r="E65" t="s">
        <v>61</v>
      </c>
      <c r="F65" t="s">
        <v>124</v>
      </c>
    </row>
    <row r="66" spans="1:6" x14ac:dyDescent="0.25">
      <c r="A66" t="s">
        <v>66</v>
      </c>
      <c r="B66" t="str">
        <f>_xlfn.CONCAT("E:\Data\DVO_Orders\", F66, "\Backup\")</f>
        <v>E:\Data\DVO_Orders\SP\Backup\</v>
      </c>
      <c r="C66" t="s">
        <v>84</v>
      </c>
      <c r="D66" t="s">
        <v>80</v>
      </c>
      <c r="E66" t="s">
        <v>61</v>
      </c>
      <c r="F66" t="s">
        <v>124</v>
      </c>
    </row>
    <row r="67" spans="1:6" x14ac:dyDescent="0.25">
      <c r="A67" t="s">
        <v>66</v>
      </c>
      <c r="B67" t="str">
        <f>_xlfn.CONCAT("E:\Data\DVO_Orders\", F67, "\Errors\")</f>
        <v>E:\Data\DVO_Orders\SP\Errors\</v>
      </c>
      <c r="C67" t="s">
        <v>84</v>
      </c>
      <c r="D67" t="s">
        <v>80</v>
      </c>
      <c r="E67" t="s">
        <v>61</v>
      </c>
      <c r="F67" t="s">
        <v>124</v>
      </c>
    </row>
    <row r="68" spans="1:6" x14ac:dyDescent="0.25">
      <c r="A68" t="s">
        <v>66</v>
      </c>
      <c r="B68" t="str">
        <f>_xlfn.CONCAT("E:\Data\DVO_Orders\", F68, "\Processing\")</f>
        <v>E:\Data\DVO_Orders\SP\Processing\</v>
      </c>
      <c r="C68" t="s">
        <v>84</v>
      </c>
      <c r="D68" t="s">
        <v>80</v>
      </c>
      <c r="E68" t="s">
        <v>61</v>
      </c>
      <c r="F68" t="s">
        <v>124</v>
      </c>
    </row>
    <row r="69" spans="1:6" x14ac:dyDescent="0.25">
      <c r="A69" t="s">
        <v>66</v>
      </c>
      <c r="B69" t="str">
        <f>_xlfn.CONCAT("E:\Data\DVO_Orders\", F69, "\Processing\Temp\")</f>
        <v>E:\Data\DVO_Orders\SP\Processing\Temp\</v>
      </c>
      <c r="C69" t="s">
        <v>84</v>
      </c>
      <c r="D69" t="s">
        <v>80</v>
      </c>
      <c r="E69" t="s">
        <v>61</v>
      </c>
      <c r="F69" t="s">
        <v>124</v>
      </c>
    </row>
    <row r="70" spans="1:6" x14ac:dyDescent="0.25">
      <c r="A70" t="s">
        <v>66</v>
      </c>
      <c r="B70" t="str">
        <f>_xlfn.CONCAT("E:\IRMA\Logs\", F70, "\")</f>
        <v>E:\IRMA\Logs\SP\</v>
      </c>
      <c r="C70" t="s">
        <v>84</v>
      </c>
      <c r="D70" t="s">
        <v>80</v>
      </c>
      <c r="E70" t="s">
        <v>61</v>
      </c>
      <c r="F70" t="s">
        <v>124</v>
      </c>
    </row>
    <row r="71" spans="1:6" x14ac:dyDescent="0.25">
      <c r="A71" t="s">
        <v>66</v>
      </c>
      <c r="B71" t="str">
        <f>_xlfn.CONCAT("E:\Data\DVO_Orders\", F71, "\")</f>
        <v>E:\Data\DVO_Orders\SW\</v>
      </c>
      <c r="C71" t="s">
        <v>84</v>
      </c>
      <c r="D71" t="s">
        <v>80</v>
      </c>
      <c r="E71" t="s">
        <v>61</v>
      </c>
      <c r="F71" t="s">
        <v>125</v>
      </c>
    </row>
    <row r="72" spans="1:6" x14ac:dyDescent="0.25">
      <c r="A72" t="s">
        <v>66</v>
      </c>
      <c r="B72" t="str">
        <f>_xlfn.CONCAT("E:\Data\DVO_Orders\", F72, "\Backup\")</f>
        <v>E:\Data\DVO_Orders\SW\Backup\</v>
      </c>
      <c r="C72" t="s">
        <v>84</v>
      </c>
      <c r="D72" t="s">
        <v>80</v>
      </c>
      <c r="E72" t="s">
        <v>61</v>
      </c>
      <c r="F72" t="s">
        <v>125</v>
      </c>
    </row>
    <row r="73" spans="1:6" x14ac:dyDescent="0.25">
      <c r="A73" t="s">
        <v>66</v>
      </c>
      <c r="B73" t="str">
        <f>_xlfn.CONCAT("E:\Data\DVO_Orders\", F73, "\Errors\")</f>
        <v>E:\Data\DVO_Orders\SW\Errors\</v>
      </c>
      <c r="C73" t="s">
        <v>84</v>
      </c>
      <c r="D73" t="s">
        <v>80</v>
      </c>
      <c r="E73" t="s">
        <v>61</v>
      </c>
      <c r="F73" t="s">
        <v>125</v>
      </c>
    </row>
    <row r="74" spans="1:6" x14ac:dyDescent="0.25">
      <c r="A74" t="s">
        <v>66</v>
      </c>
      <c r="B74" t="str">
        <f>_xlfn.CONCAT("E:\Data\DVO_Orders\", F74, "\Processing\")</f>
        <v>E:\Data\DVO_Orders\SW\Processing\</v>
      </c>
      <c r="C74" t="s">
        <v>84</v>
      </c>
      <c r="D74" t="s">
        <v>80</v>
      </c>
      <c r="E74" t="s">
        <v>61</v>
      </c>
      <c r="F74" t="s">
        <v>125</v>
      </c>
    </row>
    <row r="75" spans="1:6" x14ac:dyDescent="0.25">
      <c r="A75" t="s">
        <v>66</v>
      </c>
      <c r="B75" t="str">
        <f>_xlfn.CONCAT("E:\Data\DVO_Orders\", F75, "\Processing\Temp\")</f>
        <v>E:\Data\DVO_Orders\SW\Processing\Temp\</v>
      </c>
      <c r="C75" t="s">
        <v>84</v>
      </c>
      <c r="D75" t="s">
        <v>80</v>
      </c>
      <c r="E75" t="s">
        <v>61</v>
      </c>
      <c r="F75" t="s">
        <v>125</v>
      </c>
    </row>
    <row r="76" spans="1:6" x14ac:dyDescent="0.25">
      <c r="A76" t="s">
        <v>66</v>
      </c>
      <c r="B76" t="str">
        <f>_xlfn.CONCAT("E:\IRMA\Logs\", F76, "\")</f>
        <v>E:\IRMA\Logs\SW\</v>
      </c>
      <c r="C76" t="s">
        <v>84</v>
      </c>
      <c r="D76" t="s">
        <v>80</v>
      </c>
      <c r="E76" t="s">
        <v>61</v>
      </c>
      <c r="F76" t="s">
        <v>125</v>
      </c>
    </row>
    <row r="77" spans="1:6" x14ac:dyDescent="0.25">
      <c r="A77" t="s">
        <v>66</v>
      </c>
      <c r="B77" t="str">
        <f>_xlfn.CONCAT("E:\Data\DVO_Orders\", F77, "\")</f>
        <v>E:\Data\DVO_Orders\UK\</v>
      </c>
      <c r="C77" t="s">
        <v>84</v>
      </c>
      <c r="D77" t="s">
        <v>80</v>
      </c>
      <c r="E77" t="s">
        <v>61</v>
      </c>
      <c r="F77" t="s">
        <v>115</v>
      </c>
    </row>
    <row r="78" spans="1:6" x14ac:dyDescent="0.25">
      <c r="A78" t="s">
        <v>66</v>
      </c>
      <c r="B78" t="str">
        <f>_xlfn.CONCAT("E:\Data\DVO_Orders\", F78, "\Backup\")</f>
        <v>E:\Data\DVO_Orders\UK\Backup\</v>
      </c>
      <c r="C78" t="s">
        <v>84</v>
      </c>
      <c r="D78" t="s">
        <v>80</v>
      </c>
      <c r="E78" t="s">
        <v>61</v>
      </c>
      <c r="F78" t="s">
        <v>115</v>
      </c>
    </row>
    <row r="79" spans="1:6" x14ac:dyDescent="0.25">
      <c r="A79" t="s">
        <v>66</v>
      </c>
      <c r="B79" t="str">
        <f>_xlfn.CONCAT("E:\Data\DVO_Orders\", F79, "\Errors\")</f>
        <v>E:\Data\DVO_Orders\UK\Errors\</v>
      </c>
      <c r="C79" t="s">
        <v>84</v>
      </c>
      <c r="D79" t="s">
        <v>80</v>
      </c>
      <c r="E79" t="s">
        <v>61</v>
      </c>
      <c r="F79" t="s">
        <v>115</v>
      </c>
    </row>
    <row r="80" spans="1:6" x14ac:dyDescent="0.25">
      <c r="A80" t="s">
        <v>66</v>
      </c>
      <c r="B80" t="str">
        <f>_xlfn.CONCAT("E:\Data\DVO_Orders\", F80, "\Processing\")</f>
        <v>E:\Data\DVO_Orders\UK\Processing\</v>
      </c>
      <c r="C80" t="s">
        <v>84</v>
      </c>
      <c r="D80" t="s">
        <v>80</v>
      </c>
      <c r="E80" t="s">
        <v>61</v>
      </c>
      <c r="F80" t="s">
        <v>115</v>
      </c>
    </row>
    <row r="81" spans="1:6" x14ac:dyDescent="0.25">
      <c r="A81" t="s">
        <v>66</v>
      </c>
      <c r="B81" t="str">
        <f>_xlfn.CONCAT("E:\Data\DVO_Orders\", F81, "\Processing\Temp\")</f>
        <v>E:\Data\DVO_Orders\UK\Processing\Temp\</v>
      </c>
      <c r="C81" t="s">
        <v>84</v>
      </c>
      <c r="D81" t="s">
        <v>80</v>
      </c>
      <c r="E81" t="s">
        <v>61</v>
      </c>
      <c r="F81" t="s">
        <v>115</v>
      </c>
    </row>
    <row r="82" spans="1:6" x14ac:dyDescent="0.25">
      <c r="A82" t="s">
        <v>66</v>
      </c>
      <c r="B82" t="str">
        <f>_xlfn.CONCAT("E:\IRMA\Logs\", F82, "\")</f>
        <v>E:\IRMA\Logs\UK\</v>
      </c>
      <c r="C82" t="s">
        <v>84</v>
      </c>
      <c r="D82" t="s">
        <v>80</v>
      </c>
      <c r="E82" t="s">
        <v>61</v>
      </c>
      <c r="F82"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28" sqref="A28"/>
    </sheetView>
  </sheetViews>
  <sheetFormatPr defaultRowHeight="15" x14ac:dyDescent="0.25"/>
  <cols>
    <col min="1" max="1" width="55.85546875" bestFit="1" customWidth="1"/>
    <col min="2" max="2" width="20.85546875" customWidth="1"/>
  </cols>
  <sheetData>
    <row r="1" spans="1:2" x14ac:dyDescent="0.25">
      <c r="A1" t="s">
        <v>12</v>
      </c>
    </row>
    <row r="3" spans="1:2" x14ac:dyDescent="0.25">
      <c r="A3" t="s">
        <v>13</v>
      </c>
      <c r="B3" t="s">
        <v>14</v>
      </c>
    </row>
    <row r="4" spans="1:2" x14ac:dyDescent="0.25">
      <c r="A4" t="s">
        <v>15</v>
      </c>
      <c r="B4" t="s">
        <v>16</v>
      </c>
    </row>
    <row r="5" spans="1:2" x14ac:dyDescent="0.25">
      <c r="A5" t="s">
        <v>17</v>
      </c>
      <c r="B5" t="s">
        <v>18</v>
      </c>
    </row>
    <row r="6" spans="1:2" x14ac:dyDescent="0.25">
      <c r="A6" t="s">
        <v>19</v>
      </c>
      <c r="B6" t="s">
        <v>20</v>
      </c>
    </row>
    <row r="7" spans="1:2" x14ac:dyDescent="0.25">
      <c r="A7" t="s">
        <v>21</v>
      </c>
      <c r="B7" t="s">
        <v>22</v>
      </c>
    </row>
    <row r="8" spans="1:2" x14ac:dyDescent="0.25">
      <c r="A8" t="s">
        <v>23</v>
      </c>
      <c r="B8" t="s">
        <v>24</v>
      </c>
    </row>
    <row r="9" spans="1:2" x14ac:dyDescent="0.25">
      <c r="A9" t="s">
        <v>25</v>
      </c>
      <c r="B9" t="s">
        <v>26</v>
      </c>
    </row>
    <row r="10" spans="1:2" x14ac:dyDescent="0.25">
      <c r="A10" t="s">
        <v>27</v>
      </c>
      <c r="B10" t="s">
        <v>28</v>
      </c>
    </row>
    <row r="11" spans="1:2" x14ac:dyDescent="0.25">
      <c r="A11" t="s">
        <v>29</v>
      </c>
      <c r="B11" t="s">
        <v>30</v>
      </c>
    </row>
    <row r="12" spans="1:2" x14ac:dyDescent="0.25">
      <c r="A12" t="s">
        <v>31</v>
      </c>
      <c r="B12" t="s">
        <v>32</v>
      </c>
    </row>
    <row r="13" spans="1:2" x14ac:dyDescent="0.25">
      <c r="A13" t="s">
        <v>33</v>
      </c>
      <c r="B13" t="s">
        <v>34</v>
      </c>
    </row>
    <row r="14" spans="1:2" x14ac:dyDescent="0.25">
      <c r="A14" t="s">
        <v>35</v>
      </c>
      <c r="B14" t="s">
        <v>36</v>
      </c>
    </row>
    <row r="15" spans="1:2" x14ac:dyDescent="0.25">
      <c r="A15" t="s">
        <v>37</v>
      </c>
      <c r="B15" t="s">
        <v>38</v>
      </c>
    </row>
    <row r="16" spans="1:2" x14ac:dyDescent="0.25">
      <c r="A16" t="s">
        <v>39</v>
      </c>
      <c r="B16" t="s">
        <v>40</v>
      </c>
    </row>
    <row r="17" spans="1:2" x14ac:dyDescent="0.25">
      <c r="A17" t="s">
        <v>41</v>
      </c>
      <c r="B17" t="s">
        <v>42</v>
      </c>
    </row>
    <row r="18" spans="1:2" x14ac:dyDescent="0.25">
      <c r="A18" t="s">
        <v>43</v>
      </c>
      <c r="B18" t="s">
        <v>44</v>
      </c>
    </row>
    <row r="19" spans="1:2" x14ac:dyDescent="0.25">
      <c r="A19" t="s">
        <v>45</v>
      </c>
      <c r="B19" t="s">
        <v>46</v>
      </c>
    </row>
    <row r="20" spans="1:2" x14ac:dyDescent="0.25">
      <c r="A20" t="s">
        <v>47</v>
      </c>
      <c r="B20" t="s">
        <v>48</v>
      </c>
    </row>
    <row r="21" spans="1:2" x14ac:dyDescent="0.25">
      <c r="A21" t="s">
        <v>49</v>
      </c>
      <c r="B21" t="s">
        <v>50</v>
      </c>
    </row>
    <row r="22" spans="1:2" x14ac:dyDescent="0.25">
      <c r="A22" t="s">
        <v>51</v>
      </c>
      <c r="B22" t="s">
        <v>52</v>
      </c>
    </row>
    <row r="23" spans="1:2" x14ac:dyDescent="0.25">
      <c r="A23" t="s">
        <v>53</v>
      </c>
      <c r="B23" t="s">
        <v>54</v>
      </c>
    </row>
    <row r="24" spans="1:2" x14ac:dyDescent="0.25">
      <c r="A24" t="s">
        <v>55</v>
      </c>
      <c r="B24" t="s">
        <v>56</v>
      </c>
    </row>
    <row r="25" spans="1:2" x14ac:dyDescent="0.25">
      <c r="A25" t="s">
        <v>57</v>
      </c>
      <c r="B25" t="s">
        <v>58</v>
      </c>
    </row>
    <row r="27" spans="1:2" x14ac:dyDescent="0.25">
      <c r="A27" t="s">
        <v>80</v>
      </c>
      <c r="B27"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Server List</vt:lpstr>
      <vt:lpstr>Security Groups</vt:lpstr>
      <vt:lpstr>Folder Perms</vt:lpstr>
      <vt:lpstr>Perms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2018-11-06T07:11:32Z</dcterms:created>
  <dcterms:modified xsi:type="dcterms:W3CDTF">2019-06-13T18:54:09Z</dcterms:modified>
</cp:coreProperties>
</file>