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raj\Downloads\60 southbound\"/>
    </mc:Choice>
  </mc:AlternateContent>
  <xr:revisionPtr revIDLastSave="0" documentId="13_ncr:1_{5D00C70E-3BC9-4C1A-AE99-058119310FF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E14" i="1"/>
  <c r="F11" i="1"/>
  <c r="G11" i="1"/>
  <c r="H11" i="1"/>
  <c r="I11" i="1"/>
  <c r="J11" i="1"/>
  <c r="K11" i="1"/>
  <c r="L11" i="1"/>
  <c r="M11" i="1"/>
  <c r="N11" i="1"/>
  <c r="O11" i="1"/>
  <c r="P11" i="1"/>
  <c r="E11" i="1"/>
</calcChain>
</file>

<file path=xl/sharedStrings.xml><?xml version="1.0" encoding="utf-8"?>
<sst xmlns="http://schemas.openxmlformats.org/spreadsheetml/2006/main" count="13" uniqueCount="10">
  <si>
    <t>Avg Speed in mph</t>
  </si>
  <si>
    <t>Total number of vehicles</t>
  </si>
  <si>
    <t>LocalTime</t>
  </si>
  <si>
    <t>Each lane</t>
  </si>
  <si>
    <t>Speed factor</t>
  </si>
  <si>
    <t>Speed Dev</t>
  </si>
  <si>
    <t>Prob</t>
  </si>
  <si>
    <t>Avg Speed in ms</t>
  </si>
  <si>
    <t>Peak Hours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</si>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</sst>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Z23"/>
  <sheetViews>
    <sheetView tabSelected="1" workbookViewId="0">
      <selection activeCell="J31" sqref="J31"/>
    </sheetView>
  </sheetViews>
  <sheetFormatPr defaultRowHeight="14.4" x14ac:dyDescent="0.3"/>
  <cols>
    <col min="2" max="2" width="22.6640625" bestFit="1" customWidth="1"/>
    <col min="4" max="4" width="22.6640625" bestFit="1" customWidth="1"/>
  </cols>
  <sheetData>
    <row r="2" spans="4:26" x14ac:dyDescent="0.3">
      <c r="V2" s="1"/>
      <c r="W2" s="1"/>
      <c r="X2" s="1"/>
      <c r="Y2" s="1"/>
      <c r="Z2" s="1"/>
    </row>
    <row r="3" spans="4:26" x14ac:dyDescent="0.3">
      <c r="V3" s="1"/>
      <c r="W3" s="1"/>
      <c r="X3" s="1"/>
      <c r="Y3" s="1"/>
      <c r="Z3" s="1"/>
    </row>
    <row r="5" spans="4:26" x14ac:dyDescent="0.3">
      <c r="D5" t="s">
        <v>8</v>
      </c>
    </row>
    <row r="9" spans="4:26" x14ac:dyDescent="0.3">
      <c r="D9" t="s">
        <v>2</v>
      </c>
      <c r="E9" s="1">
        <v>0.29166666666666669</v>
      </c>
      <c r="F9" s="1">
        <v>0.33333333333333331</v>
      </c>
      <c r="G9" s="1">
        <v>0.375</v>
      </c>
      <c r="H9" s="1">
        <v>0.41666666666666669</v>
      </c>
      <c r="I9" s="1">
        <v>0.45833333333333331</v>
      </c>
      <c r="J9" s="1">
        <v>0.5</v>
      </c>
      <c r="K9" s="1">
        <v>0.54166666666666663</v>
      </c>
      <c r="L9" s="1">
        <v>0.58333333333333337</v>
      </c>
      <c r="M9" s="1">
        <v>0.625</v>
      </c>
      <c r="N9" s="1">
        <v>0.66666666666666663</v>
      </c>
      <c r="O9" s="1">
        <v>0.70833333333333337</v>
      </c>
      <c r="P9" s="1">
        <v>0.75</v>
      </c>
    </row>
    <row r="10" spans="4:26" x14ac:dyDescent="0.3">
      <c r="D10" t="s">
        <v>0</v>
      </c>
      <c r="E10">
        <v>51.538942191739132</v>
      </c>
      <c r="F10">
        <v>51.456948235869554</v>
      </c>
      <c r="G10">
        <v>50.41446330271738</v>
      </c>
      <c r="H10">
        <v>49.802953190326079</v>
      </c>
      <c r="I10">
        <v>49.845503595760874</v>
      </c>
      <c r="J10">
        <v>49.967819126304327</v>
      </c>
      <c r="K10">
        <v>49.492537851630416</v>
      </c>
      <c r="L10">
        <v>49.604587252608674</v>
      </c>
      <c r="M10">
        <v>49.415339258913036</v>
      </c>
      <c r="N10">
        <v>47.635651666521724</v>
      </c>
      <c r="O10">
        <v>49.368196111304322</v>
      </c>
      <c r="P10">
        <v>51.722854499673893</v>
      </c>
    </row>
    <row r="11" spans="4:26" x14ac:dyDescent="0.3">
      <c r="D11" t="s">
        <v>7</v>
      </c>
      <c r="E11">
        <f>E10/2.237</f>
        <v>23.039312557773414</v>
      </c>
      <c r="F11">
        <f t="shared" ref="F11:P11" si="0">F10/2.237</f>
        <v>23.002659023634131</v>
      </c>
      <c r="G11">
        <f t="shared" si="0"/>
        <v>22.536639831344381</v>
      </c>
      <c r="H11">
        <f t="shared" si="0"/>
        <v>22.263278136042054</v>
      </c>
      <c r="I11">
        <f t="shared" si="0"/>
        <v>22.28229932756409</v>
      </c>
      <c r="J11">
        <f t="shared" si="0"/>
        <v>22.336977705098043</v>
      </c>
      <c r="K11">
        <f t="shared" si="0"/>
        <v>22.124514015033711</v>
      </c>
      <c r="L11">
        <f t="shared" si="0"/>
        <v>22.174603152708393</v>
      </c>
      <c r="M11">
        <f t="shared" si="0"/>
        <v>22.090004138986604</v>
      </c>
      <c r="N11">
        <f t="shared" si="0"/>
        <v>21.294435255485794</v>
      </c>
      <c r="O11">
        <f t="shared" si="0"/>
        <v>22.068929866474885</v>
      </c>
      <c r="P11">
        <f t="shared" si="0"/>
        <v>23.121526374463073</v>
      </c>
    </row>
    <row r="12" spans="4:26" x14ac:dyDescent="0.3">
      <c r="D12" t="s">
        <v>1</v>
      </c>
      <c r="E12" s="2">
        <v>559.21739130434787</v>
      </c>
      <c r="F12" s="2">
        <v>633.60869565217388</v>
      </c>
      <c r="G12" s="2">
        <v>622.47826086956525</v>
      </c>
      <c r="H12" s="2">
        <v>719.08695652173913</v>
      </c>
      <c r="I12" s="2">
        <v>786.21739130434787</v>
      </c>
      <c r="J12" s="2">
        <v>841.43478260869563</v>
      </c>
      <c r="K12" s="2">
        <v>860.304347826087</v>
      </c>
      <c r="L12" s="2">
        <v>913.52173913043475</v>
      </c>
      <c r="M12" s="2">
        <v>950.26086956521738</v>
      </c>
      <c r="N12" s="2">
        <v>920.60869565217388</v>
      </c>
      <c r="O12" s="2">
        <v>686.21739130434787</v>
      </c>
      <c r="P12" s="2">
        <v>423.52173913043481</v>
      </c>
    </row>
    <row r="14" spans="4:26" x14ac:dyDescent="0.3">
      <c r="D14" t="s">
        <v>3</v>
      </c>
      <c r="E14" s="2">
        <f>E12/2</f>
        <v>279.60869565217394</v>
      </c>
      <c r="F14" s="2">
        <f t="shared" ref="F14:P14" si="1">F12/2</f>
        <v>316.80434782608694</v>
      </c>
      <c r="G14" s="2">
        <f t="shared" si="1"/>
        <v>311.23913043478262</v>
      </c>
      <c r="H14" s="2">
        <f t="shared" si="1"/>
        <v>359.54347826086956</v>
      </c>
      <c r="I14" s="2">
        <f t="shared" si="1"/>
        <v>393.10869565217394</v>
      </c>
      <c r="J14" s="2">
        <f t="shared" si="1"/>
        <v>420.71739130434781</v>
      </c>
      <c r="K14" s="2">
        <f t="shared" si="1"/>
        <v>430.1521739130435</v>
      </c>
      <c r="L14" s="2">
        <f t="shared" si="1"/>
        <v>456.76086956521738</v>
      </c>
      <c r="M14" s="2">
        <f t="shared" si="1"/>
        <v>475.13043478260869</v>
      </c>
      <c r="N14" s="2">
        <f t="shared" si="1"/>
        <v>460.30434782608694</v>
      </c>
      <c r="O14" s="2">
        <f t="shared" si="1"/>
        <v>343.10869565217394</v>
      </c>
      <c r="P14" s="2">
        <f t="shared" si="1"/>
        <v>211.7608695652174</v>
      </c>
    </row>
    <row r="15" spans="4:26" x14ac:dyDescent="0.3">
      <c r="D15" t="s">
        <v>4</v>
      </c>
    </row>
    <row r="16" spans="4:26" x14ac:dyDescent="0.3">
      <c r="D16" t="s">
        <v>5</v>
      </c>
    </row>
    <row r="17" spans="4:4" x14ac:dyDescent="0.3">
      <c r="D17" t="s">
        <v>6</v>
      </c>
    </row>
    <row r="19" spans="4:4" x14ac:dyDescent="0.3">
      <c r="D19" t="s">
        <v>4</v>
      </c>
    </row>
    <row r="20" spans="4:4" x14ac:dyDescent="0.3">
      <c r="D20" t="s">
        <v>5</v>
      </c>
    </row>
    <row r="21" spans="4:4" x14ac:dyDescent="0.3">
      <c r="D21" t="s">
        <v>6</v>
      </c>
    </row>
    <row r="23" spans="4:4" x14ac:dyDescent="0.3">
      <c r="D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2015-06-05T18:17:20Z</dcterms:created>
  <dcterms:modified xsi:type="dcterms:W3CDTF">2024-06-04T15:27:15Z</dcterms:modified>
</cp:coreProperties>
</file>