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Suraj\Downloads\National Highway data\NH60Northbound Processed\"/>
    </mc:Choice>
  </mc:AlternateContent>
  <xr:revisionPtr revIDLastSave="0" documentId="13_ncr:1_{A2E9B83E-9CA5-47CC-825E-7C84E0B5190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1" l="1"/>
  <c r="P9" i="1"/>
  <c r="O9" i="1"/>
  <c r="N9" i="1"/>
  <c r="M9" i="1"/>
  <c r="L9" i="1"/>
  <c r="K9" i="1"/>
  <c r="J9" i="1"/>
  <c r="I9" i="1"/>
  <c r="H9" i="1"/>
  <c r="G9" i="1"/>
  <c r="F9" i="1"/>
  <c r="Q6" i="1"/>
  <c r="P6" i="1"/>
  <c r="O6" i="1"/>
  <c r="N6" i="1"/>
  <c r="M6" i="1"/>
  <c r="L6" i="1"/>
  <c r="K6" i="1"/>
  <c r="J6" i="1"/>
  <c r="I6" i="1"/>
  <c r="H6" i="1"/>
  <c r="G6" i="1"/>
  <c r="F6" i="1"/>
  <c r="R9" i="1"/>
  <c r="R6" i="1"/>
</calcChain>
</file>

<file path=xl/sharedStrings.xml><?xml version="1.0" encoding="utf-8"?>
<sst xmlns="http://schemas.openxmlformats.org/spreadsheetml/2006/main" count="26" uniqueCount="11">
  <si>
    <t>Avg Speed in mph</t>
  </si>
  <si>
    <t>Total number of vehicles</t>
  </si>
  <si>
    <t>Local Time</t>
  </si>
  <si>
    <t>Avg Speed in ms</t>
  </si>
  <si>
    <t>LOS A</t>
  </si>
  <si>
    <t>Speed factor</t>
  </si>
  <si>
    <t>Speed Dev</t>
  </si>
  <si>
    <t>Prob</t>
  </si>
  <si>
    <t>Each lane</t>
  </si>
  <si>
    <t>Peak Hours</t>
  </si>
  <si>
    <t>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</si>
</sst>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2:R18"/>
  <sheetViews>
    <sheetView tabSelected="1" workbookViewId="0">
      <selection activeCell="E18" sqref="E18"/>
    </sheetView>
  </sheetViews>
  <sheetFormatPr defaultRowHeight="14.4" x14ac:dyDescent="0.3"/>
  <cols>
    <col min="5" max="5" width="21.33203125" bestFit="1" customWidth="1"/>
  </cols>
  <sheetData>
    <row r="2" spans="5:18" x14ac:dyDescent="0.3">
      <c r="E2" t="s">
        <v>9</v>
      </c>
    </row>
    <row r="4" spans="5:18" x14ac:dyDescent="0.3">
      <c r="E4" t="s">
        <v>2</v>
      </c>
      <c r="F4" s="1">
        <v>0.29166666666666669</v>
      </c>
      <c r="G4" s="1">
        <v>0.33333333333333331</v>
      </c>
      <c r="H4" s="1">
        <v>0.375</v>
      </c>
      <c r="I4" s="1">
        <v>0.41666666666666669</v>
      </c>
      <c r="J4" s="1">
        <v>0.45833333333333331</v>
      </c>
      <c r="K4" s="1">
        <v>0.5</v>
      </c>
      <c r="L4" s="1">
        <v>0.54166666666666663</v>
      </c>
      <c r="M4" s="1">
        <v>0.58333333333333337</v>
      </c>
      <c r="N4" s="1">
        <v>0.625</v>
      </c>
      <c r="O4" s="1">
        <v>0.66666666666666663</v>
      </c>
      <c r="P4" s="1">
        <v>0.70833333333333337</v>
      </c>
      <c r="Q4" s="1">
        <v>0.75</v>
      </c>
      <c r="R4" s="1">
        <v>0.75</v>
      </c>
    </row>
    <row r="5" spans="5:18" x14ac:dyDescent="0.3">
      <c r="E5" t="s">
        <v>0</v>
      </c>
      <c r="F5">
        <v>48.356509568260869</v>
      </c>
      <c r="G5">
        <v>48.857050924782598</v>
      </c>
      <c r="H5">
        <v>48.668208172173919</v>
      </c>
      <c r="I5">
        <v>49.570682008695655</v>
      </c>
      <c r="J5">
        <v>49.434520713043483</v>
      </c>
      <c r="K5">
        <v>49.840032829999998</v>
      </c>
      <c r="L5">
        <v>49.952487472608702</v>
      </c>
      <c r="M5">
        <v>50.230213294782615</v>
      </c>
      <c r="N5">
        <v>50.611951216956541</v>
      </c>
      <c r="O5">
        <v>49.443976358695643</v>
      </c>
      <c r="P5">
        <v>50.342532856956517</v>
      </c>
      <c r="Q5">
        <v>51.643089375217393</v>
      </c>
      <c r="R5">
        <v>51.643089375217393</v>
      </c>
    </row>
    <row r="6" spans="5:18" x14ac:dyDescent="0.3">
      <c r="E6" t="s">
        <v>3</v>
      </c>
      <c r="F6">
        <f t="shared" ref="F6" si="0">F5/2.237</f>
        <v>21.616678394394665</v>
      </c>
      <c r="G6">
        <f t="shared" ref="G6" si="1">G5/2.237</f>
        <v>21.840434029853643</v>
      </c>
      <c r="H6">
        <f t="shared" ref="H6" si="2">H5/2.237</f>
        <v>21.756016169948108</v>
      </c>
      <c r="I6">
        <f t="shared" ref="I6" si="3">I5/2.237</f>
        <v>22.159446584128588</v>
      </c>
      <c r="J6">
        <f t="shared" ref="J6" si="4">J5/2.237</f>
        <v>22.09857877203553</v>
      </c>
      <c r="K6">
        <f t="shared" ref="K6" si="5">K5/2.237</f>
        <v>22.279853746088509</v>
      </c>
      <c r="L6">
        <f t="shared" ref="L6" si="6">L5/2.237</f>
        <v>22.330124037822397</v>
      </c>
      <c r="M6">
        <f t="shared" ref="M6" si="7">M5/2.237</f>
        <v>22.454275053546095</v>
      </c>
      <c r="N6">
        <f t="shared" ref="N6" si="8">N5/2.237</f>
        <v>22.624922314240742</v>
      </c>
      <c r="O6">
        <f t="shared" ref="O6" si="9">O5/2.237</f>
        <v>22.102805703484865</v>
      </c>
      <c r="P6">
        <f t="shared" ref="P6" si="10">P5/2.237</f>
        <v>22.504484960642163</v>
      </c>
      <c r="Q6">
        <f t="shared" ref="Q6" si="11">Q5/2.237</f>
        <v>23.085869188742688</v>
      </c>
      <c r="R6">
        <f t="shared" ref="R6" si="12">R5/2.237</f>
        <v>23.085869188742688</v>
      </c>
    </row>
    <row r="7" spans="5:18" x14ac:dyDescent="0.3">
      <c r="E7" t="s">
        <v>1</v>
      </c>
      <c r="F7" s="2">
        <v>809.95652173913038</v>
      </c>
      <c r="G7" s="2">
        <v>881.52173913043475</v>
      </c>
      <c r="H7" s="2">
        <v>821.21739130434787</v>
      </c>
      <c r="I7" s="2">
        <v>761.3478260869565</v>
      </c>
      <c r="J7" s="2">
        <v>734.26086956521738</v>
      </c>
      <c r="K7" s="2">
        <v>705.56521739130437</v>
      </c>
      <c r="L7" s="2">
        <v>644.91304347826087</v>
      </c>
      <c r="M7" s="2">
        <v>656.78260869565213</v>
      </c>
      <c r="N7" s="2">
        <v>670.6521739130435</v>
      </c>
      <c r="O7" s="2">
        <v>708.52173913043475</v>
      </c>
      <c r="P7" s="2">
        <v>629</v>
      </c>
      <c r="Q7" s="2">
        <v>467.3478260869565</v>
      </c>
      <c r="R7" s="2">
        <v>467.3478260869565</v>
      </c>
    </row>
    <row r="9" spans="5:18" x14ac:dyDescent="0.3">
      <c r="E9" t="s">
        <v>8</v>
      </c>
      <c r="F9" s="2">
        <f t="shared" ref="F9:Q9" si="13">F7/2</f>
        <v>404.97826086956519</v>
      </c>
      <c r="G9" s="2">
        <f t="shared" si="13"/>
        <v>440.76086956521738</v>
      </c>
      <c r="H9" s="2">
        <f t="shared" si="13"/>
        <v>410.60869565217394</v>
      </c>
      <c r="I9" s="2">
        <f t="shared" si="13"/>
        <v>380.67391304347825</v>
      </c>
      <c r="J9" s="2">
        <f t="shared" si="13"/>
        <v>367.13043478260869</v>
      </c>
      <c r="K9" s="2">
        <f t="shared" si="13"/>
        <v>352.78260869565219</v>
      </c>
      <c r="L9" s="2">
        <f t="shared" si="13"/>
        <v>322.45652173913044</v>
      </c>
      <c r="M9" s="2">
        <f t="shared" si="13"/>
        <v>328.39130434782606</v>
      </c>
      <c r="N9" s="2">
        <f t="shared" si="13"/>
        <v>335.32608695652175</v>
      </c>
      <c r="O9" s="2">
        <f t="shared" si="13"/>
        <v>354.26086956521738</v>
      </c>
      <c r="P9" s="2">
        <f t="shared" si="13"/>
        <v>314.5</v>
      </c>
      <c r="Q9" s="2">
        <f t="shared" si="13"/>
        <v>233.67391304347825</v>
      </c>
      <c r="R9" s="2">
        <f t="shared" ref="R9" si="14">R7/2</f>
        <v>233.67391304347825</v>
      </c>
    </row>
    <row r="10" spans="5:18" x14ac:dyDescent="0.3">
      <c r="E10" t="s">
        <v>5</v>
      </c>
      <c r="F10">
        <v>0.8</v>
      </c>
      <c r="G10">
        <v>0.8</v>
      </c>
      <c r="H10">
        <v>0.8</v>
      </c>
      <c r="I10">
        <v>0.8</v>
      </c>
      <c r="J10">
        <v>0.8</v>
      </c>
      <c r="K10">
        <v>0.8</v>
      </c>
      <c r="L10">
        <v>0.8</v>
      </c>
      <c r="M10">
        <v>0.8</v>
      </c>
      <c r="N10">
        <v>0.8</v>
      </c>
      <c r="O10">
        <v>0.8</v>
      </c>
      <c r="P10">
        <v>0.8</v>
      </c>
      <c r="Q10">
        <v>0.8</v>
      </c>
      <c r="R10">
        <v>0.8</v>
      </c>
    </row>
    <row r="11" spans="5:18" x14ac:dyDescent="0.3">
      <c r="E11" t="s">
        <v>6</v>
      </c>
      <c r="F11">
        <v>0.2</v>
      </c>
      <c r="G11">
        <v>0.2</v>
      </c>
      <c r="H11">
        <v>0.2</v>
      </c>
      <c r="I11">
        <v>0.1</v>
      </c>
      <c r="J11">
        <v>0.1</v>
      </c>
      <c r="K11">
        <v>0.1</v>
      </c>
      <c r="L11">
        <v>0.1</v>
      </c>
      <c r="M11">
        <v>0.1</v>
      </c>
      <c r="N11">
        <v>0.1</v>
      </c>
      <c r="O11">
        <v>0.1</v>
      </c>
      <c r="P11">
        <v>0.1</v>
      </c>
      <c r="Q11">
        <v>0.05</v>
      </c>
      <c r="R11">
        <v>0.05</v>
      </c>
    </row>
    <row r="12" spans="5:18" x14ac:dyDescent="0.3">
      <c r="E12" t="s">
        <v>7</v>
      </c>
      <c r="F12">
        <v>0.6</v>
      </c>
      <c r="G12">
        <v>0.6</v>
      </c>
      <c r="H12">
        <v>0.6</v>
      </c>
      <c r="I12">
        <v>0.6</v>
      </c>
      <c r="J12">
        <v>0.6</v>
      </c>
      <c r="K12">
        <v>0.6</v>
      </c>
      <c r="L12">
        <v>0.6</v>
      </c>
      <c r="M12">
        <v>0.6</v>
      </c>
      <c r="N12">
        <v>0.6</v>
      </c>
      <c r="O12">
        <v>0.6</v>
      </c>
      <c r="P12">
        <v>0.6</v>
      </c>
      <c r="Q12">
        <v>0.6</v>
      </c>
      <c r="R12">
        <v>0.6</v>
      </c>
    </row>
    <row r="14" spans="5:18" x14ac:dyDescent="0.3">
      <c r="E14" t="s">
        <v>5</v>
      </c>
      <c r="F14">
        <v>1.2</v>
      </c>
      <c r="G14">
        <v>1.2</v>
      </c>
      <c r="H14">
        <v>1.2</v>
      </c>
      <c r="I14">
        <v>1.2</v>
      </c>
      <c r="J14">
        <v>1.2</v>
      </c>
      <c r="K14">
        <v>1.2</v>
      </c>
      <c r="L14">
        <v>1.2</v>
      </c>
      <c r="M14">
        <v>1.2</v>
      </c>
      <c r="N14">
        <v>1.2</v>
      </c>
      <c r="O14">
        <v>1.2</v>
      </c>
      <c r="P14">
        <v>1.2</v>
      </c>
      <c r="Q14">
        <v>1.2</v>
      </c>
      <c r="R14">
        <v>1.2</v>
      </c>
    </row>
    <row r="15" spans="5:18" x14ac:dyDescent="0.3">
      <c r="E15" t="s">
        <v>6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5:18" x14ac:dyDescent="0.3">
      <c r="E16" t="s">
        <v>7</v>
      </c>
      <c r="F16">
        <v>0.4</v>
      </c>
      <c r="G16">
        <v>0.4</v>
      </c>
      <c r="H16">
        <v>0.4</v>
      </c>
      <c r="I16">
        <v>0.4</v>
      </c>
      <c r="J16">
        <v>0.4</v>
      </c>
      <c r="K16">
        <v>0.4</v>
      </c>
      <c r="L16">
        <v>0.4</v>
      </c>
      <c r="M16">
        <v>0.4</v>
      </c>
      <c r="N16">
        <v>0.4</v>
      </c>
      <c r="O16">
        <v>0.4</v>
      </c>
      <c r="P16">
        <v>0.4</v>
      </c>
      <c r="Q16">
        <v>0.4</v>
      </c>
      <c r="R16">
        <v>0.4</v>
      </c>
    </row>
    <row r="17" spans="5:18" x14ac:dyDescent="0.3"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5:18" x14ac:dyDescent="0.3">
      <c r="E18" t="s">
        <v>10</v>
      </c>
      <c r="F18" t="s">
        <v>4</v>
      </c>
      <c r="G18" t="s">
        <v>4</v>
      </c>
      <c r="H18" t="s">
        <v>4</v>
      </c>
      <c r="I18" t="s">
        <v>4</v>
      </c>
      <c r="J18" t="s">
        <v>4</v>
      </c>
      <c r="K18" t="s">
        <v>4</v>
      </c>
      <c r="L18" t="s">
        <v>4</v>
      </c>
      <c r="M18" t="s">
        <v>4</v>
      </c>
      <c r="N18" t="s">
        <v>4</v>
      </c>
      <c r="O18" t="s">
        <v>4</v>
      </c>
      <c r="P18" t="s">
        <v>4</v>
      </c>
      <c r="Q18" t="s">
        <v>4</v>
      </c>
      <c r="R18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</dc:creator>
  <cp:lastModifiedBy>Suraj</cp:lastModifiedBy>
  <dcterms:created xsi:type="dcterms:W3CDTF">2015-06-05T18:17:20Z</dcterms:created>
  <dcterms:modified xsi:type="dcterms:W3CDTF">2024-06-04T15:27:41Z</dcterms:modified>
</cp:coreProperties>
</file>