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625" windowHeight="11655" firstSheet="3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44525"/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L3" i="5"/>
  <c r="L4" i="5"/>
  <c r="L5" i="5"/>
  <c r="L6" i="5"/>
  <c r="L7" i="5"/>
  <c r="L8" i="5"/>
  <c r="L9" i="5"/>
  <c r="L10" i="5"/>
  <c r="L2" i="5"/>
  <c r="K3" i="5"/>
  <c r="K4" i="5"/>
  <c r="K5" i="5"/>
  <c r="K6" i="5"/>
  <c r="K7" i="5"/>
  <c r="K8" i="5"/>
  <c r="K9" i="5"/>
  <c r="K10" i="5"/>
  <c r="K2" i="5"/>
  <c r="J3" i="5"/>
  <c r="J4" i="5"/>
  <c r="J5" i="5"/>
  <c r="J6" i="5"/>
  <c r="J7" i="5"/>
  <c r="J8" i="5"/>
  <c r="J9" i="5"/>
  <c r="J10" i="5"/>
  <c r="J2" i="5"/>
  <c r="J2" i="13"/>
  <c r="L3" i="12" l="1"/>
  <c r="L4" i="12"/>
  <c r="L5" i="12"/>
  <c r="L6" i="12"/>
  <c r="L7" i="12"/>
  <c r="L8" i="12"/>
  <c r="L9" i="12"/>
  <c r="L10" i="12"/>
  <c r="L2" i="12"/>
  <c r="K3" i="12"/>
  <c r="K4" i="12"/>
  <c r="K5" i="12"/>
  <c r="K6" i="12"/>
  <c r="K7" i="12"/>
  <c r="K8" i="12"/>
  <c r="K9" i="12"/>
  <c r="K10" i="12"/>
  <c r="J3" i="12"/>
  <c r="J4" i="12"/>
  <c r="J5" i="12"/>
  <c r="J6" i="12"/>
  <c r="J7" i="12"/>
  <c r="J8" i="12"/>
  <c r="J9" i="12"/>
  <c r="J10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J9" i="3"/>
  <c r="L9" i="3"/>
  <c r="M9" i="3" s="1"/>
  <c r="J3" i="3"/>
  <c r="L3" i="3" s="1"/>
  <c r="M3" i="3" s="1"/>
  <c r="J4" i="3"/>
  <c r="L4" i="3" s="1"/>
  <c r="M4" i="3" s="1"/>
  <c r="J5" i="3"/>
  <c r="L5" i="3" s="1"/>
  <c r="M5" i="3" s="1"/>
  <c r="J6" i="3"/>
  <c r="L6" i="3" s="1"/>
  <c r="M6" i="3" s="1"/>
  <c r="J7" i="3"/>
  <c r="L7" i="3" s="1"/>
  <c r="M7" i="3" s="1"/>
  <c r="J8" i="3"/>
  <c r="L8" i="3" s="1"/>
  <c r="M8" i="3" s="1"/>
  <c r="J10" i="3"/>
  <c r="L10" i="3" s="1"/>
  <c r="M10" i="3" s="1"/>
  <c r="J2" i="3"/>
  <c r="L2" i="3" s="1"/>
  <c r="M2" i="3" s="1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2" i="8"/>
  <c r="J4" i="9" l="1"/>
  <c r="J5" i="9"/>
  <c r="J6" i="9"/>
  <c r="J7" i="9"/>
  <c r="J8" i="9"/>
  <c r="J9" i="9"/>
  <c r="J10" i="9"/>
  <c r="K4" i="9"/>
  <c r="K5" i="9"/>
  <c r="K6" i="9"/>
  <c r="K7" i="9"/>
  <c r="K8" i="9"/>
  <c r="K9" i="9"/>
  <c r="K10" i="9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<sst xmlns="http://schemas.openxmlformats.org/spreadsheetml/2006/main" count="583" uniqueCount="88">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</sst>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B1" zoomScale="90" zoomScaleNormal="90" workbookViewId="0">
      <selection activeCell="E24" sqref="E2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2">
        <f t="shared" ref="J4:J10" si="0">MAX(G3:G11)</f>
        <v>65000</v>
      </c>
      <c r="K4" s="2">
        <f t="shared" ref="K4:K10" si="1">MIN(G3:G11)</f>
        <v>36000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2">
        <f t="shared" si="0"/>
        <v>65000</v>
      </c>
      <c r="K5" s="2">
        <f t="shared" si="1"/>
        <v>41000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2">
        <f t="shared" si="0"/>
        <v>65000</v>
      </c>
      <c r="K6" s="2">
        <f t="shared" si="1"/>
        <v>41000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2">
        <f t="shared" si="0"/>
        <v>65000</v>
      </c>
      <c r="K7" s="2">
        <f t="shared" si="1"/>
        <v>41000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2">
        <f t="shared" si="0"/>
        <v>65000</v>
      </c>
      <c r="K8" s="2">
        <f t="shared" si="1"/>
        <v>41000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2">
        <f t="shared" si="0"/>
        <v>48000</v>
      </c>
      <c r="K9" s="2">
        <f t="shared" si="1"/>
        <v>41000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2">
        <f t="shared" si="0"/>
        <v>48000</v>
      </c>
      <c r="K10" s="2">
        <f t="shared" si="1"/>
        <v>42000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10" sqref="L10"/>
    </sheetView>
  </sheetViews>
  <sheetFormatPr defaultColWidth="13.7109375" defaultRowHeight="15" x14ac:dyDescent="0.25"/>
  <cols>
    <col min="1" max="1" width="11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COUNT(G3:G11)</f>
        <v>8</v>
      </c>
      <c r="K3">
        <f t="shared" ref="K3:K10" si="1">COUNTIF(G3:G11,"&gt;45000")</f>
        <v>5</v>
      </c>
      <c r="L3">
        <f t="shared" ref="L3:L10" si="2">COUNTIFS(A3:A11,"&gt;1005",E3:E11,"male")</f>
        <v>3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  <c r="K4">
        <f t="shared" si="1"/>
        <v>5</v>
      </c>
      <c r="L4">
        <f t="shared" si="2"/>
        <v>3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  <c r="K5">
        <f t="shared" si="1"/>
        <v>4</v>
      </c>
      <c r="L5">
        <f t="shared" si="2"/>
        <v>3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5</v>
      </c>
      <c r="K6">
        <f t="shared" si="1"/>
        <v>3</v>
      </c>
      <c r="L6">
        <f t="shared" si="2"/>
        <v>3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4</v>
      </c>
      <c r="K7">
        <f t="shared" si="1"/>
        <v>2</v>
      </c>
      <c r="L7">
        <f t="shared" si="2"/>
        <v>3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3</v>
      </c>
      <c r="K8">
        <f t="shared" si="1"/>
        <v>1</v>
      </c>
      <c r="L8">
        <f t="shared" si="2"/>
        <v>2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2</v>
      </c>
      <c r="K9">
        <f t="shared" si="1"/>
        <v>1</v>
      </c>
      <c r="L9">
        <f t="shared" si="2"/>
        <v>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1</v>
      </c>
      <c r="K10">
        <f t="shared" si="1"/>
        <v>0</v>
      </c>
      <c r="L10">
        <f t="shared" si="2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I16" sqref="I16"/>
    </sheetView>
  </sheetViews>
  <sheetFormatPr defaultRowHeight="15" x14ac:dyDescent="0.25"/>
  <cols>
    <col min="8" max="8" width="14.42578125" customWidth="1"/>
    <col min="9" max="9" width="13.28515625" customWidth="1"/>
    <col min="11" max="11" width="14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s="4" t="e">
        <f ca="1">days(I2,H2)</f>
        <v>#NAME?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K3">
        <f t="shared" ref="K3:K10" si="0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K4">
        <f t="shared" si="0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K5">
        <f t="shared" si="0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K6">
        <f t="shared" si="0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K7">
        <f t="shared" si="0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K8">
        <f t="shared" si="0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K9">
        <f t="shared" si="0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K10">
        <f t="shared" si="0"/>
        <v>3053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e">
        <f ca="1">ifs(F2:F10="Salesman","Sales",F2:F10="HR","Fire Immediately",F2:F10="Regional Manager","Give Christmas Bonus")</f>
        <v>#NAME?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2" sqref="J2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LEN(B2:B10)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LEN(B3:B11)</f>
        <v>3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4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7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7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workbookViewId="0">
      <selection activeCell="J2" sqref="J2"/>
    </sheetView>
  </sheetViews>
  <sheetFormatPr defaultColWidth="14.5703125" defaultRowHeight="15" x14ac:dyDescent="0.25"/>
  <cols>
    <col min="4" max="4" width="8" customWidth="1"/>
    <col min="10" max="10" width="44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3"/>
  <sheetViews>
    <sheetView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  <c r="L2" t="str">
        <f t="shared" ref="L2:L10" si="0">J2</f>
        <v>02/11/2001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1">TEXT(H3:H11,"dd/mm/yyyy")</f>
        <v>03/10/1999</v>
      </c>
      <c r="K3" s="3"/>
      <c r="L3" t="str">
        <f t="shared" si="0"/>
        <v>03/10/1999</v>
      </c>
      <c r="M3" t="str">
        <f t="shared" ref="M3:M10" si="2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1"/>
        <v>04/07/2000</v>
      </c>
      <c r="K4" s="3"/>
      <c r="L4" t="str">
        <f t="shared" si="0"/>
        <v>04/07/2000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1"/>
        <v>05/01/2000</v>
      </c>
      <c r="K5" s="3"/>
      <c r="L5" t="str">
        <f t="shared" si="0"/>
        <v>05/01/2000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1"/>
        <v>06/05/2001</v>
      </c>
      <c r="K6" s="3"/>
      <c r="L6" t="str">
        <f t="shared" si="0"/>
        <v>06/05/2001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1"/>
        <v>07/12/1995</v>
      </c>
      <c r="K7" s="3"/>
      <c r="L7" t="str">
        <f t="shared" si="0"/>
        <v>07/12/1995</v>
      </c>
      <c r="M7" t="str">
        <f t="shared" si="2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1"/>
        <v>08/11/2003</v>
      </c>
      <c r="K8" s="3"/>
      <c r="L8" t="str">
        <f t="shared" si="0"/>
        <v>08/11/2003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>TEXT(H9:H17,"dd/mm/yyyy")</f>
        <v>09/06/2002</v>
      </c>
      <c r="K9" s="3"/>
      <c r="L9" t="str">
        <f t="shared" si="0"/>
        <v>09/06/2002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1"/>
        <v>10/08/2003</v>
      </c>
      <c r="K10" s="3"/>
      <c r="L10" t="str">
        <f t="shared" si="0"/>
        <v>10/08/2003</v>
      </c>
      <c r="M10" t="str">
        <f t="shared" si="2"/>
        <v>2003</v>
      </c>
    </row>
    <row r="12" spans="1:13" x14ac:dyDescent="0.25">
      <c r="H12" s="1"/>
    </row>
    <row r="13" spans="1:13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13" sqref="J1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7"/>
  <sheetViews>
    <sheetView workbookViewId="0">
      <selection activeCell="I20" sqref="I20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7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  <c r="K3" t="str">
        <f t="shared" ref="K3:K10" si="1">CONCATENATE(B3,".",C3,"@gmail.com")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>CONCATENATE(B11," ",C11)</f>
        <v xml:space="preserve"> </v>
      </c>
      <c r="J11" t="str">
        <f t="shared" si="0"/>
        <v xml:space="preserve"> </v>
      </c>
    </row>
    <row r="12" spans="1:11" x14ac:dyDescent="0.25">
      <c r="H12" t="str">
        <f>CONCATENATE(B12," ",C12)</f>
        <v xml:space="preserve"> </v>
      </c>
      <c r="J12" t="str">
        <f t="shared" si="0"/>
        <v xml:space="preserve"> </v>
      </c>
    </row>
    <row r="17" spans="8:8" x14ac:dyDescent="0.25">
      <c r="H1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I16" sqref="I16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  <col min="10" max="10" width="14.42578125" bestFit="1" customWidth="1"/>
    <col min="11" max="11" width="15.28515625" bestFit="1" customWidth="1"/>
    <col min="12" max="12" width="17.285156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6"/>
  <sheetViews>
    <sheetView workbookViewId="0">
      <selection activeCell="H26" sqref="H26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SUMIF(G3:G11,"&gt;50000")</f>
        <v>128000</v>
      </c>
      <c r="L3">
        <f t="shared" ref="L3:L10" si="2">SUMIFS(G3:G11,E3:E11,"Female",D3:D11,"&gt;30")</f>
        <v>88000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128000</v>
      </c>
      <c r="L4">
        <f t="shared" si="2"/>
        <v>88000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65000</v>
      </c>
      <c r="L5">
        <f t="shared" si="2"/>
        <v>88000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65000</v>
      </c>
      <c r="L6">
        <f t="shared" si="2"/>
        <v>41000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65000</v>
      </c>
      <c r="L7">
        <f t="shared" si="2"/>
        <v>41000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0</v>
      </c>
      <c r="L8">
        <f t="shared" si="2"/>
        <v>41000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0</v>
      </c>
      <c r="L9">
        <f t="shared" si="2"/>
        <v>0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0</v>
      </c>
      <c r="L10">
        <f t="shared" si="2"/>
        <v>0</v>
      </c>
    </row>
    <row r="16" spans="1:12" x14ac:dyDescent="0.25">
      <c r="I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2021-12-16T14:18:34Z</dcterms:created>
  <dcterms:modified xsi:type="dcterms:W3CDTF">2023-03-22T11:34:05Z</dcterms:modified>
</cp:coreProperties>
</file>