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MYDATA\TRAINING\Certifications\Python\PCAP™ – Certified Associate in Python Programming\"/>
    </mc:Choice>
  </mc:AlternateContent>
  <xr:revisionPtr revIDLastSave="0" documentId="13_ncr:1_{6CF53A33-CEED-40C9-8EF4-21E59C84EC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A80" i="1" s="1"/>
  <c r="D42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3" i="1"/>
  <c r="A44" i="1"/>
  <c r="A45" i="1"/>
  <c r="A46" i="1"/>
  <c r="A47" i="1"/>
  <c r="A48" i="1"/>
  <c r="A49" i="1"/>
  <c r="A50" i="1"/>
  <c r="A5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30" i="1"/>
  <c r="A31" i="1"/>
  <c r="A32" i="1"/>
  <c r="A33" i="1"/>
  <c r="A34" i="1"/>
  <c r="A35" i="1"/>
  <c r="A36" i="1"/>
  <c r="A37" i="1"/>
  <c r="A38" i="1"/>
  <c r="A39" i="1"/>
  <c r="D6" i="1"/>
  <c r="A6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07" i="1"/>
  <c r="A106" i="1"/>
  <c r="A105" i="1"/>
  <c r="A104" i="1"/>
  <c r="A55" i="1"/>
  <c r="A29" i="1"/>
  <c r="A7" i="1"/>
  <c r="A42" i="1"/>
  <c r="D28" i="1"/>
  <c r="A28" i="1" s="1"/>
  <c r="D103" i="1"/>
  <c r="A103" i="1" s="1"/>
  <c r="D54" i="1"/>
  <c r="A54" i="1" s="1"/>
  <c r="D3" i="1" l="1"/>
</calcChain>
</file>

<file path=xl/sharedStrings.xml><?xml version="1.0" encoding="utf-8"?>
<sst xmlns="http://schemas.openxmlformats.org/spreadsheetml/2006/main" count="127" uniqueCount="103">
  <si>
    <t>PCAP™ – Certified Associate in Python Programming (Exam PCAP-31-0x) – EXAM SYLLABUS</t>
  </si>
  <si>
    <t>STATUS</t>
  </si>
  <si>
    <t xml:space="preserve">START TIME </t>
  </si>
  <si>
    <t>ETA</t>
  </si>
  <si>
    <t>SECTION</t>
  </si>
  <si>
    <t>SR. NO.</t>
  </si>
  <si>
    <t>Modules and Packages</t>
  </si>
  <si>
    <t>Exceptions</t>
  </si>
  <si>
    <t>Strings</t>
  </si>
  <si>
    <t>Object-Oriented Programming</t>
  </si>
  <si>
    <t>Miscellaneous</t>
  </si>
  <si>
    <t>Import and use modules and packages</t>
  </si>
  <si>
    <t>PCAP-31-03</t>
  </si>
  <si>
    <t>Perform evaluations using the math module</t>
  </si>
  <si>
    <t>Generate random values using the random module</t>
  </si>
  <si>
    <t>Discover host platform properties using the platform module</t>
  </si>
  <si>
    <t>Create and use user-defined modules and packages</t>
  </si>
  <si>
    <t>DETAILS</t>
  </si>
  <si>
    <t>Handle errors using Python-defined exceptions</t>
  </si>
  <si>
    <t>Extend the Python exceptions hierarchy with self-defined exceptions</t>
  </si>
  <si>
    <t>Understand machine representation of characters</t>
  </si>
  <si>
    <t>Operate on strings</t>
  </si>
  <si>
    <t>Employ built-in string methods</t>
  </si>
  <si>
    <t>Understand the Object-Oriented approach</t>
  </si>
  <si>
    <t>Employ class and object properties</t>
  </si>
  <si>
    <t>Equip a class with methods</t>
  </si>
  <si>
    <t>Discover the class structure</t>
  </si>
  <si>
    <t>Build a class hierarchy using inheritance</t>
  </si>
  <si>
    <t>Construct and initialize objects</t>
  </si>
  <si>
    <t>Scope: List Comprehensions, Lambdas, Closures, and I/O Operations</t>
  </si>
  <si>
    <t>Build complex lists using list comprehension</t>
  </si>
  <si>
    <t>Embed lambda function into the code</t>
  </si>
  <si>
    <t>Define and use closures</t>
  </si>
  <si>
    <t>Understand basic Input/Output terminology</t>
  </si>
  <si>
    <t>Perform Input/Output operations</t>
  </si>
  <si>
    <t>EXAM</t>
  </si>
  <si>
    <t>Final Exam</t>
  </si>
  <si>
    <t>MOCK TEST 1</t>
  </si>
  <si>
    <t>Final PCAP-31-03 Exam</t>
  </si>
  <si>
    <t>MOCK TEST 2</t>
  </si>
  <si>
    <t>MOCK TEST 3</t>
  </si>
  <si>
    <t>COMPLETION %</t>
  </si>
  <si>
    <t>https://pythoninstitute.org/pcap-exam-syllabus</t>
  </si>
  <si>
    <t>import variants: import, from import, import as, import *</t>
  </si>
  <si>
    <t>advanced qualifying for nested modules</t>
  </si>
  <si>
    <t>the dir() function</t>
  </si>
  <si>
    <t>the sys.path variable</t>
  </si>
  <si>
    <t>functions: ceil(), floor(), trunc(), factorial(), hypot(), sqrt()</t>
  </si>
  <si>
    <t>functions: random(), seed(), choice(), sample()</t>
  </si>
  <si>
    <t>functions: platform(), machine(), processor(), system(), version(), python_implementation(), python_version_tuple()</t>
  </si>
  <si>
    <t>idea and rationale;</t>
  </si>
  <si>
    <t>public and private variables</t>
  </si>
  <si>
    <t>searching for/through modules/packages</t>
  </si>
  <si>
    <t>nested packages vs. directory trees</t>
  </si>
  <si>
    <t>the __pycache__ directory</t>
  </si>
  <si>
    <t>the __name__ variable</t>
  </si>
  <si>
    <t>the __init__.py file</t>
  </si>
  <si>
    <t>except, except:-except, except:-else:, except (e1, e2)</t>
  </si>
  <si>
    <t>the hierarchy of exceptions</t>
  </si>
  <si>
    <t>raise, raise ex</t>
  </si>
  <si>
    <t>assert</t>
  </si>
  <si>
    <t>event classes</t>
  </si>
  <si>
    <t>except E as e</t>
  </si>
  <si>
    <t>the arg property</t>
  </si>
  <si>
    <t>self-defined exceptions</t>
  </si>
  <si>
    <t>defining and using self-defined exceptions</t>
  </si>
  <si>
    <t>encoding standards: ASCII, UNICODE, UTF-8, code points, escape sequences</t>
  </si>
  <si>
    <t>indexing, slicing, immutability</t>
  </si>
  <si>
    <t>iterating through strings, concatenating, multiplying, comparing (against strings and numbers)</t>
  </si>
  <si>
    <t>functions: ord(), chr()</t>
  </si>
  <si>
    <t>operators: in, not in</t>
  </si>
  <si>
    <t>methods: .isxxx(), .join(), .split(), .sort(), sorted(), .index(), .find(), .rfind()</t>
  </si>
  <si>
    <t>ideas and notions: class, object, property, method, encapsulation, inheritance, superclass, subclass, identifying class components</t>
  </si>
  <si>
    <t>instance vs. class variables: declarations and initializations</t>
  </si>
  <si>
    <t>private components (instances vs. classes)</t>
  </si>
  <si>
    <t>name mangling</t>
  </si>
  <si>
    <t>the __dict__ property (objects vs. classes)</t>
  </si>
  <si>
    <t>declaring and using methods</t>
  </si>
  <si>
    <t>the self parameter</t>
  </si>
  <si>
    <t>introspection and the hasattr() function (objects vs classes)</t>
  </si>
  <si>
    <t>properties: __name__, __module__ , __bases__</t>
  </si>
  <si>
    <t>single and multiple inheritance</t>
  </si>
  <si>
    <t>overriding</t>
  </si>
  <si>
    <t>polymorphism</t>
  </si>
  <si>
    <t>diamonds</t>
  </si>
  <si>
    <t>the isinstance() function</t>
  </si>
  <si>
    <t>operators: not is, is</t>
  </si>
  <si>
    <t>overriding the __str__() method</t>
  </si>
  <si>
    <t>declaring and invoking constructors</t>
  </si>
  <si>
    <t>list comprehensions: the if operator, nested comprehensions</t>
  </si>
  <si>
    <t>lambdas: defining and using lambdas</t>
  </si>
  <si>
    <t>self-defined functions taking lambdas as arguments</t>
  </si>
  <si>
    <t>functions: map(), filter()</t>
  </si>
  <si>
    <t>closures: meaning and rationale</t>
  </si>
  <si>
    <t>defining and using closures</t>
  </si>
  <si>
    <t>I/O modes</t>
  </si>
  <si>
    <t>predefined streams</t>
  </si>
  <si>
    <t>handles vs. streams</t>
  </si>
  <si>
    <t>text vs. binary modes</t>
  </si>
  <si>
    <r>
      <t>the </t>
    </r>
    <r>
      <rPr>
        <i/>
        <sz val="10"/>
        <color rgb="FF212529"/>
        <rFont val="Montserrat"/>
      </rPr>
      <t>open()</t>
    </r>
    <r>
      <rPr>
        <sz val="10"/>
        <color rgb="FF212529"/>
        <rFont val="Montserrat"/>
      </rPr>
      <t> function</t>
    </r>
  </si>
  <si>
    <r>
      <t>the </t>
    </r>
    <r>
      <rPr>
        <i/>
        <sz val="10"/>
        <color rgb="FF212529"/>
        <rFont val="Montserrat"/>
      </rPr>
      <t>errno</t>
    </r>
    <r>
      <rPr>
        <sz val="10"/>
        <color rgb="FF212529"/>
        <rFont val="Montserrat"/>
      </rPr>
      <t> variable and its values</t>
    </r>
  </si>
  <si>
    <r>
      <t>functions: </t>
    </r>
    <r>
      <rPr>
        <i/>
        <sz val="10"/>
        <color rgb="FF212529"/>
        <rFont val="Montserrat"/>
      </rPr>
      <t>close()</t>
    </r>
    <r>
      <rPr>
        <sz val="10"/>
        <color rgb="FF212529"/>
        <rFont val="Montserrat"/>
      </rPr>
      <t>, </t>
    </r>
    <r>
      <rPr>
        <i/>
        <sz val="10"/>
        <color rgb="FF212529"/>
        <rFont val="Montserrat"/>
      </rPr>
      <t>.read()</t>
    </r>
    <r>
      <rPr>
        <sz val="10"/>
        <color rgb="FF212529"/>
        <rFont val="Montserrat"/>
      </rPr>
      <t>, </t>
    </r>
    <r>
      <rPr>
        <i/>
        <sz val="10"/>
        <color rgb="FF212529"/>
        <rFont val="Montserrat"/>
      </rPr>
      <t>.write()</t>
    </r>
    <r>
      <rPr>
        <sz val="10"/>
        <color rgb="FF212529"/>
        <rFont val="Montserrat"/>
      </rPr>
      <t>, </t>
    </r>
    <r>
      <rPr>
        <i/>
        <sz val="10"/>
        <color rgb="FF212529"/>
        <rFont val="Montserrat"/>
      </rPr>
      <t>.readline()</t>
    </r>
    <r>
      <rPr>
        <sz val="10"/>
        <color rgb="FF212529"/>
        <rFont val="Montserrat"/>
      </rPr>
      <t>, </t>
    </r>
    <r>
      <rPr>
        <i/>
        <sz val="10"/>
        <color rgb="FF212529"/>
        <rFont val="Montserrat"/>
      </rPr>
      <t>readlines()</t>
    </r>
  </si>
  <si>
    <t>using bytearray as input/output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</si>
</sst>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Montserrat"/>
    </font>
    <font>
      <i/>
      <sz val="10"/>
      <color rgb="FF212529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showGridLines="0" tabSelected="1" workbookViewId="0">
      <pane ySplit="4" topLeftCell="A33" activePane="bottomLeft" state="frozen"/>
      <selection pane="bottomLeft" activeCell="D82" sqref="D82"/>
    </sheetView>
  </sheetViews>
  <sheetFormatPr defaultRowHeight="14.4" x14ac:dyDescent="0.3"/>
  <cols>
    <col min="1" max="3" width="11.88671875" style="2" customWidth="1"/>
    <col min="4" max="4" width="14.44140625" style="18" bestFit="1" customWidth="1"/>
    <col min="5" max="5" width="10.5546875" style="1" bestFit="1" customWidth="1"/>
    <col min="6" max="7" width="2.6640625" style="3" customWidth="1"/>
    <col min="8" max="8" width="2.6640625" style="2" customWidth="1"/>
    <col min="9" max="10" width="4.6640625" style="1" customWidth="1"/>
    <col min="11" max="11" width="114.6640625" style="1" customWidth="1"/>
    <col min="12" max="16384" width="8.88671875" style="1"/>
  </cols>
  <sheetData>
    <row r="1" spans="1:11" ht="21" x14ac:dyDescent="0.3">
      <c r="A1" s="4" t="s">
        <v>0</v>
      </c>
      <c r="B1" s="7"/>
      <c r="C1" s="7"/>
      <c r="D1" s="7"/>
      <c r="E1" s="5"/>
      <c r="F1" s="6"/>
      <c r="G1" s="6"/>
      <c r="H1" s="7"/>
      <c r="I1" s="5"/>
      <c r="J1" s="5"/>
      <c r="K1" s="5"/>
    </row>
    <row r="2" spans="1:11" x14ac:dyDescent="0.3">
      <c r="A2" s="1" t="s">
        <v>42</v>
      </c>
      <c r="D2" s="2"/>
    </row>
    <row r="3" spans="1:11" x14ac:dyDescent="0.3">
      <c r="A3" s="1"/>
      <c r="D3" s="21">
        <f>AVERAGE(D6,D28,D42,D54,D80,D103)</f>
        <v>0.46833333333333332</v>
      </c>
    </row>
    <row r="4" spans="1:11" s="11" customFormat="1" ht="15" thickBot="1" x14ac:dyDescent="0.35">
      <c r="A4" s="10" t="s">
        <v>1</v>
      </c>
      <c r="B4" s="10" t="s">
        <v>2</v>
      </c>
      <c r="C4" s="10" t="s">
        <v>3</v>
      </c>
      <c r="D4" s="10" t="s">
        <v>41</v>
      </c>
      <c r="E4" s="10" t="s">
        <v>35</v>
      </c>
      <c r="F4" s="12" t="s">
        <v>5</v>
      </c>
      <c r="G4" s="12"/>
      <c r="H4" s="12"/>
      <c r="I4" s="13" t="s">
        <v>4</v>
      </c>
      <c r="J4" s="10"/>
      <c r="K4" s="10" t="s">
        <v>17</v>
      </c>
    </row>
    <row r="5" spans="1:11" s="11" customFormat="1" x14ac:dyDescent="0.3">
      <c r="D5" s="16"/>
      <c r="I5" s="15"/>
    </row>
    <row r="6" spans="1:11" x14ac:dyDescent="0.3">
      <c r="A6" s="2" t="str">
        <f>IF(D6=100%,"DONE",IF(D6&lt;&gt;0,"IN PROGRESS","NOT DONE"))</f>
        <v>DONE</v>
      </c>
      <c r="B6" s="14">
        <v>45480</v>
      </c>
      <c r="C6" s="14">
        <v>45484</v>
      </c>
      <c r="D6" s="17">
        <f>AVERAGE(D7:D26)</f>
        <v>1</v>
      </c>
      <c r="F6" s="3">
        <v>1</v>
      </c>
      <c r="G6" s="2"/>
      <c r="I6" s="1" t="s">
        <v>6</v>
      </c>
    </row>
    <row r="7" spans="1:11" x14ac:dyDescent="0.3">
      <c r="A7" s="2" t="str">
        <f>IF(D7=100%,"DONE",IF(D7&lt;&gt;0,"IN PROGRESS","NOT DONE"))</f>
        <v>DONE</v>
      </c>
      <c r="D7" s="17">
        <v>1</v>
      </c>
      <c r="E7" s="1" t="s">
        <v>12</v>
      </c>
      <c r="G7" s="2">
        <v>1</v>
      </c>
      <c r="J7" s="1" t="s">
        <v>11</v>
      </c>
    </row>
    <row r="8" spans="1:11" ht="16.2" x14ac:dyDescent="0.3">
      <c r="A8" s="2" t="str">
        <f t="shared" ref="A8:A25" si="0">IF(D8=100%,"DONE",IF(D8&lt;&gt;0,"IN PROGRESS","NOT DONE"))</f>
        <v>DONE</v>
      </c>
      <c r="D8" s="17">
        <v>1</v>
      </c>
      <c r="G8" s="2"/>
      <c r="H8" s="23">
        <v>1</v>
      </c>
      <c r="K8" s="22" t="s">
        <v>43</v>
      </c>
    </row>
    <row r="9" spans="1:11" ht="16.2" x14ac:dyDescent="0.3">
      <c r="A9" s="2" t="str">
        <f t="shared" si="0"/>
        <v>DONE</v>
      </c>
      <c r="D9" s="17">
        <v>1</v>
      </c>
      <c r="G9" s="2"/>
      <c r="H9" s="23">
        <v>2</v>
      </c>
      <c r="K9" s="22" t="s">
        <v>44</v>
      </c>
    </row>
    <row r="10" spans="1:11" ht="16.2" x14ac:dyDescent="0.3">
      <c r="A10" s="2" t="str">
        <f t="shared" si="0"/>
        <v>DONE</v>
      </c>
      <c r="D10" s="17">
        <v>1</v>
      </c>
      <c r="G10" s="2"/>
      <c r="H10" s="23">
        <v>3</v>
      </c>
      <c r="K10" s="22" t="s">
        <v>45</v>
      </c>
    </row>
    <row r="11" spans="1:11" ht="16.2" x14ac:dyDescent="0.3">
      <c r="A11" s="2" t="str">
        <f t="shared" si="0"/>
        <v>DONE</v>
      </c>
      <c r="D11" s="17">
        <v>1</v>
      </c>
      <c r="G11" s="2"/>
      <c r="H11" s="23">
        <v>4</v>
      </c>
      <c r="K11" s="22" t="s">
        <v>46</v>
      </c>
    </row>
    <row r="12" spans="1:11" ht="16.2" x14ac:dyDescent="0.3">
      <c r="A12" s="2" t="str">
        <f t="shared" si="0"/>
        <v>DONE</v>
      </c>
      <c r="D12" s="17">
        <v>1</v>
      </c>
      <c r="E12" s="1" t="s">
        <v>12</v>
      </c>
      <c r="G12" s="2">
        <v>2</v>
      </c>
      <c r="H12" s="23"/>
      <c r="J12" s="1" t="s">
        <v>13</v>
      </c>
    </row>
    <row r="13" spans="1:11" ht="16.2" x14ac:dyDescent="0.3">
      <c r="A13" s="2" t="str">
        <f t="shared" si="0"/>
        <v>DONE</v>
      </c>
      <c r="D13" s="17">
        <v>1</v>
      </c>
      <c r="G13" s="2"/>
      <c r="H13" s="23">
        <v>1</v>
      </c>
      <c r="K13" s="22" t="s">
        <v>47</v>
      </c>
    </row>
    <row r="14" spans="1:11" ht="16.2" x14ac:dyDescent="0.3">
      <c r="A14" s="2" t="str">
        <f t="shared" si="0"/>
        <v>DONE</v>
      </c>
      <c r="D14" s="17">
        <v>1</v>
      </c>
      <c r="E14" s="1" t="s">
        <v>12</v>
      </c>
      <c r="G14" s="2">
        <v>3</v>
      </c>
      <c r="H14" s="23"/>
      <c r="J14" s="1" t="s">
        <v>14</v>
      </c>
    </row>
    <row r="15" spans="1:11" ht="16.2" x14ac:dyDescent="0.3">
      <c r="A15" s="2" t="str">
        <f t="shared" si="0"/>
        <v>DONE</v>
      </c>
      <c r="D15" s="17">
        <v>1</v>
      </c>
      <c r="G15" s="2"/>
      <c r="H15" s="23">
        <v>1</v>
      </c>
      <c r="K15" s="22" t="s">
        <v>48</v>
      </c>
    </row>
    <row r="16" spans="1:11" ht="16.2" x14ac:dyDescent="0.3">
      <c r="A16" s="2" t="str">
        <f t="shared" si="0"/>
        <v>DONE</v>
      </c>
      <c r="D16" s="17">
        <v>1</v>
      </c>
      <c r="E16" s="1" t="s">
        <v>12</v>
      </c>
      <c r="G16" s="2">
        <v>4</v>
      </c>
      <c r="H16" s="23"/>
      <c r="J16" s="1" t="s">
        <v>15</v>
      </c>
    </row>
    <row r="17" spans="1:11" ht="16.2" x14ac:dyDescent="0.3">
      <c r="A17" s="2" t="str">
        <f t="shared" si="0"/>
        <v>DONE</v>
      </c>
      <c r="D17" s="17">
        <v>1</v>
      </c>
      <c r="G17" s="2"/>
      <c r="H17" s="23">
        <v>1</v>
      </c>
      <c r="K17" s="22" t="s">
        <v>49</v>
      </c>
    </row>
    <row r="18" spans="1:11" ht="16.2" x14ac:dyDescent="0.3">
      <c r="A18" s="2" t="str">
        <f t="shared" si="0"/>
        <v>DONE</v>
      </c>
      <c r="D18" s="17">
        <v>1</v>
      </c>
      <c r="E18" s="1" t="s">
        <v>12</v>
      </c>
      <c r="G18" s="2">
        <v>5</v>
      </c>
      <c r="H18" s="23"/>
      <c r="J18" s="1" t="s">
        <v>16</v>
      </c>
    </row>
    <row r="19" spans="1:11" ht="16.2" x14ac:dyDescent="0.3">
      <c r="A19" s="2" t="str">
        <f t="shared" si="0"/>
        <v>DONE</v>
      </c>
      <c r="D19" s="17">
        <v>1</v>
      </c>
      <c r="G19" s="2"/>
      <c r="H19" s="23">
        <v>1</v>
      </c>
      <c r="K19" s="22" t="s">
        <v>50</v>
      </c>
    </row>
    <row r="20" spans="1:11" ht="16.2" x14ac:dyDescent="0.3">
      <c r="A20" s="2" t="str">
        <f t="shared" si="0"/>
        <v>DONE</v>
      </c>
      <c r="D20" s="17">
        <v>1</v>
      </c>
      <c r="G20" s="2"/>
      <c r="H20" s="23">
        <v>2</v>
      </c>
      <c r="K20" s="22" t="s">
        <v>54</v>
      </c>
    </row>
    <row r="21" spans="1:11" ht="16.2" x14ac:dyDescent="0.3">
      <c r="A21" s="2" t="str">
        <f t="shared" si="0"/>
        <v>DONE</v>
      </c>
      <c r="D21" s="17">
        <v>1</v>
      </c>
      <c r="G21" s="2"/>
      <c r="H21" s="23">
        <v>3</v>
      </c>
      <c r="K21" s="22" t="s">
        <v>55</v>
      </c>
    </row>
    <row r="22" spans="1:11" ht="16.2" x14ac:dyDescent="0.3">
      <c r="A22" s="2" t="str">
        <f t="shared" si="0"/>
        <v>DONE</v>
      </c>
      <c r="D22" s="17">
        <v>1</v>
      </c>
      <c r="G22" s="2"/>
      <c r="H22" s="23">
        <v>4</v>
      </c>
      <c r="K22" s="22" t="s">
        <v>51</v>
      </c>
    </row>
    <row r="23" spans="1:11" ht="16.2" x14ac:dyDescent="0.3">
      <c r="A23" s="2" t="str">
        <f t="shared" si="0"/>
        <v>DONE</v>
      </c>
      <c r="D23" s="17">
        <v>1</v>
      </c>
      <c r="G23" s="2"/>
      <c r="H23" s="23">
        <v>5</v>
      </c>
      <c r="K23" s="22" t="s">
        <v>56</v>
      </c>
    </row>
    <row r="24" spans="1:11" ht="16.2" x14ac:dyDescent="0.3">
      <c r="A24" s="2" t="str">
        <f t="shared" si="0"/>
        <v>DONE</v>
      </c>
      <c r="D24" s="17">
        <v>1</v>
      </c>
      <c r="G24" s="2"/>
      <c r="H24" s="23">
        <v>6</v>
      </c>
      <c r="K24" s="22" t="s">
        <v>52</v>
      </c>
    </row>
    <row r="25" spans="1:11" ht="16.2" x14ac:dyDescent="0.3">
      <c r="A25" s="2" t="str">
        <f t="shared" si="0"/>
        <v>DONE</v>
      </c>
      <c r="D25" s="17">
        <v>1</v>
      </c>
      <c r="G25" s="2"/>
      <c r="H25" s="23">
        <v>7</v>
      </c>
      <c r="K25" s="22" t="s">
        <v>53</v>
      </c>
    </row>
    <row r="26" spans="1:11" ht="15" thickBot="1" x14ac:dyDescent="0.35">
      <c r="A26" s="8"/>
      <c r="B26" s="8"/>
      <c r="C26" s="8"/>
      <c r="D26" s="19"/>
      <c r="E26" s="9"/>
      <c r="F26" s="10"/>
      <c r="G26" s="8"/>
      <c r="H26" s="8"/>
      <c r="I26" s="9"/>
      <c r="J26" s="9"/>
      <c r="K26" s="9"/>
    </row>
    <row r="27" spans="1:11" x14ac:dyDescent="0.3">
      <c r="G27" s="2"/>
    </row>
    <row r="28" spans="1:11" x14ac:dyDescent="0.3">
      <c r="A28" s="2" t="str">
        <f>IF(D28=100%,"DONE",IF(D28&lt;&gt;0,"IN PROGRESS","NOT DONE"))</f>
        <v>DONE</v>
      </c>
      <c r="B28" s="14">
        <v>45485</v>
      </c>
      <c r="C28" s="14">
        <v>45486</v>
      </c>
      <c r="D28" s="17">
        <f>AVERAGE(D29:D40)</f>
        <v>1</v>
      </c>
      <c r="F28" s="3">
        <v>2</v>
      </c>
      <c r="G28" s="2"/>
      <c r="I28" s="1" t="s">
        <v>7</v>
      </c>
    </row>
    <row r="29" spans="1:11" ht="16.2" x14ac:dyDescent="0.3">
      <c r="A29" s="2" t="str">
        <f>IF(D29=100%,"DONE",IF(D29&lt;&gt;0,"IN PROGRESS","NOT DONE"))</f>
        <v>DONE</v>
      </c>
      <c r="B29" s="14">
        <v>45485</v>
      </c>
      <c r="C29" s="14">
        <v>45485</v>
      </c>
      <c r="D29" s="17">
        <v>1</v>
      </c>
      <c r="E29" s="1" t="s">
        <v>12</v>
      </c>
      <c r="G29" s="2">
        <v>1</v>
      </c>
      <c r="H29" s="23"/>
      <c r="J29" s="1" t="s">
        <v>18</v>
      </c>
    </row>
    <row r="30" spans="1:11" ht="16.2" x14ac:dyDescent="0.3">
      <c r="A30" s="2" t="str">
        <f t="shared" ref="A30:A39" si="1">IF(D30=100%,"DONE",IF(D30&lt;&gt;0,"IN PROGRESS","NOT DONE"))</f>
        <v>DONE</v>
      </c>
      <c r="B30" s="14"/>
      <c r="C30" s="14"/>
      <c r="D30" s="17">
        <v>1</v>
      </c>
      <c r="G30" s="2"/>
      <c r="H30" s="23">
        <v>1</v>
      </c>
      <c r="K30" s="22" t="s">
        <v>57</v>
      </c>
    </row>
    <row r="31" spans="1:11" ht="16.2" x14ac:dyDescent="0.3">
      <c r="A31" s="2" t="str">
        <f t="shared" si="1"/>
        <v>DONE</v>
      </c>
      <c r="B31" s="14"/>
      <c r="C31" s="14"/>
      <c r="D31" s="17">
        <v>1</v>
      </c>
      <c r="G31" s="2"/>
      <c r="H31" s="23">
        <v>2</v>
      </c>
      <c r="K31" s="22" t="s">
        <v>58</v>
      </c>
    </row>
    <row r="32" spans="1:11" ht="16.2" x14ac:dyDescent="0.3">
      <c r="A32" s="2" t="str">
        <f t="shared" si="1"/>
        <v>DONE</v>
      </c>
      <c r="B32" s="14"/>
      <c r="C32" s="14"/>
      <c r="D32" s="17">
        <v>1</v>
      </c>
      <c r="G32" s="2"/>
      <c r="H32" s="23">
        <v>3</v>
      </c>
      <c r="K32" s="22" t="s">
        <v>59</v>
      </c>
    </row>
    <row r="33" spans="1:11" ht="16.2" x14ac:dyDescent="0.3">
      <c r="A33" s="2" t="str">
        <f t="shared" si="1"/>
        <v>DONE</v>
      </c>
      <c r="B33" s="14"/>
      <c r="C33" s="14"/>
      <c r="D33" s="17">
        <v>1</v>
      </c>
      <c r="G33" s="2"/>
      <c r="H33" s="23">
        <v>4</v>
      </c>
      <c r="K33" s="22" t="s">
        <v>60</v>
      </c>
    </row>
    <row r="34" spans="1:11" ht="16.2" x14ac:dyDescent="0.3">
      <c r="A34" s="2" t="str">
        <f t="shared" si="1"/>
        <v>DONE</v>
      </c>
      <c r="B34" s="14"/>
      <c r="C34" s="14"/>
      <c r="D34" s="17">
        <v>1</v>
      </c>
      <c r="G34" s="2"/>
      <c r="H34" s="23">
        <v>5</v>
      </c>
      <c r="K34" s="22" t="s">
        <v>61</v>
      </c>
    </row>
    <row r="35" spans="1:11" ht="16.2" x14ac:dyDescent="0.3">
      <c r="A35" s="2" t="str">
        <f t="shared" si="1"/>
        <v>DONE</v>
      </c>
      <c r="B35" s="14"/>
      <c r="C35" s="14"/>
      <c r="D35" s="17">
        <v>1</v>
      </c>
      <c r="G35" s="2"/>
      <c r="H35" s="23">
        <v>6</v>
      </c>
      <c r="K35" s="22" t="s">
        <v>62</v>
      </c>
    </row>
    <row r="36" spans="1:11" ht="16.2" x14ac:dyDescent="0.3">
      <c r="A36" s="2" t="str">
        <f t="shared" si="1"/>
        <v>DONE</v>
      </c>
      <c r="B36" s="14"/>
      <c r="C36" s="14"/>
      <c r="D36" s="17">
        <v>1</v>
      </c>
      <c r="G36" s="2"/>
      <c r="H36" s="23">
        <v>7</v>
      </c>
      <c r="K36" s="22" t="s">
        <v>63</v>
      </c>
    </row>
    <row r="37" spans="1:11" ht="16.2" x14ac:dyDescent="0.3">
      <c r="A37" s="2" t="str">
        <f t="shared" si="1"/>
        <v>DONE</v>
      </c>
      <c r="B37" s="14">
        <v>45486</v>
      </c>
      <c r="C37" s="14">
        <v>45486</v>
      </c>
      <c r="D37" s="17">
        <v>1</v>
      </c>
      <c r="E37" s="1" t="s">
        <v>12</v>
      </c>
      <c r="G37" s="2">
        <v>2</v>
      </c>
      <c r="H37" s="23"/>
      <c r="J37" s="1" t="s">
        <v>19</v>
      </c>
    </row>
    <row r="38" spans="1:11" ht="16.2" x14ac:dyDescent="0.3">
      <c r="A38" s="2" t="str">
        <f t="shared" si="1"/>
        <v>DONE</v>
      </c>
      <c r="B38" s="14"/>
      <c r="C38" s="14"/>
      <c r="D38" s="17">
        <v>1</v>
      </c>
      <c r="G38" s="2"/>
      <c r="H38" s="23">
        <v>1</v>
      </c>
      <c r="K38" s="22" t="s">
        <v>64</v>
      </c>
    </row>
    <row r="39" spans="1:11" ht="16.2" x14ac:dyDescent="0.3">
      <c r="A39" s="2" t="str">
        <f t="shared" si="1"/>
        <v>DONE</v>
      </c>
      <c r="B39" s="14"/>
      <c r="C39" s="14"/>
      <c r="D39" s="17">
        <v>1</v>
      </c>
      <c r="G39" s="2"/>
      <c r="H39" s="23">
        <v>2</v>
      </c>
      <c r="K39" s="22" t="s">
        <v>65</v>
      </c>
    </row>
    <row r="40" spans="1:11" ht="15" thickBot="1" x14ac:dyDescent="0.35">
      <c r="A40" s="8"/>
      <c r="B40" s="8"/>
      <c r="C40" s="8"/>
      <c r="D40" s="19"/>
      <c r="E40" s="9"/>
      <c r="F40" s="10"/>
      <c r="G40" s="8"/>
      <c r="H40" s="8"/>
      <c r="I40" s="9"/>
      <c r="J40" s="9"/>
      <c r="K40" s="9"/>
    </row>
    <row r="41" spans="1:11" x14ac:dyDescent="0.3">
      <c r="G41" s="2"/>
    </row>
    <row r="42" spans="1:11" x14ac:dyDescent="0.3">
      <c r="A42" s="2" t="str">
        <f>IF(D42=100%,"DONE",IF(D42&lt;&gt;0,"IN PROGRESS","NOT DONE"))</f>
        <v>IN PROGRESS</v>
      </c>
      <c r="B42" s="14">
        <v>45487</v>
      </c>
      <c r="C42" s="14">
        <v>45491</v>
      </c>
      <c r="D42" s="17">
        <f>AVERAGE(D43:D52)</f>
        <v>0.80999999999999994</v>
      </c>
      <c r="F42" s="3">
        <v>3</v>
      </c>
      <c r="G42" s="2"/>
      <c r="I42" s="1" t="s">
        <v>8</v>
      </c>
    </row>
    <row r="43" spans="1:11" ht="16.2" x14ac:dyDescent="0.3">
      <c r="A43" s="2" t="str">
        <f t="shared" ref="A43:A51" si="2">IF(D43=100%,"DONE",IF(D43&lt;&gt;0,"IN PROGRESS","NOT DONE"))</f>
        <v>DONE</v>
      </c>
      <c r="B43" s="14">
        <v>45487</v>
      </c>
      <c r="D43" s="17">
        <v>1</v>
      </c>
      <c r="E43" s="1" t="s">
        <v>12</v>
      </c>
      <c r="G43" s="2">
        <v>1</v>
      </c>
      <c r="H43" s="23"/>
      <c r="J43" s="1" t="s">
        <v>20</v>
      </c>
    </row>
    <row r="44" spans="1:11" ht="16.2" x14ac:dyDescent="0.3">
      <c r="A44" s="2" t="str">
        <f t="shared" si="2"/>
        <v>DONE</v>
      </c>
      <c r="B44" s="14"/>
      <c r="D44" s="17">
        <v>1</v>
      </c>
      <c r="G44" s="2"/>
      <c r="H44" s="23">
        <v>1</v>
      </c>
      <c r="K44" s="22" t="s">
        <v>66</v>
      </c>
    </row>
    <row r="45" spans="1:11" ht="16.2" x14ac:dyDescent="0.3">
      <c r="A45" s="2" t="str">
        <f t="shared" si="2"/>
        <v>DONE</v>
      </c>
      <c r="D45" s="17">
        <v>1</v>
      </c>
      <c r="E45" s="1" t="s">
        <v>12</v>
      </c>
      <c r="G45" s="2">
        <v>2</v>
      </c>
      <c r="H45" s="23"/>
      <c r="J45" s="1" t="s">
        <v>21</v>
      </c>
    </row>
    <row r="46" spans="1:11" ht="16.2" x14ac:dyDescent="0.3">
      <c r="A46" s="2" t="str">
        <f t="shared" si="2"/>
        <v>DONE</v>
      </c>
      <c r="D46" s="17">
        <v>1</v>
      </c>
      <c r="G46" s="2"/>
      <c r="H46" s="23">
        <v>1</v>
      </c>
      <c r="K46" s="22" t="s">
        <v>69</v>
      </c>
    </row>
    <row r="47" spans="1:11" ht="16.2" x14ac:dyDescent="0.3">
      <c r="A47" s="2" t="str">
        <f t="shared" si="2"/>
        <v>DONE</v>
      </c>
      <c r="D47" s="17">
        <v>1</v>
      </c>
      <c r="G47" s="2"/>
      <c r="H47" s="23">
        <v>2</v>
      </c>
      <c r="K47" s="22" t="s">
        <v>67</v>
      </c>
    </row>
    <row r="48" spans="1:11" ht="16.2" x14ac:dyDescent="0.3">
      <c r="A48" s="2" t="str">
        <f t="shared" si="2"/>
        <v>DONE</v>
      </c>
      <c r="D48" s="17">
        <v>1</v>
      </c>
      <c r="G48" s="2"/>
      <c r="H48" s="23">
        <v>3</v>
      </c>
      <c r="K48" s="22" t="s">
        <v>68</v>
      </c>
    </row>
    <row r="49" spans="1:11" ht="16.2" x14ac:dyDescent="0.3">
      <c r="A49" s="2" t="str">
        <f t="shared" si="2"/>
        <v>DONE</v>
      </c>
      <c r="D49" s="17">
        <v>1</v>
      </c>
      <c r="G49" s="2"/>
      <c r="H49" s="23">
        <v>4</v>
      </c>
      <c r="K49" s="22" t="s">
        <v>70</v>
      </c>
    </row>
    <row r="50" spans="1:11" ht="16.2" x14ac:dyDescent="0.3">
      <c r="A50" s="2" t="str">
        <f t="shared" si="2"/>
        <v>DONE</v>
      </c>
      <c r="C50" s="14">
        <v>45491</v>
      </c>
      <c r="D50" s="17">
        <v>1</v>
      </c>
      <c r="E50" s="1" t="s">
        <v>12</v>
      </c>
      <c r="G50" s="2">
        <v>3</v>
      </c>
      <c r="H50" s="23"/>
      <c r="J50" s="1" t="s">
        <v>22</v>
      </c>
    </row>
    <row r="51" spans="1:11" ht="16.2" x14ac:dyDescent="0.3">
      <c r="A51" s="2" t="str">
        <f t="shared" si="2"/>
        <v>IN PROGRESS</v>
      </c>
      <c r="C51" s="14"/>
      <c r="D51" s="17">
        <v>0.1</v>
      </c>
      <c r="G51" s="2"/>
      <c r="H51" s="23">
        <v>1</v>
      </c>
      <c r="K51" s="22" t="s">
        <v>71</v>
      </c>
    </row>
    <row r="52" spans="1:11" ht="15" thickBot="1" x14ac:dyDescent="0.35">
      <c r="A52" s="8"/>
      <c r="B52" s="8"/>
      <c r="C52" s="8"/>
      <c r="D52" s="20">
        <v>0</v>
      </c>
      <c r="E52" s="9"/>
      <c r="F52" s="10"/>
      <c r="G52" s="8"/>
      <c r="H52" s="8"/>
      <c r="I52" s="9"/>
      <c r="J52" s="9"/>
      <c r="K52" s="9"/>
    </row>
    <row r="53" spans="1:11" x14ac:dyDescent="0.3">
      <c r="G53" s="2"/>
    </row>
    <row r="54" spans="1:11" x14ac:dyDescent="0.3">
      <c r="A54" s="2" t="str">
        <f>IF(D54=100%,"DONE",IF(D54&lt;&gt;0,"IN PROGRESS","NOT DONE"))</f>
        <v>NOT DONE</v>
      </c>
      <c r="B54" s="14">
        <v>45492</v>
      </c>
      <c r="C54" s="14">
        <v>45503</v>
      </c>
      <c r="D54" s="18">
        <f>AVERAGE(D55:D78)</f>
        <v>0</v>
      </c>
      <c r="F54" s="3">
        <v>4</v>
      </c>
      <c r="G54" s="2"/>
      <c r="I54" s="1" t="s">
        <v>9</v>
      </c>
    </row>
    <row r="55" spans="1:11" ht="16.2" x14ac:dyDescent="0.3">
      <c r="A55" s="2" t="str">
        <f>IF(D55=100%,"DONE",IF(D55&lt;&gt;0,"IN PROGRESS","NOT DONE"))</f>
        <v>NOT DONE</v>
      </c>
      <c r="B55" s="14">
        <v>45492</v>
      </c>
      <c r="D55" s="17">
        <v>0</v>
      </c>
      <c r="E55" s="1" t="s">
        <v>12</v>
      </c>
      <c r="G55" s="2">
        <v>1</v>
      </c>
      <c r="H55" s="23"/>
      <c r="J55" s="1" t="s">
        <v>23</v>
      </c>
    </row>
    <row r="56" spans="1:11" ht="16.2" x14ac:dyDescent="0.3">
      <c r="A56" s="2" t="str">
        <f t="shared" ref="A56:A77" si="3">IF(D56=100%,"DONE",IF(D56&lt;&gt;0,"IN PROGRESS","NOT DONE"))</f>
        <v>NOT DONE</v>
      </c>
      <c r="B56" s="14"/>
      <c r="D56" s="17">
        <v>0</v>
      </c>
      <c r="G56" s="2"/>
      <c r="H56" s="23">
        <v>1</v>
      </c>
      <c r="K56" s="22" t="s">
        <v>72</v>
      </c>
    </row>
    <row r="57" spans="1:11" ht="16.2" x14ac:dyDescent="0.3">
      <c r="A57" s="2" t="str">
        <f t="shared" si="3"/>
        <v>NOT DONE</v>
      </c>
      <c r="D57" s="17">
        <v>0</v>
      </c>
      <c r="E57" s="1" t="s">
        <v>12</v>
      </c>
      <c r="G57" s="2">
        <v>2</v>
      </c>
      <c r="H57" s="23"/>
      <c r="J57" s="1" t="s">
        <v>24</v>
      </c>
    </row>
    <row r="58" spans="1:11" ht="16.2" x14ac:dyDescent="0.3">
      <c r="A58" s="2" t="str">
        <f t="shared" si="3"/>
        <v>NOT DONE</v>
      </c>
      <c r="D58" s="17">
        <v>0</v>
      </c>
      <c r="G58" s="2"/>
      <c r="H58" s="23">
        <v>1</v>
      </c>
      <c r="K58" s="22" t="s">
        <v>73</v>
      </c>
    </row>
    <row r="59" spans="1:11" ht="16.2" x14ac:dyDescent="0.3">
      <c r="A59" s="2" t="str">
        <f t="shared" si="3"/>
        <v>NOT DONE</v>
      </c>
      <c r="D59" s="17">
        <v>0</v>
      </c>
      <c r="G59" s="2"/>
      <c r="H59" s="23">
        <v>2</v>
      </c>
      <c r="K59" s="22" t="s">
        <v>76</v>
      </c>
    </row>
    <row r="60" spans="1:11" ht="16.2" x14ac:dyDescent="0.3">
      <c r="A60" s="2" t="str">
        <f t="shared" si="3"/>
        <v>NOT DONE</v>
      </c>
      <c r="D60" s="17">
        <v>0</v>
      </c>
      <c r="G60" s="2"/>
      <c r="H60" s="23">
        <v>3</v>
      </c>
      <c r="K60" s="22" t="s">
        <v>74</v>
      </c>
    </row>
    <row r="61" spans="1:11" ht="16.2" x14ac:dyDescent="0.3">
      <c r="A61" s="2" t="str">
        <f t="shared" si="3"/>
        <v>NOT DONE</v>
      </c>
      <c r="D61" s="17">
        <v>0</v>
      </c>
      <c r="G61" s="2"/>
      <c r="H61" s="23">
        <v>4</v>
      </c>
      <c r="K61" s="22" t="s">
        <v>75</v>
      </c>
    </row>
    <row r="62" spans="1:11" ht="16.2" x14ac:dyDescent="0.3">
      <c r="A62" s="2" t="str">
        <f t="shared" si="3"/>
        <v>NOT DONE</v>
      </c>
      <c r="D62" s="17">
        <v>0</v>
      </c>
      <c r="E62" s="1" t="s">
        <v>12</v>
      </c>
      <c r="G62" s="2">
        <v>3</v>
      </c>
      <c r="H62" s="23"/>
      <c r="J62" s="1" t="s">
        <v>25</v>
      </c>
    </row>
    <row r="63" spans="1:11" ht="16.2" x14ac:dyDescent="0.3">
      <c r="A63" s="2" t="str">
        <f t="shared" si="3"/>
        <v>NOT DONE</v>
      </c>
      <c r="D63" s="17">
        <v>0</v>
      </c>
      <c r="G63" s="2"/>
      <c r="H63" s="23">
        <v>1</v>
      </c>
      <c r="K63" s="22" t="s">
        <v>77</v>
      </c>
    </row>
    <row r="64" spans="1:11" ht="16.2" x14ac:dyDescent="0.3">
      <c r="A64" s="2" t="str">
        <f t="shared" si="3"/>
        <v>NOT DONE</v>
      </c>
      <c r="D64" s="17">
        <v>0</v>
      </c>
      <c r="G64" s="2"/>
      <c r="H64" s="23">
        <v>2</v>
      </c>
      <c r="K64" s="22" t="s">
        <v>78</v>
      </c>
    </row>
    <row r="65" spans="1:11" ht="16.2" x14ac:dyDescent="0.3">
      <c r="A65" s="2" t="str">
        <f t="shared" si="3"/>
        <v>NOT DONE</v>
      </c>
      <c r="D65" s="17">
        <v>0</v>
      </c>
      <c r="E65" s="1" t="s">
        <v>12</v>
      </c>
      <c r="G65" s="2">
        <v>4</v>
      </c>
      <c r="H65" s="23"/>
      <c r="J65" s="1" t="s">
        <v>26</v>
      </c>
    </row>
    <row r="66" spans="1:11" ht="16.2" x14ac:dyDescent="0.3">
      <c r="A66" s="2" t="str">
        <f t="shared" si="3"/>
        <v>NOT DONE</v>
      </c>
      <c r="D66" s="17">
        <v>0</v>
      </c>
      <c r="G66" s="2"/>
      <c r="H66" s="23">
        <v>1</v>
      </c>
      <c r="K66" s="22" t="s">
        <v>79</v>
      </c>
    </row>
    <row r="67" spans="1:11" ht="16.2" x14ac:dyDescent="0.3">
      <c r="A67" s="2" t="str">
        <f t="shared" si="3"/>
        <v>NOT DONE</v>
      </c>
      <c r="D67" s="17">
        <v>0</v>
      </c>
      <c r="G67" s="2"/>
      <c r="H67" s="23">
        <v>2</v>
      </c>
      <c r="K67" s="22" t="s">
        <v>80</v>
      </c>
    </row>
    <row r="68" spans="1:11" ht="16.2" x14ac:dyDescent="0.3">
      <c r="A68" s="2" t="str">
        <f t="shared" si="3"/>
        <v>NOT DONE</v>
      </c>
      <c r="D68" s="17">
        <v>0</v>
      </c>
      <c r="E68" s="1" t="s">
        <v>12</v>
      </c>
      <c r="G68" s="2">
        <v>5</v>
      </c>
      <c r="H68" s="23"/>
      <c r="J68" s="1" t="s">
        <v>27</v>
      </c>
    </row>
    <row r="69" spans="1:11" ht="16.2" x14ac:dyDescent="0.3">
      <c r="A69" s="2" t="str">
        <f t="shared" si="3"/>
        <v>NOT DONE</v>
      </c>
      <c r="D69" s="17">
        <v>0</v>
      </c>
      <c r="G69" s="2"/>
      <c r="H69" s="23">
        <v>1</v>
      </c>
      <c r="K69" s="22" t="s">
        <v>81</v>
      </c>
    </row>
    <row r="70" spans="1:11" ht="16.2" x14ac:dyDescent="0.3">
      <c r="A70" s="2" t="str">
        <f t="shared" si="3"/>
        <v>NOT DONE</v>
      </c>
      <c r="D70" s="17">
        <v>0</v>
      </c>
      <c r="G70" s="2"/>
      <c r="H70" s="23">
        <v>2</v>
      </c>
      <c r="K70" s="22" t="s">
        <v>85</v>
      </c>
    </row>
    <row r="71" spans="1:11" ht="16.2" x14ac:dyDescent="0.3">
      <c r="A71" s="2" t="str">
        <f t="shared" si="3"/>
        <v>NOT DONE</v>
      </c>
      <c r="D71" s="17">
        <v>0</v>
      </c>
      <c r="G71" s="2"/>
      <c r="H71" s="23">
        <v>3</v>
      </c>
      <c r="K71" s="22" t="s">
        <v>82</v>
      </c>
    </row>
    <row r="72" spans="1:11" ht="16.2" x14ac:dyDescent="0.3">
      <c r="A72" s="2" t="str">
        <f t="shared" si="3"/>
        <v>NOT DONE</v>
      </c>
      <c r="D72" s="17">
        <v>0</v>
      </c>
      <c r="G72" s="2"/>
      <c r="H72" s="23">
        <v>4</v>
      </c>
      <c r="K72" s="22" t="s">
        <v>86</v>
      </c>
    </row>
    <row r="73" spans="1:11" ht="16.2" x14ac:dyDescent="0.3">
      <c r="A73" s="2" t="str">
        <f t="shared" si="3"/>
        <v>NOT DONE</v>
      </c>
      <c r="D73" s="17">
        <v>0</v>
      </c>
      <c r="G73" s="2"/>
      <c r="H73" s="23">
        <v>5</v>
      </c>
      <c r="K73" s="22" t="s">
        <v>83</v>
      </c>
    </row>
    <row r="74" spans="1:11" ht="16.2" x14ac:dyDescent="0.3">
      <c r="A74" s="2" t="str">
        <f t="shared" si="3"/>
        <v>NOT DONE</v>
      </c>
      <c r="D74" s="17">
        <v>0</v>
      </c>
      <c r="G74" s="2"/>
      <c r="H74" s="23">
        <v>6</v>
      </c>
      <c r="K74" s="22" t="s">
        <v>87</v>
      </c>
    </row>
    <row r="75" spans="1:11" ht="16.2" x14ac:dyDescent="0.3">
      <c r="A75" s="2" t="str">
        <f t="shared" si="3"/>
        <v>NOT DONE</v>
      </c>
      <c r="D75" s="17">
        <v>0</v>
      </c>
      <c r="G75" s="2"/>
      <c r="H75" s="23">
        <v>7</v>
      </c>
      <c r="K75" s="22" t="s">
        <v>84</v>
      </c>
    </row>
    <row r="76" spans="1:11" ht="16.2" x14ac:dyDescent="0.3">
      <c r="A76" s="2" t="str">
        <f t="shared" si="3"/>
        <v>NOT DONE</v>
      </c>
      <c r="C76" s="14">
        <v>45503</v>
      </c>
      <c r="D76" s="17">
        <v>0</v>
      </c>
      <c r="E76" s="1" t="s">
        <v>12</v>
      </c>
      <c r="G76" s="2">
        <v>6</v>
      </c>
      <c r="H76" s="23"/>
      <c r="J76" s="1" t="s">
        <v>28</v>
      </c>
    </row>
    <row r="77" spans="1:11" ht="16.2" x14ac:dyDescent="0.3">
      <c r="A77" s="2" t="str">
        <f t="shared" si="3"/>
        <v>NOT DONE</v>
      </c>
      <c r="C77" s="14"/>
      <c r="D77" s="17">
        <v>0</v>
      </c>
      <c r="G77" s="2"/>
      <c r="H77" s="23">
        <v>1</v>
      </c>
      <c r="K77" s="22" t="s">
        <v>88</v>
      </c>
    </row>
    <row r="78" spans="1:11" ht="15" thickBot="1" x14ac:dyDescent="0.35">
      <c r="A78" s="8"/>
      <c r="B78" s="8"/>
      <c r="C78" s="8"/>
      <c r="D78" s="20">
        <v>0</v>
      </c>
      <c r="E78" s="9"/>
      <c r="F78" s="10"/>
      <c r="G78" s="8"/>
      <c r="H78" s="8"/>
      <c r="I78" s="9"/>
      <c r="J78" s="9"/>
      <c r="K78" s="9"/>
    </row>
    <row r="79" spans="1:11" x14ac:dyDescent="0.3">
      <c r="G79" s="2"/>
    </row>
    <row r="80" spans="1:11" ht="16.2" x14ac:dyDescent="0.3">
      <c r="A80" s="2" t="str">
        <f>IF(D80=100%,"DONE",IF(D80&lt;&gt;0,"IN PROGRESS","NOT DONE"))</f>
        <v>NOT DONE</v>
      </c>
      <c r="B80" s="14">
        <v>45504</v>
      </c>
      <c r="C80" s="14">
        <v>45514</v>
      </c>
      <c r="D80" s="18">
        <f>AVERAGE(D82:D101)</f>
        <v>0</v>
      </c>
      <c r="F80" s="3">
        <v>5</v>
      </c>
      <c r="G80" s="2"/>
      <c r="H80" s="23"/>
      <c r="I80" s="1" t="s">
        <v>10</v>
      </c>
    </row>
    <row r="81" spans="1:11" ht="16.2" x14ac:dyDescent="0.3">
      <c r="A81" s="2" t="str">
        <f t="shared" ref="A81:A100" si="4">IF(D81=100%,"DONE",IF(D81&lt;&gt;0,"IN PROGRESS","NOT DONE"))</f>
        <v>NOT DONE</v>
      </c>
      <c r="B81" s="14"/>
      <c r="C81" s="14"/>
      <c r="D81" s="17">
        <v>0</v>
      </c>
      <c r="G81" s="2"/>
      <c r="H81" s="23"/>
      <c r="K81" s="22" t="s">
        <v>29</v>
      </c>
    </row>
    <row r="82" spans="1:11" ht="16.2" x14ac:dyDescent="0.3">
      <c r="A82" s="2" t="str">
        <f t="shared" si="4"/>
        <v>NOT DONE</v>
      </c>
      <c r="B82" s="14">
        <v>45504</v>
      </c>
      <c r="D82" s="17">
        <v>0</v>
      </c>
      <c r="E82" s="1" t="s">
        <v>12</v>
      </c>
      <c r="G82" s="2">
        <v>1</v>
      </c>
      <c r="H82" s="23"/>
      <c r="J82" s="1" t="s">
        <v>30</v>
      </c>
    </row>
    <row r="83" spans="1:11" ht="16.2" x14ac:dyDescent="0.3">
      <c r="A83" s="2" t="str">
        <f t="shared" si="4"/>
        <v>NOT DONE</v>
      </c>
      <c r="B83" s="14"/>
      <c r="D83" s="17">
        <v>0</v>
      </c>
      <c r="G83" s="2"/>
      <c r="H83" s="23">
        <v>1</v>
      </c>
      <c r="K83" s="22" t="s">
        <v>89</v>
      </c>
    </row>
    <row r="84" spans="1:11" ht="16.2" x14ac:dyDescent="0.3">
      <c r="A84" s="2" t="str">
        <f t="shared" si="4"/>
        <v>NOT DONE</v>
      </c>
      <c r="D84" s="17">
        <v>0</v>
      </c>
      <c r="E84" s="1" t="s">
        <v>12</v>
      </c>
      <c r="G84" s="2">
        <v>2</v>
      </c>
      <c r="H84" s="23"/>
      <c r="J84" s="1" t="s">
        <v>31</v>
      </c>
    </row>
    <row r="85" spans="1:11" ht="16.2" x14ac:dyDescent="0.3">
      <c r="A85" s="2" t="str">
        <f t="shared" si="4"/>
        <v>NOT DONE</v>
      </c>
      <c r="D85" s="17">
        <v>0</v>
      </c>
      <c r="G85" s="2"/>
      <c r="H85" s="23">
        <v>1</v>
      </c>
      <c r="K85" s="22" t="s">
        <v>90</v>
      </c>
    </row>
    <row r="86" spans="1:11" ht="16.2" x14ac:dyDescent="0.3">
      <c r="A86" s="2" t="str">
        <f t="shared" si="4"/>
        <v>NOT DONE</v>
      </c>
      <c r="D86" s="17">
        <v>0</v>
      </c>
      <c r="G86" s="2"/>
      <c r="H86" s="23">
        <v>2</v>
      </c>
      <c r="K86" s="22" t="s">
        <v>91</v>
      </c>
    </row>
    <row r="87" spans="1:11" ht="16.2" x14ac:dyDescent="0.3">
      <c r="A87" s="2" t="str">
        <f t="shared" si="4"/>
        <v>NOT DONE</v>
      </c>
      <c r="D87" s="17">
        <v>0</v>
      </c>
      <c r="G87" s="2"/>
      <c r="H87" s="23">
        <v>3</v>
      </c>
      <c r="K87" s="22" t="s">
        <v>92</v>
      </c>
    </row>
    <row r="88" spans="1:11" ht="16.2" x14ac:dyDescent="0.3">
      <c r="A88" s="2" t="str">
        <f t="shared" si="4"/>
        <v>NOT DONE</v>
      </c>
      <c r="D88" s="17">
        <v>0</v>
      </c>
      <c r="E88" s="1" t="s">
        <v>12</v>
      </c>
      <c r="G88" s="2">
        <v>3</v>
      </c>
      <c r="H88" s="23"/>
      <c r="J88" s="1" t="s">
        <v>32</v>
      </c>
    </row>
    <row r="89" spans="1:11" ht="16.2" x14ac:dyDescent="0.3">
      <c r="A89" s="2" t="str">
        <f t="shared" si="4"/>
        <v>NOT DONE</v>
      </c>
      <c r="D89" s="17">
        <v>0</v>
      </c>
      <c r="G89" s="2"/>
      <c r="H89" s="23">
        <v>1</v>
      </c>
      <c r="K89" s="22" t="s">
        <v>93</v>
      </c>
    </row>
    <row r="90" spans="1:11" ht="16.2" x14ac:dyDescent="0.3">
      <c r="A90" s="2" t="str">
        <f t="shared" si="4"/>
        <v>NOT DONE</v>
      </c>
      <c r="D90" s="17">
        <v>0</v>
      </c>
      <c r="G90" s="2"/>
      <c r="H90" s="23">
        <v>2</v>
      </c>
      <c r="K90" s="22" t="s">
        <v>94</v>
      </c>
    </row>
    <row r="91" spans="1:11" ht="16.2" x14ac:dyDescent="0.3">
      <c r="A91" s="2" t="str">
        <f t="shared" si="4"/>
        <v>NOT DONE</v>
      </c>
      <c r="D91" s="17">
        <v>0</v>
      </c>
      <c r="E91" s="1" t="s">
        <v>12</v>
      </c>
      <c r="G91" s="2">
        <v>4</v>
      </c>
      <c r="H91" s="23"/>
      <c r="J91" s="1" t="s">
        <v>33</v>
      </c>
    </row>
    <row r="92" spans="1:11" ht="16.2" x14ac:dyDescent="0.3">
      <c r="A92" s="2" t="str">
        <f t="shared" si="4"/>
        <v>NOT DONE</v>
      </c>
      <c r="D92" s="17">
        <v>0</v>
      </c>
      <c r="G92" s="2"/>
      <c r="H92" s="23">
        <v>1</v>
      </c>
      <c r="K92" s="22" t="s">
        <v>95</v>
      </c>
    </row>
    <row r="93" spans="1:11" ht="16.2" x14ac:dyDescent="0.3">
      <c r="A93" s="2" t="str">
        <f t="shared" si="4"/>
        <v>NOT DONE</v>
      </c>
      <c r="D93" s="17">
        <v>0</v>
      </c>
      <c r="G93" s="2"/>
      <c r="H93" s="23">
        <v>2</v>
      </c>
      <c r="K93" s="22" t="s">
        <v>96</v>
      </c>
    </row>
    <row r="94" spans="1:11" ht="16.2" x14ac:dyDescent="0.3">
      <c r="A94" s="2" t="str">
        <f t="shared" si="4"/>
        <v>NOT DONE</v>
      </c>
      <c r="D94" s="17">
        <v>0</v>
      </c>
      <c r="G94" s="2"/>
      <c r="H94" s="23">
        <v>3</v>
      </c>
      <c r="K94" s="22" t="s">
        <v>97</v>
      </c>
    </row>
    <row r="95" spans="1:11" ht="16.2" x14ac:dyDescent="0.3">
      <c r="A95" s="2" t="str">
        <f t="shared" si="4"/>
        <v>NOT DONE</v>
      </c>
      <c r="D95" s="17">
        <v>0</v>
      </c>
      <c r="G95" s="2"/>
      <c r="H95" s="23">
        <v>4</v>
      </c>
      <c r="K95" s="22" t="s">
        <v>98</v>
      </c>
    </row>
    <row r="96" spans="1:11" ht="16.2" x14ac:dyDescent="0.3">
      <c r="A96" s="2" t="str">
        <f t="shared" si="4"/>
        <v>NOT DONE</v>
      </c>
      <c r="C96" s="14">
        <v>45514</v>
      </c>
      <c r="D96" s="17">
        <v>0</v>
      </c>
      <c r="E96" s="1" t="s">
        <v>12</v>
      </c>
      <c r="G96" s="2">
        <v>5</v>
      </c>
      <c r="H96" s="23"/>
      <c r="J96" s="1" t="s">
        <v>34</v>
      </c>
    </row>
    <row r="97" spans="1:11" ht="16.2" x14ac:dyDescent="0.3">
      <c r="A97" s="2" t="str">
        <f t="shared" si="4"/>
        <v>NOT DONE</v>
      </c>
      <c r="C97" s="14"/>
      <c r="D97" s="17">
        <v>0</v>
      </c>
      <c r="G97" s="2"/>
      <c r="H97" s="23">
        <v>1</v>
      </c>
      <c r="K97" s="22" t="s">
        <v>99</v>
      </c>
    </row>
    <row r="98" spans="1:11" ht="16.2" x14ac:dyDescent="0.3">
      <c r="A98" s="2" t="str">
        <f t="shared" si="4"/>
        <v>NOT DONE</v>
      </c>
      <c r="C98" s="14"/>
      <c r="D98" s="17">
        <v>0</v>
      </c>
      <c r="G98" s="2"/>
      <c r="H98" s="23">
        <v>2</v>
      </c>
      <c r="K98" s="22" t="s">
        <v>100</v>
      </c>
    </row>
    <row r="99" spans="1:11" ht="16.2" x14ac:dyDescent="0.3">
      <c r="A99" s="2" t="str">
        <f t="shared" si="4"/>
        <v>NOT DONE</v>
      </c>
      <c r="C99" s="14"/>
      <c r="D99" s="17">
        <v>0</v>
      </c>
      <c r="G99" s="2"/>
      <c r="H99" s="23">
        <v>3</v>
      </c>
      <c r="K99" s="22" t="s">
        <v>101</v>
      </c>
    </row>
    <row r="100" spans="1:11" ht="16.2" x14ac:dyDescent="0.3">
      <c r="A100" s="2" t="str">
        <f t="shared" si="4"/>
        <v>NOT DONE</v>
      </c>
      <c r="C100" s="14"/>
      <c r="D100" s="17">
        <v>0</v>
      </c>
      <c r="G100" s="2"/>
      <c r="H100" s="23">
        <v>4</v>
      </c>
      <c r="K100" s="22" t="s">
        <v>102</v>
      </c>
    </row>
    <row r="101" spans="1:11" ht="15" thickBot="1" x14ac:dyDescent="0.35">
      <c r="A101" s="8"/>
      <c r="B101" s="8"/>
      <c r="C101" s="8"/>
      <c r="D101" s="20">
        <v>0</v>
      </c>
      <c r="E101" s="9"/>
      <c r="F101" s="10"/>
      <c r="G101" s="8"/>
      <c r="H101" s="8"/>
      <c r="I101" s="9"/>
      <c r="J101" s="9"/>
      <c r="K101" s="9"/>
    </row>
    <row r="102" spans="1:11" x14ac:dyDescent="0.3">
      <c r="G102" s="2"/>
    </row>
    <row r="103" spans="1:11" x14ac:dyDescent="0.3">
      <c r="A103" s="2" t="str">
        <f>IF(D103=100%,"DONE",IF(D103&lt;&gt;0,"IN PROGRESS","NOT DONE"))</f>
        <v>NOT DONE</v>
      </c>
      <c r="B103" s="14">
        <v>45514</v>
      </c>
      <c r="C103" s="14">
        <v>45516</v>
      </c>
      <c r="D103" s="18">
        <f>AVERAGE(D104:D108)</f>
        <v>0</v>
      </c>
      <c r="F103" s="3">
        <v>6</v>
      </c>
      <c r="G103" s="2"/>
      <c r="I103" s="1" t="s">
        <v>36</v>
      </c>
    </row>
    <row r="104" spans="1:11" x14ac:dyDescent="0.3">
      <c r="A104" s="2" t="str">
        <f>IF(D104=100%,"DONE",IF(D104&lt;&gt;0,"IN PROGRESS","NOT DONE"))</f>
        <v>NOT DONE</v>
      </c>
      <c r="B104" s="14">
        <v>45514</v>
      </c>
      <c r="C104" s="14">
        <v>45514</v>
      </c>
      <c r="D104" s="17">
        <v>0</v>
      </c>
      <c r="E104" s="1" t="s">
        <v>12</v>
      </c>
      <c r="G104" s="2">
        <v>1</v>
      </c>
      <c r="J104" s="1" t="s">
        <v>37</v>
      </c>
    </row>
    <row r="105" spans="1:11" x14ac:dyDescent="0.3">
      <c r="A105" s="2" t="str">
        <f>IF(D105=100%,"DONE",IF(D105&lt;&gt;0,"IN PROGRESS","NOT DONE"))</f>
        <v>NOT DONE</v>
      </c>
      <c r="B105" s="14">
        <v>45515</v>
      </c>
      <c r="C105" s="14">
        <v>45515</v>
      </c>
      <c r="D105" s="17">
        <v>0</v>
      </c>
      <c r="E105" s="1" t="s">
        <v>12</v>
      </c>
      <c r="G105" s="2">
        <v>2</v>
      </c>
      <c r="J105" s="1" t="s">
        <v>39</v>
      </c>
    </row>
    <row r="106" spans="1:11" x14ac:dyDescent="0.3">
      <c r="A106" s="2" t="str">
        <f>IF(D106=100%,"DONE",IF(D106&lt;&gt;0,"IN PROGRESS","NOT DONE"))</f>
        <v>NOT DONE</v>
      </c>
      <c r="B106" s="14">
        <v>45515</v>
      </c>
      <c r="C106" s="14">
        <v>45515</v>
      </c>
      <c r="D106" s="17">
        <v>0</v>
      </c>
      <c r="E106" s="1" t="s">
        <v>12</v>
      </c>
      <c r="G106" s="2">
        <v>3</v>
      </c>
      <c r="J106" s="1" t="s">
        <v>40</v>
      </c>
    </row>
    <row r="107" spans="1:11" x14ac:dyDescent="0.3">
      <c r="A107" s="2" t="str">
        <f>IF(D107=100%,"DONE",IF(D107&lt;&gt;0,"IN PROGRESS","NOT DONE"))</f>
        <v>NOT DONE</v>
      </c>
      <c r="B107" s="14">
        <v>45516</v>
      </c>
      <c r="C107" s="14">
        <v>45516</v>
      </c>
      <c r="D107" s="17">
        <v>0</v>
      </c>
      <c r="E107" s="1" t="s">
        <v>12</v>
      </c>
      <c r="G107" s="2">
        <v>4</v>
      </c>
      <c r="J107" s="1" t="s">
        <v>38</v>
      </c>
    </row>
    <row r="108" spans="1:11" ht="15" thickBot="1" x14ac:dyDescent="0.35">
      <c r="A108" s="8"/>
      <c r="B108" s="8"/>
      <c r="C108" s="8"/>
      <c r="D108" s="20">
        <v>0</v>
      </c>
      <c r="E108" s="9"/>
      <c r="F108" s="10"/>
      <c r="G108" s="8"/>
      <c r="H108" s="8"/>
      <c r="I108" s="9"/>
      <c r="J108" s="9"/>
      <c r="K108" s="9"/>
    </row>
  </sheetData>
  <mergeCells count="1">
    <mergeCell ref="F4:H4"/>
  </mergeCells>
  <conditionalFormatting sqref="A6:A1048576">
    <cfRule type="containsText" dxfId="2" priority="3" operator="containsText" text="NOT DONE">
      <formula>NOT(ISERROR(SEARCH("NOT DONE",A6)))</formula>
    </cfRule>
    <cfRule type="containsText" dxfId="1" priority="4" operator="containsText" text="IN PROGRESS">
      <formula>NOT(ISERROR(SEARCH("IN PROGRESS",A6)))</formula>
    </cfRule>
    <cfRule type="containsText" dxfId="0" priority="5" operator="containsText" text="DONE">
      <formula>NOT(ISERROR(SEARCH("DONE",A6)))</formula>
    </cfRule>
  </conditionalFormatting>
  <conditionalFormatting sqref="D5:D1048576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{918E2BE9-5F44-40D1-A461-35585A622C9B}</x14:id>
        </ext>
      </extLst>
    </cfRule>
  </conditionalFormatting>
  <conditionalFormatting sqref="D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{6DBA6886-37EB-464D-8C65-883919946A52}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8E2BE9-5F44-40D1-A461-35585A622C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D5:D1048576</xm:sqref>
        </x14:conditionalFormatting>
        <x14:conditionalFormatting xmlns:xm="http://schemas.microsoft.com/office/excel/2006/main">
          <x14:cfRule type="dataBar" id="{6DBA6886-37EB-464D-8C65-883919946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 L</dc:creator>
  <cp:lastModifiedBy>Suraj Anandrao L</cp:lastModifiedBy>
  <dcterms:created xsi:type="dcterms:W3CDTF">2015-06-05T18:17:20Z</dcterms:created>
  <dcterms:modified xsi:type="dcterms:W3CDTF">2024-07-11T13:00:03Z</dcterms:modified>
</cp:coreProperties>
</file>