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uraj\Documents\Analytics_Project_Repo\ML Project\Global Solution IT\Codes_And_Results\Features_Importance\"/>
    </mc:Choice>
  </mc:AlternateContent>
  <xr:revisionPtr revIDLastSave="0" documentId="13_ncr:1_{4200BB6C-E2F6-4175-82ED-BAAD113CD3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riable_For_Predication" sheetId="1" r:id="rId1"/>
  </sheets>
  <definedNames>
    <definedName name="_xlnm._FilterDatabase" localSheetId="0" hidden="1">Variable_For_Predication!$B$20:$K$78</definedName>
  </definedNames>
  <calcPr calcId="191029"/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E12" i="1" s="1"/>
  <c r="C8" i="1"/>
  <c r="E13" i="1" l="1"/>
  <c r="E14" i="1"/>
  <c r="E16" i="1"/>
  <c r="E15" i="1"/>
</calcChain>
</file>

<file path=xl/sharedStrings.xml><?xml version="1.0" encoding="utf-8"?>
<sst xmlns="http://schemas.openxmlformats.org/spreadsheetml/2006/main" count="484" uniqueCount="85">
  <si>
    <t>P-value</t>
  </si>
  <si>
    <t>X21</t>
  </si>
  <si>
    <t>X23</t>
  </si>
  <si>
    <t>X7</t>
  </si>
  <si>
    <t>X57</t>
  </si>
  <si>
    <t>X16</t>
  </si>
  <si>
    <t>X25</t>
  </si>
  <si>
    <t>X53</t>
  </si>
  <si>
    <t>X8</t>
  </si>
  <si>
    <t>X19</t>
  </si>
  <si>
    <t>X52</t>
  </si>
  <si>
    <t>X5</t>
  </si>
  <si>
    <t>X24</t>
  </si>
  <si>
    <t>X6</t>
  </si>
  <si>
    <t>X18</t>
  </si>
  <si>
    <t>X20</t>
  </si>
  <si>
    <t>X45</t>
  </si>
  <si>
    <t>X22</t>
  </si>
  <si>
    <t>X49</t>
  </si>
  <si>
    <t>X27</t>
  </si>
  <si>
    <t>X46</t>
  </si>
  <si>
    <t>X42</t>
  </si>
  <si>
    <t>X33</t>
  </si>
  <si>
    <t>X26</t>
  </si>
  <si>
    <t>X9</t>
  </si>
  <si>
    <t>X17</t>
  </si>
  <si>
    <t>X56</t>
  </si>
  <si>
    <t>X12</t>
  </si>
  <si>
    <t>X3</t>
  </si>
  <si>
    <t>X4</t>
  </si>
  <si>
    <t>X37</t>
  </si>
  <si>
    <t>X44</t>
  </si>
  <si>
    <t>MV</t>
  </si>
  <si>
    <t>X2</t>
  </si>
  <si>
    <t>X39</t>
  </si>
  <si>
    <t>X43</t>
  </si>
  <si>
    <t>X47</t>
  </si>
  <si>
    <t>X48</t>
  </si>
  <si>
    <t>Variable_Name</t>
  </si>
  <si>
    <t>X1</t>
  </si>
  <si>
    <t>X10</t>
  </si>
  <si>
    <t>X11</t>
  </si>
  <si>
    <t>X13</t>
  </si>
  <si>
    <t>X14</t>
  </si>
  <si>
    <t>X15</t>
  </si>
  <si>
    <t>X28</t>
  </si>
  <si>
    <t>X29</t>
  </si>
  <si>
    <t>X30</t>
  </si>
  <si>
    <t>X31</t>
  </si>
  <si>
    <t>X32</t>
  </si>
  <si>
    <t>X34</t>
  </si>
  <si>
    <t>X35</t>
  </si>
  <si>
    <t>X36</t>
  </si>
  <si>
    <t>X38</t>
  </si>
  <si>
    <t>X40</t>
  </si>
  <si>
    <t>X41</t>
  </si>
  <si>
    <t>X50</t>
  </si>
  <si>
    <t>X51</t>
  </si>
  <si>
    <t>X54</t>
  </si>
  <si>
    <t>X55</t>
  </si>
  <si>
    <t>Y</t>
  </si>
  <si>
    <t>% of Missing</t>
  </si>
  <si>
    <t>-</t>
  </si>
  <si>
    <t>Variable For Predication</t>
  </si>
  <si>
    <t>Number % of Missing</t>
  </si>
  <si>
    <t>Correlation Coefficient</t>
  </si>
  <si>
    <t>Threshold Value</t>
  </si>
  <si>
    <t>Mutual Information(MV)</t>
  </si>
  <si>
    <t>Model Building</t>
  </si>
  <si>
    <t>Criteria Description</t>
  </si>
  <si>
    <t>If the percentage of missing values in a variable's column is greater than 80%, then we drop that variable.</t>
  </si>
  <si>
    <t>If the correlation coefficient value of a variable is greater than 0.5, then we drop that variable.</t>
  </si>
  <si>
    <t>p-value less than 0.05 is generally considered statistically significant</t>
  </si>
  <si>
    <t>If the Mutual Information score is less than 0.06, then drop the variable . A Mutual Information score for a variable is ranging between 0 and 1 and close to 1 is generally considered statistically significant for MV</t>
  </si>
  <si>
    <t xml:space="preserve"> -</t>
  </si>
  <si>
    <t>Keep</t>
  </si>
  <si>
    <t>Drop</t>
  </si>
  <si>
    <t>Corr Coefficient</t>
  </si>
  <si>
    <t>Status</t>
  </si>
  <si>
    <t xml:space="preserve"> </t>
  </si>
  <si>
    <t xml:space="preserve"> Drop</t>
  </si>
  <si>
    <t>Total</t>
  </si>
  <si>
    <t>Input Variable</t>
  </si>
  <si>
    <t>Target  Variable</t>
  </si>
  <si>
    <t xml:space="preserve">Keep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</si>
</sst>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L78"/>
  <sheetViews>
    <sheetView showGridLines="0" tabSelected="1" workbookViewId="0">
      <selection activeCell="F17" sqref="F17"/>
    </sheetView>
  </sheetViews>
  <sheetFormatPr defaultRowHeight="14.4" x14ac:dyDescent="0.3"/>
  <cols>
    <col min="1" max="1" width="14" bestFit="1" customWidth="1"/>
    <col min="2" max="2" width="21.33203125" bestFit="1" customWidth="1"/>
    <col min="3" max="3" width="14.6640625" bestFit="1" customWidth="1"/>
    <col min="4" max="4" width="17.44140625" customWidth="1"/>
    <col min="5" max="5" width="16.77734375" bestFit="1" customWidth="1"/>
    <col min="6" max="6" width="14" customWidth="1"/>
    <col min="7" max="7" width="19.77734375" customWidth="1"/>
    <col min="8" max="8" width="16.33203125" customWidth="1"/>
    <col min="9" max="10" width="15.5546875" customWidth="1"/>
  </cols>
  <sheetData>
    <row r="2" spans="2:12" ht="23.4" x14ac:dyDescent="0.45">
      <c r="B2" s="12" t="s">
        <v>63</v>
      </c>
      <c r="C2" s="12"/>
      <c r="D2" s="12"/>
      <c r="E2" s="12"/>
      <c r="F2" s="12"/>
      <c r="G2" s="12"/>
    </row>
    <row r="3" spans="2:12" x14ac:dyDescent="0.3">
      <c r="B3" s="1"/>
      <c r="C3" s="1"/>
      <c r="D3" s="1"/>
    </row>
    <row r="4" spans="2:12" x14ac:dyDescent="0.3">
      <c r="B4" s="1"/>
      <c r="C4" s="1"/>
      <c r="D4" s="1"/>
    </row>
    <row r="5" spans="2:12" x14ac:dyDescent="0.3">
      <c r="B5" s="1"/>
      <c r="C5" s="1"/>
      <c r="D5" s="1"/>
    </row>
    <row r="6" spans="2:12" x14ac:dyDescent="0.3">
      <c r="B6" s="3" t="s">
        <v>82</v>
      </c>
      <c r="C6" s="7">
        <v>57</v>
      </c>
      <c r="D6" s="1"/>
    </row>
    <row r="7" spans="2:12" x14ac:dyDescent="0.3">
      <c r="B7" s="3" t="s">
        <v>83</v>
      </c>
      <c r="C7" s="7">
        <v>1</v>
      </c>
      <c r="D7" s="1"/>
    </row>
    <row r="8" spans="2:12" x14ac:dyDescent="0.3">
      <c r="B8" s="8" t="s">
        <v>81</v>
      </c>
      <c r="C8" s="7">
        <f>SUM(C6:C7)</f>
        <v>58</v>
      </c>
      <c r="D8" s="1"/>
    </row>
    <row r="9" spans="2:12" x14ac:dyDescent="0.3">
      <c r="B9" s="1"/>
      <c r="C9" s="1"/>
      <c r="D9" s="1"/>
    </row>
    <row r="10" spans="2:12" x14ac:dyDescent="0.3">
      <c r="B10" s="1"/>
      <c r="C10" s="1"/>
      <c r="D10" s="1"/>
    </row>
    <row r="11" spans="2:12" x14ac:dyDescent="0.3">
      <c r="B11" s="4"/>
      <c r="C11" s="3" t="s">
        <v>66</v>
      </c>
      <c r="D11" s="3" t="s">
        <v>84</v>
      </c>
      <c r="E11" s="3" t="s">
        <v>76</v>
      </c>
      <c r="F11" s="13" t="s">
        <v>69</v>
      </c>
      <c r="G11" s="14"/>
      <c r="H11" s="14"/>
      <c r="I11" s="14"/>
      <c r="J11" s="14"/>
      <c r="K11" s="14"/>
      <c r="L11" s="15"/>
    </row>
    <row r="12" spans="2:12" x14ac:dyDescent="0.3">
      <c r="B12" s="5" t="s">
        <v>64</v>
      </c>
      <c r="C12" s="6">
        <v>0.8</v>
      </c>
      <c r="D12" s="2">
        <f>COUNTIF($D$21:$D$78,"Keep")</f>
        <v>57</v>
      </c>
      <c r="E12" s="2">
        <f>D12</f>
        <v>57</v>
      </c>
      <c r="F12" s="16" t="s">
        <v>70</v>
      </c>
      <c r="G12" s="17"/>
      <c r="H12" s="17"/>
      <c r="I12" s="17"/>
      <c r="J12" s="17"/>
      <c r="K12" s="17"/>
      <c r="L12" s="18"/>
    </row>
    <row r="13" spans="2:12" x14ac:dyDescent="0.3">
      <c r="B13" s="5" t="s">
        <v>65</v>
      </c>
      <c r="C13" s="2">
        <v>0.5</v>
      </c>
      <c r="D13" s="2">
        <f>COUNTIF($E$21:$E$78,"Keep")</f>
        <v>48</v>
      </c>
      <c r="E13" s="2">
        <f>E12-D13</f>
        <v>9</v>
      </c>
      <c r="F13" s="16" t="s">
        <v>71</v>
      </c>
      <c r="G13" s="17"/>
      <c r="H13" s="17"/>
      <c r="I13" s="17"/>
      <c r="J13" s="17"/>
      <c r="K13" s="17"/>
      <c r="L13" s="18"/>
    </row>
    <row r="14" spans="2:12" x14ac:dyDescent="0.3">
      <c r="B14" s="5" t="s">
        <v>0</v>
      </c>
      <c r="C14" s="2">
        <v>0.05</v>
      </c>
      <c r="D14" s="2">
        <f>COUNTIF(G21:G78,"Keep")</f>
        <v>32</v>
      </c>
      <c r="E14" s="2">
        <f>D13-D14</f>
        <v>16</v>
      </c>
      <c r="F14" s="16" t="s">
        <v>72</v>
      </c>
      <c r="G14" s="17"/>
      <c r="H14" s="17"/>
      <c r="I14" s="17"/>
      <c r="J14" s="17"/>
      <c r="K14" s="17"/>
      <c r="L14" s="18"/>
    </row>
    <row r="15" spans="2:12" x14ac:dyDescent="0.3">
      <c r="B15" s="5" t="s">
        <v>67</v>
      </c>
      <c r="C15" s="2">
        <v>0.06</v>
      </c>
      <c r="D15" s="2">
        <f>COUNTIF($I$21:$I$77,"Keep")</f>
        <v>21</v>
      </c>
      <c r="E15" s="2">
        <f>D14-D15</f>
        <v>11</v>
      </c>
      <c r="F15" s="16" t="s">
        <v>73</v>
      </c>
      <c r="G15" s="17"/>
      <c r="H15" s="17"/>
      <c r="I15" s="17"/>
      <c r="J15" s="17"/>
      <c r="K15" s="17"/>
      <c r="L15" s="18"/>
    </row>
    <row r="16" spans="2:12" x14ac:dyDescent="0.3">
      <c r="B16" s="5" t="s">
        <v>68</v>
      </c>
      <c r="C16" s="2"/>
      <c r="D16" s="2">
        <f>COUNTIF($J$22:$J$78,"Keep")</f>
        <v>21</v>
      </c>
      <c r="E16" s="2">
        <f>D15-D16</f>
        <v>0</v>
      </c>
      <c r="F16" s="9"/>
      <c r="G16" s="10"/>
      <c r="H16" s="10"/>
      <c r="I16" s="10"/>
      <c r="J16" s="10"/>
      <c r="K16" s="10"/>
      <c r="L16" s="11"/>
    </row>
    <row r="20" spans="2:11" x14ac:dyDescent="0.3">
      <c r="B20" s="3" t="s">
        <v>38</v>
      </c>
      <c r="C20" s="3" t="s">
        <v>61</v>
      </c>
      <c r="D20" s="3" t="s">
        <v>78</v>
      </c>
      <c r="E20" s="3" t="s">
        <v>77</v>
      </c>
      <c r="F20" s="3" t="s">
        <v>0</v>
      </c>
      <c r="G20" s="3" t="s">
        <v>78</v>
      </c>
      <c r="H20" s="3" t="s">
        <v>32</v>
      </c>
      <c r="I20" s="3" t="s">
        <v>78</v>
      </c>
      <c r="J20" s="3" t="s">
        <v>68</v>
      </c>
    </row>
    <row r="21" spans="2:11" hidden="1" x14ac:dyDescent="0.3">
      <c r="B21" s="2" t="s">
        <v>39</v>
      </c>
      <c r="C21" s="2">
        <v>0</v>
      </c>
      <c r="D21" s="2" t="s">
        <v>75</v>
      </c>
      <c r="E21" s="2" t="s">
        <v>75</v>
      </c>
      <c r="F21" s="2" t="s">
        <v>62</v>
      </c>
      <c r="G21" s="2" t="s">
        <v>80</v>
      </c>
      <c r="H21" s="2" t="s">
        <v>62</v>
      </c>
      <c r="I21" s="2" t="s">
        <v>62</v>
      </c>
      <c r="J21" s="2" t="s">
        <v>62</v>
      </c>
      <c r="K21" t="s">
        <v>79</v>
      </c>
    </row>
    <row r="22" spans="2:11" x14ac:dyDescent="0.3">
      <c r="B22" s="2" t="s">
        <v>33</v>
      </c>
      <c r="C22" s="2">
        <v>0</v>
      </c>
      <c r="D22" s="2" t="s">
        <v>75</v>
      </c>
      <c r="E22" s="2" t="s">
        <v>75</v>
      </c>
      <c r="F22" s="2">
        <v>1.2459999999999999E-3</v>
      </c>
      <c r="G22" s="2" t="s">
        <v>75</v>
      </c>
      <c r="H22" s="2">
        <v>7.7316999999999997E-2</v>
      </c>
      <c r="I22" s="2" t="s">
        <v>75</v>
      </c>
      <c r="J22" s="2" t="s">
        <v>75</v>
      </c>
      <c r="K22" t="s">
        <v>79</v>
      </c>
    </row>
    <row r="23" spans="2:11" hidden="1" x14ac:dyDescent="0.3">
      <c r="B23" s="2" t="s">
        <v>28</v>
      </c>
      <c r="C23" s="2">
        <v>0</v>
      </c>
      <c r="D23" s="2" t="s">
        <v>75</v>
      </c>
      <c r="E23" s="2" t="s">
        <v>75</v>
      </c>
      <c r="F23" s="2" t="s">
        <v>62</v>
      </c>
      <c r="G23" s="2" t="s">
        <v>80</v>
      </c>
      <c r="H23" s="2" t="s">
        <v>62</v>
      </c>
      <c r="I23" s="2" t="s">
        <v>62</v>
      </c>
      <c r="J23" s="2" t="s">
        <v>62</v>
      </c>
      <c r="K23" t="s">
        <v>79</v>
      </c>
    </row>
    <row r="24" spans="2:11" hidden="1" x14ac:dyDescent="0.3">
      <c r="B24" s="2" t="s">
        <v>29</v>
      </c>
      <c r="C24" s="2">
        <v>0</v>
      </c>
      <c r="D24" s="2" t="s">
        <v>75</v>
      </c>
      <c r="E24" s="2" t="s">
        <v>75</v>
      </c>
      <c r="F24" s="2">
        <v>1.7899999999999999E-3</v>
      </c>
      <c r="G24" s="2" t="s">
        <v>75</v>
      </c>
      <c r="H24" s="2">
        <v>5.7730000000000004E-3</v>
      </c>
      <c r="I24" s="2" t="s">
        <v>76</v>
      </c>
      <c r="J24" s="2" t="s">
        <v>74</v>
      </c>
      <c r="K24" t="s">
        <v>79</v>
      </c>
    </row>
    <row r="25" spans="2:11" x14ac:dyDescent="0.3">
      <c r="B25" s="2" t="s">
        <v>11</v>
      </c>
      <c r="C25" s="2">
        <v>0</v>
      </c>
      <c r="D25" s="2" t="s">
        <v>75</v>
      </c>
      <c r="E25" s="2" t="s">
        <v>75</v>
      </c>
      <c r="F25" s="2">
        <v>0</v>
      </c>
      <c r="G25" s="2" t="s">
        <v>75</v>
      </c>
      <c r="H25" s="2">
        <v>0.11005</v>
      </c>
      <c r="I25" s="2" t="s">
        <v>75</v>
      </c>
      <c r="J25" s="2" t="s">
        <v>75</v>
      </c>
      <c r="K25" t="s">
        <v>79</v>
      </c>
    </row>
    <row r="26" spans="2:11" x14ac:dyDescent="0.3">
      <c r="B26" s="2" t="s">
        <v>13</v>
      </c>
      <c r="C26" s="2">
        <v>0</v>
      </c>
      <c r="D26" s="2" t="s">
        <v>75</v>
      </c>
      <c r="E26" s="2" t="s">
        <v>75</v>
      </c>
      <c r="F26" s="2">
        <v>0</v>
      </c>
      <c r="G26" s="2" t="s">
        <v>75</v>
      </c>
      <c r="H26" s="2">
        <v>8.3199999999999996E-2</v>
      </c>
      <c r="I26" s="2" t="s">
        <v>75</v>
      </c>
      <c r="J26" s="2" t="s">
        <v>75</v>
      </c>
      <c r="K26" t="s">
        <v>79</v>
      </c>
    </row>
    <row r="27" spans="2:11" x14ac:dyDescent="0.3">
      <c r="B27" s="2" t="s">
        <v>3</v>
      </c>
      <c r="C27" s="2">
        <v>0</v>
      </c>
      <c r="D27" s="2" t="s">
        <v>75</v>
      </c>
      <c r="E27" s="2" t="s">
        <v>75</v>
      </c>
      <c r="F27" s="2">
        <v>0</v>
      </c>
      <c r="G27" s="2" t="s">
        <v>75</v>
      </c>
      <c r="H27" s="2">
        <v>0.17976200000000001</v>
      </c>
      <c r="I27" s="2" t="s">
        <v>75</v>
      </c>
      <c r="J27" s="2" t="s">
        <v>75</v>
      </c>
      <c r="K27" t="s">
        <v>79</v>
      </c>
    </row>
    <row r="28" spans="2:11" x14ac:dyDescent="0.3">
      <c r="B28" s="2" t="s">
        <v>8</v>
      </c>
      <c r="C28" s="2">
        <v>0</v>
      </c>
      <c r="D28" s="2" t="s">
        <v>75</v>
      </c>
      <c r="E28" s="2" t="s">
        <v>75</v>
      </c>
      <c r="F28" s="2">
        <v>0</v>
      </c>
      <c r="G28" s="2" t="s">
        <v>75</v>
      </c>
      <c r="H28" s="2">
        <v>8.0388000000000001E-2</v>
      </c>
      <c r="I28" s="2" t="s">
        <v>75</v>
      </c>
      <c r="J28" s="2" t="s">
        <v>75</v>
      </c>
      <c r="K28" t="s">
        <v>79</v>
      </c>
    </row>
    <row r="29" spans="2:11" x14ac:dyDescent="0.3">
      <c r="B29" s="2" t="s">
        <v>24</v>
      </c>
      <c r="C29" s="2">
        <v>0</v>
      </c>
      <c r="D29" s="2" t="s">
        <v>75</v>
      </c>
      <c r="E29" s="2" t="s">
        <v>75</v>
      </c>
      <c r="F29" s="2">
        <v>0</v>
      </c>
      <c r="G29" s="2" t="s">
        <v>75</v>
      </c>
      <c r="H29" s="2">
        <v>6.3606999999999997E-2</v>
      </c>
      <c r="I29" s="2" t="s">
        <v>75</v>
      </c>
      <c r="J29" s="2" t="s">
        <v>75</v>
      </c>
      <c r="K29" t="s">
        <v>79</v>
      </c>
    </row>
    <row r="30" spans="2:11" hidden="1" x14ac:dyDescent="0.3">
      <c r="B30" s="2" t="s">
        <v>40</v>
      </c>
      <c r="C30" s="2">
        <v>0</v>
      </c>
      <c r="D30" s="2" t="s">
        <v>75</v>
      </c>
      <c r="E30" s="2" t="s">
        <v>75</v>
      </c>
      <c r="F30" s="2" t="s">
        <v>62</v>
      </c>
      <c r="G30" s="2" t="s">
        <v>80</v>
      </c>
      <c r="H30" s="2" t="s">
        <v>62</v>
      </c>
      <c r="I30" s="2" t="s">
        <v>62</v>
      </c>
      <c r="J30" s="2" t="s">
        <v>62</v>
      </c>
      <c r="K30" t="s">
        <v>79</v>
      </c>
    </row>
    <row r="31" spans="2:11" hidden="1" x14ac:dyDescent="0.3">
      <c r="B31" s="2" t="s">
        <v>41</v>
      </c>
      <c r="C31" s="2">
        <v>0</v>
      </c>
      <c r="D31" s="2" t="s">
        <v>75</v>
      </c>
      <c r="E31" s="2" t="s">
        <v>75</v>
      </c>
      <c r="F31" s="2" t="s">
        <v>62</v>
      </c>
      <c r="G31" s="2" t="s">
        <v>80</v>
      </c>
      <c r="H31" s="2" t="s">
        <v>62</v>
      </c>
      <c r="I31" s="2" t="s">
        <v>62</v>
      </c>
      <c r="J31" s="2" t="s">
        <v>62</v>
      </c>
      <c r="K31" t="s">
        <v>79</v>
      </c>
    </row>
    <row r="32" spans="2:11" x14ac:dyDescent="0.3">
      <c r="B32" s="2" t="s">
        <v>27</v>
      </c>
      <c r="C32" s="2">
        <v>0</v>
      </c>
      <c r="D32" s="2" t="s">
        <v>75</v>
      </c>
      <c r="E32" s="2" t="s">
        <v>75</v>
      </c>
      <c r="F32" s="2">
        <v>0</v>
      </c>
      <c r="G32" s="2" t="s">
        <v>75</v>
      </c>
      <c r="H32" s="2">
        <v>7.1652999999999994E-2</v>
      </c>
      <c r="I32" s="2" t="s">
        <v>75</v>
      </c>
      <c r="J32" s="2" t="s">
        <v>75</v>
      </c>
      <c r="K32" t="s">
        <v>79</v>
      </c>
    </row>
    <row r="33" spans="2:11" hidden="1" x14ac:dyDescent="0.3">
      <c r="B33" s="2" t="s">
        <v>42</v>
      </c>
      <c r="C33" s="2">
        <v>0</v>
      </c>
      <c r="D33" s="2" t="s">
        <v>75</v>
      </c>
      <c r="E33" s="2" t="s">
        <v>75</v>
      </c>
      <c r="F33" s="2" t="s">
        <v>62</v>
      </c>
      <c r="G33" s="2" t="s">
        <v>80</v>
      </c>
      <c r="H33" s="2" t="s">
        <v>62</v>
      </c>
      <c r="I33" s="2" t="s">
        <v>62</v>
      </c>
      <c r="J33" s="2" t="s">
        <v>62</v>
      </c>
      <c r="K33" t="s">
        <v>79</v>
      </c>
    </row>
    <row r="34" spans="2:11" hidden="1" x14ac:dyDescent="0.3">
      <c r="B34" s="2" t="s">
        <v>43</v>
      </c>
      <c r="C34" s="2">
        <v>0</v>
      </c>
      <c r="D34" s="2" t="s">
        <v>75</v>
      </c>
      <c r="E34" s="2" t="s">
        <v>75</v>
      </c>
      <c r="F34" s="2" t="s">
        <v>62</v>
      </c>
      <c r="G34" s="2" t="s">
        <v>80</v>
      </c>
      <c r="H34" s="2" t="s">
        <v>62</v>
      </c>
      <c r="I34" s="2" t="s">
        <v>62</v>
      </c>
      <c r="J34" s="2" t="s">
        <v>62</v>
      </c>
      <c r="K34" t="s">
        <v>79</v>
      </c>
    </row>
    <row r="35" spans="2:11" hidden="1" x14ac:dyDescent="0.3">
      <c r="B35" s="2" t="s">
        <v>44</v>
      </c>
      <c r="C35" s="2">
        <v>0</v>
      </c>
      <c r="D35" s="2" t="s">
        <v>75</v>
      </c>
      <c r="E35" s="2" t="s">
        <v>75</v>
      </c>
      <c r="F35" s="2" t="s">
        <v>62</v>
      </c>
      <c r="G35" s="2" t="s">
        <v>80</v>
      </c>
      <c r="H35" s="2" t="s">
        <v>62</v>
      </c>
      <c r="I35" s="2" t="s">
        <v>62</v>
      </c>
      <c r="J35" s="2" t="s">
        <v>62</v>
      </c>
      <c r="K35" t="s">
        <v>79</v>
      </c>
    </row>
    <row r="36" spans="2:11" x14ac:dyDescent="0.3">
      <c r="B36" s="2" t="s">
        <v>5</v>
      </c>
      <c r="C36" s="2">
        <v>0</v>
      </c>
      <c r="D36" s="2" t="s">
        <v>75</v>
      </c>
      <c r="E36" s="2" t="s">
        <v>75</v>
      </c>
      <c r="F36" s="2">
        <v>0</v>
      </c>
      <c r="G36" s="2" t="s">
        <v>75</v>
      </c>
      <c r="H36" s="2">
        <v>0.171871</v>
      </c>
      <c r="I36" s="2" t="s">
        <v>75</v>
      </c>
      <c r="J36" s="2" t="s">
        <v>75</v>
      </c>
      <c r="K36" t="s">
        <v>79</v>
      </c>
    </row>
    <row r="37" spans="2:11" x14ac:dyDescent="0.3">
      <c r="B37" s="2" t="s">
        <v>25</v>
      </c>
      <c r="C37" s="2">
        <v>0</v>
      </c>
      <c r="D37" s="2" t="s">
        <v>75</v>
      </c>
      <c r="E37" s="2" t="s">
        <v>75</v>
      </c>
      <c r="F37" s="2">
        <v>4.4900000000000002E-4</v>
      </c>
      <c r="G37" s="2" t="s">
        <v>75</v>
      </c>
      <c r="H37" s="2">
        <v>9.1807E-2</v>
      </c>
      <c r="I37" s="2" t="s">
        <v>75</v>
      </c>
      <c r="J37" s="2" t="s">
        <v>75</v>
      </c>
      <c r="K37" t="s">
        <v>79</v>
      </c>
    </row>
    <row r="38" spans="2:11" x14ac:dyDescent="0.3">
      <c r="B38" s="2" t="s">
        <v>14</v>
      </c>
      <c r="C38" s="2">
        <v>0</v>
      </c>
      <c r="D38" s="2" t="s">
        <v>75</v>
      </c>
      <c r="E38" s="2" t="s">
        <v>75</v>
      </c>
      <c r="F38" s="2">
        <v>0</v>
      </c>
      <c r="G38" s="2" t="s">
        <v>75</v>
      </c>
      <c r="H38" s="2">
        <v>6.2705999999999998E-2</v>
      </c>
      <c r="I38" s="2" t="s">
        <v>75</v>
      </c>
      <c r="J38" s="2" t="s">
        <v>75</v>
      </c>
      <c r="K38" t="s">
        <v>79</v>
      </c>
    </row>
    <row r="39" spans="2:11" x14ac:dyDescent="0.3">
      <c r="B39" s="2" t="s">
        <v>9</v>
      </c>
      <c r="C39" s="2">
        <v>0</v>
      </c>
      <c r="D39" s="2" t="s">
        <v>75</v>
      </c>
      <c r="E39" s="2" t="s">
        <v>75</v>
      </c>
      <c r="F39" s="2">
        <v>0</v>
      </c>
      <c r="G39" s="2" t="s">
        <v>75</v>
      </c>
      <c r="H39" s="2">
        <v>0.13858400000000001</v>
      </c>
      <c r="I39" s="2" t="s">
        <v>75</v>
      </c>
      <c r="J39" s="2" t="s">
        <v>75</v>
      </c>
      <c r="K39" t="s">
        <v>79</v>
      </c>
    </row>
    <row r="40" spans="2:11" x14ac:dyDescent="0.3">
      <c r="B40" s="2" t="s">
        <v>15</v>
      </c>
      <c r="C40" s="2">
        <v>0</v>
      </c>
      <c r="D40" s="2" t="s">
        <v>75</v>
      </c>
      <c r="E40" s="2" t="s">
        <v>75</v>
      </c>
      <c r="F40" s="2">
        <v>9.9999999999999995E-7</v>
      </c>
      <c r="G40" s="2" t="s">
        <v>75</v>
      </c>
      <c r="H40" s="2">
        <v>6.9014000000000006E-2</v>
      </c>
      <c r="I40" s="2" t="s">
        <v>75</v>
      </c>
      <c r="J40" s="2" t="s">
        <v>75</v>
      </c>
      <c r="K40" t="s">
        <v>79</v>
      </c>
    </row>
    <row r="41" spans="2:11" x14ac:dyDescent="0.3">
      <c r="B41" s="2" t="s">
        <v>1</v>
      </c>
      <c r="C41" s="2">
        <v>0</v>
      </c>
      <c r="D41" s="2" t="s">
        <v>75</v>
      </c>
      <c r="E41" s="2" t="s">
        <v>75</v>
      </c>
      <c r="F41" s="2">
        <v>0</v>
      </c>
      <c r="G41" s="2" t="s">
        <v>75</v>
      </c>
      <c r="H41" s="2">
        <v>0.186914</v>
      </c>
      <c r="I41" s="2" t="s">
        <v>75</v>
      </c>
      <c r="J41" s="2" t="s">
        <v>75</v>
      </c>
      <c r="K41" t="s">
        <v>79</v>
      </c>
    </row>
    <row r="42" spans="2:11" hidden="1" x14ac:dyDescent="0.3">
      <c r="B42" s="2" t="s">
        <v>17</v>
      </c>
      <c r="C42" s="2">
        <v>0</v>
      </c>
      <c r="D42" s="2" t="s">
        <v>75</v>
      </c>
      <c r="E42" s="2" t="s">
        <v>75</v>
      </c>
      <c r="F42" s="2">
        <v>0</v>
      </c>
      <c r="G42" s="2" t="s">
        <v>75</v>
      </c>
      <c r="H42" s="2">
        <v>2.7577999999999998E-2</v>
      </c>
      <c r="I42" s="2" t="s">
        <v>76</v>
      </c>
      <c r="J42" s="2" t="s">
        <v>74</v>
      </c>
      <c r="K42" t="s">
        <v>79</v>
      </c>
    </row>
    <row r="43" spans="2:11" x14ac:dyDescent="0.3">
      <c r="B43" s="2" t="s">
        <v>2</v>
      </c>
      <c r="C43" s="2">
        <v>0</v>
      </c>
      <c r="D43" s="2" t="s">
        <v>75</v>
      </c>
      <c r="E43" s="2" t="s">
        <v>75</v>
      </c>
      <c r="F43" s="2">
        <v>0</v>
      </c>
      <c r="G43" s="2" t="s">
        <v>75</v>
      </c>
      <c r="H43" s="2">
        <v>0.11949799999999999</v>
      </c>
      <c r="I43" s="2" t="s">
        <v>75</v>
      </c>
      <c r="J43" s="2" t="s">
        <v>75</v>
      </c>
      <c r="K43" t="s">
        <v>79</v>
      </c>
    </row>
    <row r="44" spans="2:11" x14ac:dyDescent="0.3">
      <c r="B44" s="2" t="s">
        <v>12</v>
      </c>
      <c r="C44" s="2">
        <v>0</v>
      </c>
      <c r="D44" s="2" t="s">
        <v>75</v>
      </c>
      <c r="E44" s="2" t="s">
        <v>75</v>
      </c>
      <c r="F44" s="2">
        <v>0</v>
      </c>
      <c r="G44" s="2" t="s">
        <v>75</v>
      </c>
      <c r="H44" s="2">
        <v>0.13350500000000001</v>
      </c>
      <c r="I44" s="2" t="s">
        <v>75</v>
      </c>
      <c r="J44" s="2" t="s">
        <v>75</v>
      </c>
      <c r="K44" t="s">
        <v>79</v>
      </c>
    </row>
    <row r="45" spans="2:11" x14ac:dyDescent="0.3">
      <c r="B45" s="2" t="s">
        <v>6</v>
      </c>
      <c r="C45" s="2">
        <v>0</v>
      </c>
      <c r="D45" s="2" t="s">
        <v>75</v>
      </c>
      <c r="E45" s="2" t="s">
        <v>75</v>
      </c>
      <c r="F45" s="2">
        <v>0</v>
      </c>
      <c r="G45" s="2" t="s">
        <v>75</v>
      </c>
      <c r="H45" s="2">
        <v>0.116007</v>
      </c>
      <c r="I45" s="2" t="s">
        <v>75</v>
      </c>
      <c r="J45" s="2" t="s">
        <v>75</v>
      </c>
      <c r="K45" t="s">
        <v>79</v>
      </c>
    </row>
    <row r="46" spans="2:11" ht="14.4" hidden="1" customHeight="1" x14ac:dyDescent="0.3">
      <c r="B46" s="2" t="s">
        <v>23</v>
      </c>
      <c r="C46" s="2">
        <v>0</v>
      </c>
      <c r="D46" s="2" t="s">
        <v>75</v>
      </c>
      <c r="E46" s="2" t="s">
        <v>76</v>
      </c>
      <c r="F46" s="2" t="s">
        <v>62</v>
      </c>
      <c r="G46" s="2" t="s">
        <v>62</v>
      </c>
      <c r="H46" s="2" t="s">
        <v>62</v>
      </c>
      <c r="I46" s="2" t="s">
        <v>62</v>
      </c>
      <c r="J46" s="2" t="s">
        <v>62</v>
      </c>
      <c r="K46" t="s">
        <v>79</v>
      </c>
    </row>
    <row r="47" spans="2:11" x14ac:dyDescent="0.3">
      <c r="B47" s="2" t="s">
        <v>19</v>
      </c>
      <c r="C47" s="2">
        <v>0</v>
      </c>
      <c r="D47" s="2" t="s">
        <v>75</v>
      </c>
      <c r="E47" s="2" t="s">
        <v>75</v>
      </c>
      <c r="F47" s="2">
        <v>0</v>
      </c>
      <c r="G47" s="2" t="s">
        <v>75</v>
      </c>
      <c r="H47" s="2">
        <v>0.110845</v>
      </c>
      <c r="I47" s="2" t="s">
        <v>75</v>
      </c>
      <c r="J47" s="2" t="s">
        <v>75</v>
      </c>
      <c r="K47" t="s">
        <v>79</v>
      </c>
    </row>
    <row r="48" spans="2:11" hidden="1" x14ac:dyDescent="0.3">
      <c r="B48" s="2" t="s">
        <v>45</v>
      </c>
      <c r="C48" s="2">
        <v>0</v>
      </c>
      <c r="D48" s="2" t="s">
        <v>75</v>
      </c>
      <c r="E48" s="2" t="s">
        <v>75</v>
      </c>
      <c r="F48" s="2" t="s">
        <v>62</v>
      </c>
      <c r="G48" s="2" t="s">
        <v>80</v>
      </c>
      <c r="H48" s="2" t="s">
        <v>62</v>
      </c>
      <c r="I48" s="2" t="s">
        <v>62</v>
      </c>
      <c r="J48" s="2" t="s">
        <v>62</v>
      </c>
      <c r="K48" t="s">
        <v>79</v>
      </c>
    </row>
    <row r="49" spans="2:11" hidden="1" x14ac:dyDescent="0.3">
      <c r="B49" s="2" t="s">
        <v>46</v>
      </c>
      <c r="C49" s="2">
        <v>0</v>
      </c>
      <c r="D49" s="2" t="s">
        <v>75</v>
      </c>
      <c r="E49" s="2" t="s">
        <v>75</v>
      </c>
      <c r="F49" s="2" t="s">
        <v>62</v>
      </c>
      <c r="G49" s="2" t="s">
        <v>80</v>
      </c>
      <c r="H49" s="2" t="s">
        <v>62</v>
      </c>
      <c r="I49" s="2" t="s">
        <v>62</v>
      </c>
      <c r="J49" s="2" t="s">
        <v>62</v>
      </c>
      <c r="K49" t="s">
        <v>79</v>
      </c>
    </row>
    <row r="50" spans="2:11" ht="14.4" hidden="1" customHeight="1" x14ac:dyDescent="0.3">
      <c r="B50" s="2" t="s">
        <v>47</v>
      </c>
      <c r="C50" s="2">
        <v>0</v>
      </c>
      <c r="D50" s="2" t="s">
        <v>75</v>
      </c>
      <c r="E50" s="2" t="s">
        <v>76</v>
      </c>
      <c r="F50" s="2" t="s">
        <v>62</v>
      </c>
      <c r="G50" s="2" t="s">
        <v>62</v>
      </c>
      <c r="H50" s="2" t="s">
        <v>62</v>
      </c>
      <c r="I50" s="2" t="s">
        <v>62</v>
      </c>
      <c r="J50" s="2" t="s">
        <v>62</v>
      </c>
      <c r="K50" t="s">
        <v>79</v>
      </c>
    </row>
    <row r="51" spans="2:11" ht="14.4" hidden="1" customHeight="1" x14ac:dyDescent="0.3">
      <c r="B51" s="2" t="s">
        <v>48</v>
      </c>
      <c r="C51" s="2">
        <v>0</v>
      </c>
      <c r="D51" s="2" t="s">
        <v>75</v>
      </c>
      <c r="E51" s="2" t="s">
        <v>76</v>
      </c>
      <c r="F51" s="2" t="s">
        <v>62</v>
      </c>
      <c r="G51" s="2" t="s">
        <v>62</v>
      </c>
      <c r="H51" s="2" t="s">
        <v>62</v>
      </c>
      <c r="I51" s="2" t="s">
        <v>62</v>
      </c>
      <c r="J51" s="2" t="s">
        <v>62</v>
      </c>
      <c r="K51" t="s">
        <v>79</v>
      </c>
    </row>
    <row r="52" spans="2:11" hidden="1" x14ac:dyDescent="0.3">
      <c r="B52" s="2" t="s">
        <v>49</v>
      </c>
      <c r="C52" s="2">
        <v>0</v>
      </c>
      <c r="D52" s="2" t="s">
        <v>75</v>
      </c>
      <c r="E52" s="2" t="s">
        <v>76</v>
      </c>
      <c r="F52" s="2" t="s">
        <v>62</v>
      </c>
      <c r="G52" s="2" t="s">
        <v>62</v>
      </c>
      <c r="H52" s="2" t="s">
        <v>62</v>
      </c>
      <c r="I52" s="2" t="s">
        <v>62</v>
      </c>
      <c r="J52" s="2" t="s">
        <v>62</v>
      </c>
      <c r="K52" t="s">
        <v>79</v>
      </c>
    </row>
    <row r="53" spans="2:11" hidden="1" x14ac:dyDescent="0.3">
      <c r="B53" s="2" t="s">
        <v>22</v>
      </c>
      <c r="C53" s="2">
        <v>0</v>
      </c>
      <c r="D53" s="2" t="s">
        <v>75</v>
      </c>
      <c r="E53" s="2" t="s">
        <v>75</v>
      </c>
      <c r="F53" s="2">
        <v>0</v>
      </c>
      <c r="G53" s="2" t="s">
        <v>75</v>
      </c>
      <c r="H53" s="2">
        <v>1.8948E-2</v>
      </c>
      <c r="I53" s="2" t="s">
        <v>76</v>
      </c>
      <c r="J53" s="2" t="s">
        <v>74</v>
      </c>
      <c r="K53" t="s">
        <v>79</v>
      </c>
    </row>
    <row r="54" spans="2:11" hidden="1" x14ac:dyDescent="0.3">
      <c r="B54" s="2" t="s">
        <v>50</v>
      </c>
      <c r="C54" s="2">
        <v>0</v>
      </c>
      <c r="D54" s="2" t="s">
        <v>75</v>
      </c>
      <c r="E54" s="2" t="s">
        <v>76</v>
      </c>
      <c r="F54" s="2" t="s">
        <v>62</v>
      </c>
      <c r="G54" s="2" t="s">
        <v>62</v>
      </c>
      <c r="H54" s="2" t="s">
        <v>62</v>
      </c>
      <c r="I54" s="2" t="s">
        <v>62</v>
      </c>
      <c r="J54" s="2" t="s">
        <v>62</v>
      </c>
      <c r="K54" t="s">
        <v>79</v>
      </c>
    </row>
    <row r="55" spans="2:11" hidden="1" x14ac:dyDescent="0.3">
      <c r="B55" s="2" t="s">
        <v>51</v>
      </c>
      <c r="C55" s="2">
        <v>0</v>
      </c>
      <c r="D55" s="2" t="s">
        <v>75</v>
      </c>
      <c r="E55" s="2" t="s">
        <v>76</v>
      </c>
      <c r="F55" s="2" t="s">
        <v>62</v>
      </c>
      <c r="G55" s="2" t="s">
        <v>62</v>
      </c>
      <c r="H55" s="2" t="s">
        <v>62</v>
      </c>
      <c r="I55" s="2" t="s">
        <v>62</v>
      </c>
      <c r="J55" s="2" t="s">
        <v>62</v>
      </c>
      <c r="K55" t="s">
        <v>79</v>
      </c>
    </row>
    <row r="56" spans="2:11" hidden="1" x14ac:dyDescent="0.3">
      <c r="B56" s="2" t="s">
        <v>52</v>
      </c>
      <c r="C56" s="2">
        <v>0</v>
      </c>
      <c r="D56" s="2" t="s">
        <v>75</v>
      </c>
      <c r="E56" s="2" t="s">
        <v>76</v>
      </c>
      <c r="F56" s="2" t="s">
        <v>62</v>
      </c>
      <c r="G56" s="2" t="s">
        <v>62</v>
      </c>
      <c r="H56" s="2" t="s">
        <v>62</v>
      </c>
      <c r="I56" s="2" t="s">
        <v>62</v>
      </c>
      <c r="J56" s="2" t="s">
        <v>62</v>
      </c>
      <c r="K56" t="s">
        <v>79</v>
      </c>
    </row>
    <row r="57" spans="2:11" hidden="1" x14ac:dyDescent="0.3">
      <c r="B57" s="2" t="s">
        <v>30</v>
      </c>
      <c r="C57" s="2">
        <v>0</v>
      </c>
      <c r="D57" s="2" t="s">
        <v>75</v>
      </c>
      <c r="E57" s="2" t="s">
        <v>75</v>
      </c>
      <c r="F57" s="2" t="s">
        <v>62</v>
      </c>
      <c r="G57" s="2" t="s">
        <v>80</v>
      </c>
      <c r="H57" s="2" t="s">
        <v>62</v>
      </c>
      <c r="I57" s="2" t="s">
        <v>62</v>
      </c>
      <c r="J57" s="2" t="s">
        <v>62</v>
      </c>
      <c r="K57" t="s">
        <v>79</v>
      </c>
    </row>
    <row r="58" spans="2:11" hidden="1" x14ac:dyDescent="0.3">
      <c r="B58" s="2" t="s">
        <v>53</v>
      </c>
      <c r="C58" s="2">
        <v>0</v>
      </c>
      <c r="D58" s="2" t="s">
        <v>75</v>
      </c>
      <c r="E58" s="2" t="s">
        <v>75</v>
      </c>
      <c r="F58" s="2" t="s">
        <v>62</v>
      </c>
      <c r="G58" s="2" t="s">
        <v>80</v>
      </c>
      <c r="H58" s="2" t="s">
        <v>62</v>
      </c>
      <c r="I58" s="2" t="s">
        <v>62</v>
      </c>
      <c r="J58" s="2" t="s">
        <v>62</v>
      </c>
      <c r="K58" t="s">
        <v>79</v>
      </c>
    </row>
    <row r="59" spans="2:11" hidden="1" x14ac:dyDescent="0.3">
      <c r="B59" s="2" t="s">
        <v>34</v>
      </c>
      <c r="C59" s="2">
        <v>0</v>
      </c>
      <c r="D59" s="2" t="s">
        <v>75</v>
      </c>
      <c r="E59" s="2" t="s">
        <v>75</v>
      </c>
      <c r="F59" s="2">
        <v>4.0000000000000002E-4</v>
      </c>
      <c r="G59" s="2" t="s">
        <v>75</v>
      </c>
      <c r="H59" s="2">
        <v>4.0274999999999998E-2</v>
      </c>
      <c r="I59" s="2" t="s">
        <v>80</v>
      </c>
      <c r="J59" s="2" t="s">
        <v>74</v>
      </c>
      <c r="K59" t="s">
        <v>79</v>
      </c>
    </row>
    <row r="60" spans="2:11" hidden="1" x14ac:dyDescent="0.3">
      <c r="B60" s="2" t="s">
        <v>54</v>
      </c>
      <c r="C60" s="2">
        <v>0</v>
      </c>
      <c r="D60" s="2" t="s">
        <v>75</v>
      </c>
      <c r="E60" s="2" t="s">
        <v>76</v>
      </c>
      <c r="F60" s="2" t="s">
        <v>62</v>
      </c>
      <c r="G60" s="2" t="s">
        <v>62</v>
      </c>
      <c r="H60" s="2" t="s">
        <v>62</v>
      </c>
      <c r="I60" s="2" t="s">
        <v>62</v>
      </c>
      <c r="J60" s="2" t="s">
        <v>62</v>
      </c>
      <c r="K60" t="s">
        <v>79</v>
      </c>
    </row>
    <row r="61" spans="2:11" hidden="1" x14ac:dyDescent="0.3">
      <c r="B61" s="2" t="s">
        <v>55</v>
      </c>
      <c r="C61" s="2">
        <v>0</v>
      </c>
      <c r="D61" s="2" t="s">
        <v>75</v>
      </c>
      <c r="E61" s="2" t="s">
        <v>75</v>
      </c>
      <c r="F61" s="2" t="s">
        <v>62</v>
      </c>
      <c r="G61" s="2" t="s">
        <v>80</v>
      </c>
      <c r="H61" s="2" t="s">
        <v>62</v>
      </c>
      <c r="I61" s="2" t="s">
        <v>62</v>
      </c>
      <c r="J61" s="2" t="s">
        <v>62</v>
      </c>
      <c r="K61" t="s">
        <v>79</v>
      </c>
    </row>
    <row r="62" spans="2:11" hidden="1" x14ac:dyDescent="0.3">
      <c r="B62" s="2" t="s">
        <v>21</v>
      </c>
      <c r="C62" s="2">
        <v>0</v>
      </c>
      <c r="D62" s="2" t="s">
        <v>75</v>
      </c>
      <c r="E62" s="2" t="s">
        <v>75</v>
      </c>
      <c r="F62" s="2">
        <v>0</v>
      </c>
      <c r="G62" s="2" t="s">
        <v>75</v>
      </c>
      <c r="H62" s="2">
        <v>3.8144999999999998E-2</v>
      </c>
      <c r="I62" s="2" t="s">
        <v>80</v>
      </c>
      <c r="J62" s="2" t="s">
        <v>74</v>
      </c>
      <c r="K62" t="s">
        <v>79</v>
      </c>
    </row>
    <row r="63" spans="2:11" hidden="1" x14ac:dyDescent="0.3">
      <c r="B63" s="2" t="s">
        <v>35</v>
      </c>
      <c r="C63" s="2">
        <v>0</v>
      </c>
      <c r="D63" s="2" t="s">
        <v>75</v>
      </c>
      <c r="E63" s="2" t="s">
        <v>75</v>
      </c>
      <c r="F63" s="2">
        <v>0</v>
      </c>
      <c r="G63" s="2" t="s">
        <v>75</v>
      </c>
      <c r="H63" s="2">
        <v>2.6209E-2</v>
      </c>
      <c r="I63" s="2" t="s">
        <v>80</v>
      </c>
      <c r="J63" s="2" t="s">
        <v>74</v>
      </c>
      <c r="K63" t="s">
        <v>79</v>
      </c>
    </row>
    <row r="64" spans="2:11" hidden="1" x14ac:dyDescent="0.3">
      <c r="B64" s="2" t="s">
        <v>31</v>
      </c>
      <c r="C64" s="2">
        <v>0</v>
      </c>
      <c r="D64" s="2" t="s">
        <v>75</v>
      </c>
      <c r="E64" s="2" t="s">
        <v>75</v>
      </c>
      <c r="F64" s="2">
        <v>5.0000000000000004E-6</v>
      </c>
      <c r="G64" s="2" t="s">
        <v>75</v>
      </c>
      <c r="H64" s="2">
        <v>2.7157000000000001E-2</v>
      </c>
      <c r="I64" s="2" t="s">
        <v>80</v>
      </c>
      <c r="J64" s="2" t="s">
        <v>74</v>
      </c>
      <c r="K64" t="s">
        <v>79</v>
      </c>
    </row>
    <row r="65" spans="2:11" x14ac:dyDescent="0.3">
      <c r="B65" s="2" t="s">
        <v>16</v>
      </c>
      <c r="C65" s="2">
        <v>0</v>
      </c>
      <c r="D65" s="2" t="s">
        <v>75</v>
      </c>
      <c r="E65" s="2" t="s">
        <v>75</v>
      </c>
      <c r="F65" s="2">
        <v>0</v>
      </c>
      <c r="G65" s="2" t="s">
        <v>75</v>
      </c>
      <c r="H65" s="2">
        <v>6.3900999999999999E-2</v>
      </c>
      <c r="I65" s="2" t="s">
        <v>75</v>
      </c>
      <c r="J65" s="2" t="s">
        <v>75</v>
      </c>
      <c r="K65" t="s">
        <v>79</v>
      </c>
    </row>
    <row r="66" spans="2:11" hidden="1" x14ac:dyDescent="0.3">
      <c r="B66" s="2" t="s">
        <v>20</v>
      </c>
      <c r="C66" s="2">
        <v>0</v>
      </c>
      <c r="D66" s="2" t="s">
        <v>75</v>
      </c>
      <c r="E66" s="2" t="s">
        <v>75</v>
      </c>
      <c r="F66" s="2">
        <v>0</v>
      </c>
      <c r="G66" s="2" t="s">
        <v>75</v>
      </c>
      <c r="H66" s="2">
        <v>3.9763E-2</v>
      </c>
      <c r="I66" s="2" t="s">
        <v>80</v>
      </c>
      <c r="J66" s="2" t="s">
        <v>74</v>
      </c>
      <c r="K66" t="s">
        <v>79</v>
      </c>
    </row>
    <row r="67" spans="2:11" hidden="1" x14ac:dyDescent="0.3">
      <c r="B67" s="2" t="s">
        <v>36</v>
      </c>
      <c r="C67" s="2">
        <v>0</v>
      </c>
      <c r="D67" s="2" t="s">
        <v>75</v>
      </c>
      <c r="E67" s="2" t="s">
        <v>75</v>
      </c>
      <c r="F67" s="2">
        <v>2.3530000000000001E-3</v>
      </c>
      <c r="G67" s="2" t="s">
        <v>75</v>
      </c>
      <c r="H67" s="2">
        <v>1.0274E-2</v>
      </c>
      <c r="I67" s="2" t="s">
        <v>80</v>
      </c>
      <c r="J67" s="2" t="s">
        <v>74</v>
      </c>
      <c r="K67" t="s">
        <v>79</v>
      </c>
    </row>
    <row r="68" spans="2:11" hidden="1" x14ac:dyDescent="0.3">
      <c r="B68" s="2" t="s">
        <v>37</v>
      </c>
      <c r="C68" s="2">
        <v>0</v>
      </c>
      <c r="D68" s="2" t="s">
        <v>75</v>
      </c>
      <c r="E68" s="2" t="s">
        <v>75</v>
      </c>
      <c r="F68" s="2">
        <v>2.1800000000000001E-4</v>
      </c>
      <c r="G68" s="2" t="s">
        <v>75</v>
      </c>
      <c r="H68" s="2">
        <v>1.7204000000000001E-2</v>
      </c>
      <c r="I68" s="2" t="s">
        <v>80</v>
      </c>
      <c r="J68" s="2" t="s">
        <v>74</v>
      </c>
      <c r="K68" t="s">
        <v>79</v>
      </c>
    </row>
    <row r="69" spans="2:11" hidden="1" x14ac:dyDescent="0.3">
      <c r="B69" s="2" t="s">
        <v>18</v>
      </c>
      <c r="C69" s="2">
        <v>0</v>
      </c>
      <c r="D69" s="2" t="s">
        <v>75</v>
      </c>
      <c r="E69" s="2" t="s">
        <v>75</v>
      </c>
      <c r="F69" s="2">
        <v>0</v>
      </c>
      <c r="G69" s="2" t="s">
        <v>75</v>
      </c>
      <c r="H69" s="2">
        <v>2.0927999999999999E-2</v>
      </c>
      <c r="I69" s="2" t="s">
        <v>80</v>
      </c>
      <c r="J69" s="2" t="s">
        <v>74</v>
      </c>
      <c r="K69" t="s">
        <v>79</v>
      </c>
    </row>
    <row r="70" spans="2:11" hidden="1" x14ac:dyDescent="0.3">
      <c r="B70" s="2" t="s">
        <v>56</v>
      </c>
      <c r="C70" s="2">
        <v>0</v>
      </c>
      <c r="D70" s="2" t="s">
        <v>75</v>
      </c>
      <c r="E70" s="2" t="s">
        <v>75</v>
      </c>
      <c r="F70" s="2" t="s">
        <v>62</v>
      </c>
      <c r="G70" s="2" t="s">
        <v>80</v>
      </c>
      <c r="H70" s="2" t="s">
        <v>62</v>
      </c>
      <c r="I70" s="2" t="s">
        <v>62</v>
      </c>
      <c r="J70" s="2" t="s">
        <v>62</v>
      </c>
      <c r="K70" t="s">
        <v>79</v>
      </c>
    </row>
    <row r="71" spans="2:11" hidden="1" x14ac:dyDescent="0.3">
      <c r="B71" s="2" t="s">
        <v>57</v>
      </c>
      <c r="C71" s="2">
        <v>0</v>
      </c>
      <c r="D71" s="2" t="s">
        <v>75</v>
      </c>
      <c r="E71" s="2" t="s">
        <v>75</v>
      </c>
      <c r="F71" s="2" t="s">
        <v>62</v>
      </c>
      <c r="G71" s="2" t="s">
        <v>80</v>
      </c>
      <c r="H71" s="2" t="s">
        <v>62</v>
      </c>
      <c r="I71" s="2" t="s">
        <v>62</v>
      </c>
      <c r="J71" s="2" t="s">
        <v>62</v>
      </c>
      <c r="K71" t="s">
        <v>79</v>
      </c>
    </row>
    <row r="72" spans="2:11" x14ac:dyDescent="0.3">
      <c r="B72" s="2" t="s">
        <v>10</v>
      </c>
      <c r="C72" s="2">
        <v>0</v>
      </c>
      <c r="D72" s="2" t="s">
        <v>75</v>
      </c>
      <c r="E72" s="2" t="s">
        <v>75</v>
      </c>
      <c r="F72" s="2">
        <v>0</v>
      </c>
      <c r="G72" s="2" t="s">
        <v>75</v>
      </c>
      <c r="H72" s="2">
        <v>0.239201</v>
      </c>
      <c r="I72" s="2" t="s">
        <v>75</v>
      </c>
      <c r="J72" s="2" t="s">
        <v>75</v>
      </c>
      <c r="K72" t="s">
        <v>79</v>
      </c>
    </row>
    <row r="73" spans="2:11" x14ac:dyDescent="0.3">
      <c r="B73" s="2" t="s">
        <v>7</v>
      </c>
      <c r="C73" s="2">
        <v>0</v>
      </c>
      <c r="D73" s="2" t="s">
        <v>75</v>
      </c>
      <c r="E73" s="2" t="s">
        <v>75</v>
      </c>
      <c r="F73" s="2">
        <v>0</v>
      </c>
      <c r="G73" s="2" t="s">
        <v>75</v>
      </c>
      <c r="H73" s="2">
        <v>0.20983599999999999</v>
      </c>
      <c r="I73" s="2" t="s">
        <v>75</v>
      </c>
      <c r="J73" s="2" t="s">
        <v>75</v>
      </c>
      <c r="K73" t="s">
        <v>79</v>
      </c>
    </row>
    <row r="74" spans="2:11" hidden="1" x14ac:dyDescent="0.3">
      <c r="B74" s="2" t="s">
        <v>58</v>
      </c>
      <c r="C74" s="2">
        <v>0</v>
      </c>
      <c r="D74" s="2" t="s">
        <v>75</v>
      </c>
      <c r="E74" s="2" t="s">
        <v>75</v>
      </c>
      <c r="F74" s="2" t="s">
        <v>62</v>
      </c>
      <c r="G74" s="2" t="s">
        <v>80</v>
      </c>
      <c r="H74" s="2" t="s">
        <v>62</v>
      </c>
      <c r="I74" s="2" t="s">
        <v>62</v>
      </c>
      <c r="J74" s="2" t="s">
        <v>62</v>
      </c>
      <c r="K74" t="s">
        <v>79</v>
      </c>
    </row>
    <row r="75" spans="2:11" hidden="1" x14ac:dyDescent="0.3">
      <c r="B75" s="2" t="s">
        <v>59</v>
      </c>
      <c r="C75" s="2">
        <v>0</v>
      </c>
      <c r="D75" s="2" t="s">
        <v>75</v>
      </c>
      <c r="E75" s="2" t="s">
        <v>75</v>
      </c>
      <c r="F75" s="2" t="s">
        <v>62</v>
      </c>
      <c r="G75" s="2" t="s">
        <v>80</v>
      </c>
      <c r="H75" s="2" t="s">
        <v>62</v>
      </c>
      <c r="I75" s="2" t="s">
        <v>62</v>
      </c>
      <c r="J75" s="2" t="s">
        <v>62</v>
      </c>
      <c r="K75" t="s">
        <v>79</v>
      </c>
    </row>
    <row r="76" spans="2:11" x14ac:dyDescent="0.3">
      <c r="B76" s="2" t="s">
        <v>26</v>
      </c>
      <c r="C76" s="2">
        <v>0</v>
      </c>
      <c r="D76" s="2" t="s">
        <v>75</v>
      </c>
      <c r="E76" s="2" t="s">
        <v>75</v>
      </c>
      <c r="F76" s="2">
        <v>0</v>
      </c>
      <c r="G76" s="2" t="s">
        <v>75</v>
      </c>
      <c r="H76" s="2">
        <v>0.198354</v>
      </c>
      <c r="I76" s="2" t="s">
        <v>75</v>
      </c>
      <c r="J76" s="2" t="s">
        <v>75</v>
      </c>
      <c r="K76" t="s">
        <v>79</v>
      </c>
    </row>
    <row r="77" spans="2:11" hidden="1" x14ac:dyDescent="0.3">
      <c r="B77" s="2" t="s">
        <v>4</v>
      </c>
      <c r="C77" s="2">
        <v>0</v>
      </c>
      <c r="D77" s="2" t="s">
        <v>75</v>
      </c>
      <c r="E77" s="2" t="s">
        <v>76</v>
      </c>
      <c r="F77" s="2" t="s">
        <v>62</v>
      </c>
      <c r="G77" s="2" t="s">
        <v>62</v>
      </c>
      <c r="H77" s="2" t="s">
        <v>62</v>
      </c>
      <c r="I77" s="2" t="s">
        <v>62</v>
      </c>
      <c r="J77" s="2" t="s">
        <v>62</v>
      </c>
      <c r="K77" t="s">
        <v>79</v>
      </c>
    </row>
    <row r="78" spans="2:11" hidden="1" x14ac:dyDescent="0.3">
      <c r="B78" s="2" t="s">
        <v>60</v>
      </c>
      <c r="C78" s="2">
        <v>0</v>
      </c>
      <c r="D78" s="2" t="s">
        <v>74</v>
      </c>
      <c r="E78" s="2" t="s">
        <v>74</v>
      </c>
      <c r="F78" s="2" t="s">
        <v>62</v>
      </c>
      <c r="G78" s="2" t="s">
        <v>62</v>
      </c>
      <c r="H78" s="2" t="s">
        <v>62</v>
      </c>
      <c r="I78" s="2" t="s">
        <v>62</v>
      </c>
      <c r="J78" s="2" t="s">
        <v>62</v>
      </c>
      <c r="K78" t="s">
        <v>79</v>
      </c>
    </row>
  </sheetData>
  <autoFilter ref="B20:K78" xr:uid="{00000000-0001-0000-0000-000000000000}">
    <filterColumn colId="3">
      <filters>
        <filter val="Keep"/>
      </filters>
    </filterColumn>
    <filterColumn colId="5">
      <filters>
        <filter val="Keep"/>
      </filters>
    </filterColumn>
    <filterColumn colId="7">
      <filters>
        <filter val="Keep"/>
      </filters>
    </filterColumn>
  </autoFilter>
  <mergeCells count="6">
    <mergeCell ref="F15:L15"/>
    <mergeCell ref="B2:G2"/>
    <mergeCell ref="F11:L11"/>
    <mergeCell ref="F12:L12"/>
    <mergeCell ref="F13:L13"/>
    <mergeCell ref="F14:L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Variable_For_Predication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Suraj Meshram</cp:lastModifiedBy>
  <dcterms:created xsi:type="dcterms:W3CDTF">2023-10-21T17:09:19Z</dcterms:created>
  <dcterms:modified xsi:type="dcterms:W3CDTF">2023-10-22T05:27:08Z</dcterms:modified>
</cp:coreProperties>
</file>