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\PycharmProjects\dashvisualisation\"/>
    </mc:Choice>
  </mc:AlternateContent>
  <xr:revisionPtr revIDLastSave="0" documentId="13_ncr:1_{8EC239D2-02A3-4664-B7A1-6D0F21BF4F9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d. trn 26" sheetId="6" r:id="rId1"/>
    <sheet name="std. trn 27" sheetId="4" r:id="rId2"/>
    <sheet name="std. trn 28" sheetId="5" r:id="rId3"/>
  </sheets>
  <calcPr calcId="18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</calcChain>
</file>

<file path=xl/sharedStrings.xml><?xml version="1.0" encoding="utf-8"?>
<sst xmlns="http://schemas.openxmlformats.org/spreadsheetml/2006/main" count="3105" uniqueCount="247">
  <si>
    <t>NA</t>
  </si>
  <si>
    <t>Canada</t>
  </si>
  <si>
    <t>English</t>
  </si>
  <si>
    <t>USA</t>
  </si>
  <si>
    <t>LATAM</t>
  </si>
  <si>
    <t>Spanish</t>
  </si>
  <si>
    <t>Brazil</t>
  </si>
  <si>
    <t>Portuguese</t>
  </si>
  <si>
    <t>Chile</t>
  </si>
  <si>
    <t>Colombia</t>
  </si>
  <si>
    <t>Peru</t>
  </si>
  <si>
    <t>APAC</t>
  </si>
  <si>
    <t>Australia</t>
  </si>
  <si>
    <t>Korean</t>
  </si>
  <si>
    <t>India</t>
  </si>
  <si>
    <t>Hindi</t>
  </si>
  <si>
    <t>Bahasa</t>
  </si>
  <si>
    <t>New Zealand</t>
  </si>
  <si>
    <t>S. Korea</t>
  </si>
  <si>
    <t>Singapore</t>
  </si>
  <si>
    <t>EMEA</t>
  </si>
  <si>
    <t>Angola</t>
  </si>
  <si>
    <t>Arabic</t>
  </si>
  <si>
    <t>Bulgaria</t>
  </si>
  <si>
    <t>Congo</t>
  </si>
  <si>
    <t>French</t>
  </si>
  <si>
    <t>Denmark</t>
  </si>
  <si>
    <t>Egypt</t>
  </si>
  <si>
    <t>France</t>
  </si>
  <si>
    <t>Germany</t>
  </si>
  <si>
    <t>Hungary</t>
  </si>
  <si>
    <t>Iceland</t>
  </si>
  <si>
    <t>Italy</t>
  </si>
  <si>
    <t>Turkish</t>
  </si>
  <si>
    <t>Kenya</t>
  </si>
  <si>
    <t>Lebanon</t>
  </si>
  <si>
    <t>German</t>
  </si>
  <si>
    <t>Italian</t>
  </si>
  <si>
    <t>Malta</t>
  </si>
  <si>
    <t>Nigeria</t>
  </si>
  <si>
    <t>Portugal</t>
  </si>
  <si>
    <t>Romania</t>
  </si>
  <si>
    <t>Bulgarian</t>
  </si>
  <si>
    <t>Danish</t>
  </si>
  <si>
    <t>Slovakia</t>
  </si>
  <si>
    <t>Hungarian</t>
  </si>
  <si>
    <t>Spain</t>
  </si>
  <si>
    <t>Maltese</t>
  </si>
  <si>
    <t>Romanian</t>
  </si>
  <si>
    <t>Turkey</t>
  </si>
  <si>
    <t>Slovak</t>
  </si>
  <si>
    <t>Country</t>
  </si>
  <si>
    <t>Region</t>
  </si>
  <si>
    <t>No</t>
  </si>
  <si>
    <t>Yes</t>
  </si>
  <si>
    <t>Liam</t>
  </si>
  <si>
    <t>Olivia</t>
  </si>
  <si>
    <t>Noah</t>
  </si>
  <si>
    <t>Emma</t>
  </si>
  <si>
    <t>Oliver</t>
  </si>
  <si>
    <t>Ava</t>
  </si>
  <si>
    <t>William</t>
  </si>
  <si>
    <t>Sophia</t>
  </si>
  <si>
    <t>Elijah</t>
  </si>
  <si>
    <t>Isabella</t>
  </si>
  <si>
    <t>James</t>
  </si>
  <si>
    <t>Charlotte</t>
  </si>
  <si>
    <t>Benjamin</t>
  </si>
  <si>
    <t>Amelia</t>
  </si>
  <si>
    <t>Lucas</t>
  </si>
  <si>
    <t>Mia</t>
  </si>
  <si>
    <t>Mason</t>
  </si>
  <si>
    <t>Harper</t>
  </si>
  <si>
    <t>Ethan</t>
  </si>
  <si>
    <t>Evelyn</t>
  </si>
  <si>
    <t>Michael</t>
  </si>
  <si>
    <t>Jennifer</t>
  </si>
  <si>
    <t>Christopher</t>
  </si>
  <si>
    <t>Jessica</t>
  </si>
  <si>
    <t>Matthew</t>
  </si>
  <si>
    <t>Amanda</t>
  </si>
  <si>
    <t>Jason</t>
  </si>
  <si>
    <t>Sarah</t>
  </si>
  <si>
    <t>David</t>
  </si>
  <si>
    <t>Melissa</t>
  </si>
  <si>
    <t>Nicole</t>
  </si>
  <si>
    <t>Joshua</t>
  </si>
  <si>
    <t>Stephanie</t>
  </si>
  <si>
    <t>John</t>
  </si>
  <si>
    <t>Elizabeth</t>
  </si>
  <si>
    <t>Robert</t>
  </si>
  <si>
    <t>Crystal</t>
  </si>
  <si>
    <t>Daniel</t>
  </si>
  <si>
    <t>Amy</t>
  </si>
  <si>
    <t>Joseph</t>
  </si>
  <si>
    <t>Michelle</t>
  </si>
  <si>
    <t>Justin</t>
  </si>
  <si>
    <t>Heather</t>
  </si>
  <si>
    <t>Ryan</t>
  </si>
  <si>
    <t>Tiffany</t>
  </si>
  <si>
    <t>Brian</t>
  </si>
  <si>
    <t>Kimberly</t>
  </si>
  <si>
    <t>Rebecca</t>
  </si>
  <si>
    <t>Jonathan</t>
  </si>
  <si>
    <t>Angela</t>
  </si>
  <si>
    <t>Andrew</t>
  </si>
  <si>
    <t>Ashley</t>
  </si>
  <si>
    <t>Brandon</t>
  </si>
  <si>
    <t>Amber</t>
  </si>
  <si>
    <t>Adam</t>
  </si>
  <si>
    <t>Christina</t>
  </si>
  <si>
    <t>Eric</t>
  </si>
  <si>
    <t>Erin</t>
  </si>
  <si>
    <t>Jacob</t>
  </si>
  <si>
    <t>Jayden</t>
  </si>
  <si>
    <t>Alexander</t>
  </si>
  <si>
    <t>Emily</t>
  </si>
  <si>
    <t>Abigail</t>
  </si>
  <si>
    <t>Madison</t>
  </si>
  <si>
    <t>Aiden</t>
  </si>
  <si>
    <t>Chloe</t>
  </si>
  <si>
    <t>Anthony</t>
  </si>
  <si>
    <t>Addison</t>
  </si>
  <si>
    <t>Ella</t>
  </si>
  <si>
    <t>Natalie</t>
  </si>
  <si>
    <t>Samantha</t>
  </si>
  <si>
    <t>Alexis</t>
  </si>
  <si>
    <t>Logan</t>
  </si>
  <si>
    <t>Lily</t>
  </si>
  <si>
    <t>Grace</t>
  </si>
  <si>
    <t>Hailey</t>
  </si>
  <si>
    <t>Hannah</t>
  </si>
  <si>
    <t>Nicholas</t>
  </si>
  <si>
    <t>Tyler</t>
  </si>
  <si>
    <t>Taylor</t>
  </si>
  <si>
    <t>Lauren</t>
  </si>
  <si>
    <t>Alyssa</t>
  </si>
  <si>
    <t>Kayla</t>
  </si>
  <si>
    <t>Zachary</t>
  </si>
  <si>
    <t>Brianna</t>
  </si>
  <si>
    <t>Megan</t>
  </si>
  <si>
    <t>Victoria</t>
  </si>
  <si>
    <t xml:space="preserve"> Javier</t>
  </si>
  <si>
    <t xml:space="preserve"> Kyler</t>
  </si>
  <si>
    <t xml:space="preserve"> Jax</t>
  </si>
  <si>
    <t xml:space="preserve"> Emilio</t>
  </si>
  <si>
    <t xml:space="preserve"> Knox</t>
  </si>
  <si>
    <t xml:space="preserve"> Adonis</t>
  </si>
  <si>
    <t xml:space="preserve"> Aidan</t>
  </si>
  <si>
    <t xml:space="preserve"> Kaden</t>
  </si>
  <si>
    <t xml:space="preserve"> Paul</t>
  </si>
  <si>
    <t xml:space="preserve"> Omar</t>
  </si>
  <si>
    <t xml:space="preserve"> Brian</t>
  </si>
  <si>
    <t xml:space="preserve"> Louis</t>
  </si>
  <si>
    <t xml:space="preserve"> Caden</t>
  </si>
  <si>
    <t xml:space="preserve"> Maximiliano</t>
  </si>
  <si>
    <t xml:space="preserve"> Holden</t>
  </si>
  <si>
    <t xml:space="preserve"> Paxton</t>
  </si>
  <si>
    <t xml:space="preserve"> Nash</t>
  </si>
  <si>
    <t xml:space="preserve"> Bradley</t>
  </si>
  <si>
    <t xml:space="preserve"> Bryan</t>
  </si>
  <si>
    <t xml:space="preserve"> Simon</t>
  </si>
  <si>
    <t xml:space="preserve"> Phoenix</t>
  </si>
  <si>
    <t xml:space="preserve"> Lane</t>
  </si>
  <si>
    <t xml:space="preserve"> Josue</t>
  </si>
  <si>
    <t xml:space="preserve"> Colin</t>
  </si>
  <si>
    <t xml:space="preserve"> Rafael</t>
  </si>
  <si>
    <t xml:space="preserve"> Kyle</t>
  </si>
  <si>
    <t xml:space="preserve"> Riley</t>
  </si>
  <si>
    <t xml:space="preserve"> Jorge</t>
  </si>
  <si>
    <t xml:space="preserve"> Beckham</t>
  </si>
  <si>
    <t xml:space="preserve"> Cayden</t>
  </si>
  <si>
    <t xml:space="preserve"> Jaden</t>
  </si>
  <si>
    <t>Alegrio</t>
  </si>
  <si>
    <t>Aleixo</t>
  </si>
  <si>
    <t>Aleluia</t>
  </si>
  <si>
    <t>Alentisca</t>
  </si>
  <si>
    <t>Alexadre</t>
  </si>
  <si>
    <t>Alexandre</t>
  </si>
  <si>
    <t>Alexandrina</t>
  </si>
  <si>
    <t>Alexandrino</t>
  </si>
  <si>
    <t>Alfafar</t>
  </si>
  <si>
    <t>Alfar</t>
  </si>
  <si>
    <t>Alfarela</t>
  </si>
  <si>
    <t>Alfaro</t>
  </si>
  <si>
    <t>Alfredo</t>
  </si>
  <si>
    <t>Alfoto</t>
  </si>
  <si>
    <t>Alhau</t>
  </si>
  <si>
    <t>Alice</t>
  </si>
  <si>
    <t>Alipia</t>
  </si>
  <si>
    <t>Alipio</t>
  </si>
  <si>
    <t>Almaral</t>
  </si>
  <si>
    <t>Almeida</t>
  </si>
  <si>
    <t>Alpande</t>
  </si>
  <si>
    <t>Alendouro</t>
  </si>
  <si>
    <t>Alface</t>
  </si>
  <si>
    <t>Alfaiataria</t>
  </si>
  <si>
    <t>Alfaiate</t>
  </si>
  <si>
    <t>Alferes</t>
  </si>
  <si>
    <t>Algarvio</t>
  </si>
  <si>
    <t>Alho</t>
  </si>
  <si>
    <t>Almas</t>
  </si>
  <si>
    <t>Almeirão</t>
  </si>
  <si>
    <t>Alonso</t>
  </si>
  <si>
    <t>Momo</t>
  </si>
  <si>
    <t>name</t>
  </si>
  <si>
    <t>family</t>
  </si>
  <si>
    <t>top score</t>
  </si>
  <si>
    <t>pa</t>
  </si>
  <si>
    <t>pb</t>
  </si>
  <si>
    <t>pc</t>
  </si>
  <si>
    <t>pd</t>
  </si>
  <si>
    <t>pf</t>
  </si>
  <si>
    <t>pg</t>
  </si>
  <si>
    <t>aa</t>
  </si>
  <si>
    <t>ab</t>
  </si>
  <si>
    <t>ac</t>
  </si>
  <si>
    <t>ad</t>
  </si>
  <si>
    <t>qa</t>
  </si>
  <si>
    <t>qb</t>
  </si>
  <si>
    <t>qc</t>
  </si>
  <si>
    <t>qd</t>
  </si>
  <si>
    <t>qe</t>
  </si>
  <si>
    <t>teacher</t>
  </si>
  <si>
    <t>Albert Einstein</t>
  </si>
  <si>
    <t>Sebastian Bach</t>
  </si>
  <si>
    <t>Agner Erlang</t>
  </si>
  <si>
    <t>Vincent vanGogh</t>
  </si>
  <si>
    <t>Kim Kardashian</t>
  </si>
  <si>
    <t>Amoo Poorang</t>
  </si>
  <si>
    <t>Guns N' Roses</t>
  </si>
  <si>
    <t>Richard Rick</t>
  </si>
  <si>
    <t>lang</t>
  </si>
  <si>
    <t>Global</t>
  </si>
  <si>
    <t>date</t>
  </si>
  <si>
    <t>metric1</t>
  </si>
  <si>
    <t>metric2</t>
  </si>
  <si>
    <t>metric3</t>
  </si>
  <si>
    <t>metric4</t>
  </si>
  <si>
    <t>metric5</t>
  </si>
  <si>
    <t xml:space="preserve">first course </t>
  </si>
  <si>
    <t>secound course</t>
  </si>
  <si>
    <t>third course</t>
  </si>
  <si>
    <t>calculation of scores</t>
  </si>
  <si>
    <t>global score</t>
  </si>
  <si>
    <t>practical course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</si>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</sst>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9" fontId="0" fillId="0" borderId="0" xfId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\-mmm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AD102" totalsRowShown="0" headerRowDxfId="50">
  <autoFilter ref="B2:AD102" xr:uid="{00000000-0009-0000-0100-000004000000}"/>
  <tableColumns count="29">
    <tableColumn id="1" xr3:uid="{00000000-0010-0000-0000-000001000000}" name="date" dataDxfId="49"/>
    <tableColumn id="2" xr3:uid="{00000000-0010-0000-0000-000002000000}" name="name"/>
    <tableColumn id="3" xr3:uid="{00000000-0010-0000-0000-000003000000}" name="family"/>
    <tableColumn id="4" xr3:uid="{00000000-0010-0000-0000-000004000000}" name="teacher"/>
    <tableColumn id="5" xr3:uid="{00000000-0010-0000-0000-000005000000}" name="Country" dataDxfId="48"/>
    <tableColumn id="6" xr3:uid="{00000000-0010-0000-0000-000006000000}" name="lang" dataDxfId="47"/>
    <tableColumn id="7" xr3:uid="{00000000-0010-0000-0000-000007000000}" name="Region" dataDxfId="46"/>
    <tableColumn id="8" xr3:uid="{00000000-0010-0000-0000-000008000000}" name="Global" dataDxfId="45"/>
    <tableColumn id="9" xr3:uid="{00000000-0010-0000-0000-000009000000}" name="top score" dataDxfId="44"/>
    <tableColumn id="29" xr3:uid="{00000000-0010-0000-0000-00001D000000}" name="metric4" dataDxfId="43"/>
    <tableColumn id="28" xr3:uid="{00000000-0010-0000-0000-00001C000000}" name="metric5" dataDxfId="42"/>
    <tableColumn id="27" xr3:uid="{00000000-0010-0000-0000-00001B000000}" name="metric3" dataDxfId="41"/>
    <tableColumn id="26" xr3:uid="{00000000-0010-0000-0000-00001A000000}" name="metric1" dataDxfId="40"/>
    <tableColumn id="25" xr3:uid="{00000000-0010-0000-0000-000019000000}" name="metric2" dataDxfId="39"/>
    <tableColumn id="10" xr3:uid="{00000000-0010-0000-0000-00000A000000}" name="qa" dataDxfId="38" dataCellStyle="Percent"/>
    <tableColumn id="11" xr3:uid="{00000000-0010-0000-0000-00000B000000}" name="qb" dataDxfId="37" dataCellStyle="Percent"/>
    <tableColumn id="12" xr3:uid="{00000000-0010-0000-0000-00000C000000}" name="qc" dataDxfId="36" dataCellStyle="Percent"/>
    <tableColumn id="13" xr3:uid="{00000000-0010-0000-0000-00000D000000}" name="qd" dataDxfId="35" dataCellStyle="Percent"/>
    <tableColumn id="14" xr3:uid="{00000000-0010-0000-0000-00000E000000}" name="qe" dataDxfId="34" dataCellStyle="Percent"/>
    <tableColumn id="15" xr3:uid="{00000000-0010-0000-0000-00000F000000}" name="pa"/>
    <tableColumn id="16" xr3:uid="{00000000-0010-0000-0000-000010000000}" name="pb"/>
    <tableColumn id="17" xr3:uid="{00000000-0010-0000-0000-000011000000}" name="pc"/>
    <tableColumn id="18" xr3:uid="{00000000-0010-0000-0000-000012000000}" name="pd"/>
    <tableColumn id="19" xr3:uid="{00000000-0010-0000-0000-000013000000}" name="pf"/>
    <tableColumn id="20" xr3:uid="{00000000-0010-0000-0000-000014000000}" name="pg"/>
    <tableColumn id="21" xr3:uid="{00000000-0010-0000-0000-000015000000}" name="aa"/>
    <tableColumn id="22" xr3:uid="{00000000-0010-0000-0000-000016000000}" name="ab"/>
    <tableColumn id="23" xr3:uid="{00000000-0010-0000-0000-000017000000}" name="ac"/>
    <tableColumn id="24" xr3:uid="{00000000-0010-0000-0000-000018000000}" name="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2:AD102" totalsRowShown="0" headerRowDxfId="33">
  <autoFilter ref="B2:AD102" xr:uid="{00000000-0009-0000-0100-000005000000}"/>
  <tableColumns count="29">
    <tableColumn id="1" xr3:uid="{00000000-0010-0000-0100-000001000000}" name="date" dataDxfId="32"/>
    <tableColumn id="2" xr3:uid="{00000000-0010-0000-0100-000002000000}" name="name"/>
    <tableColumn id="3" xr3:uid="{00000000-0010-0000-0100-000003000000}" name="family"/>
    <tableColumn id="4" xr3:uid="{00000000-0010-0000-0100-000004000000}" name="teacher"/>
    <tableColumn id="5" xr3:uid="{00000000-0010-0000-0100-000005000000}" name="Country" dataDxfId="31"/>
    <tableColumn id="6" xr3:uid="{00000000-0010-0000-0100-000006000000}" name="lang" dataDxfId="30"/>
    <tableColumn id="7" xr3:uid="{00000000-0010-0000-0100-000007000000}" name="Region" dataDxfId="29"/>
    <tableColumn id="8" xr3:uid="{00000000-0010-0000-0100-000008000000}" name="Global" dataDxfId="28"/>
    <tableColumn id="9" xr3:uid="{00000000-0010-0000-0100-000009000000}" name="top score" dataDxfId="27"/>
    <tableColumn id="29" xr3:uid="{00000000-0010-0000-0100-00001D000000}" name="metric4" dataDxfId="26" dataCellStyle="Percent">
      <calculatedColumnFormula>AVERAGE(Table5[[#This Row],[qa]:[qe]])</calculatedColumnFormula>
    </tableColumn>
    <tableColumn id="28" xr3:uid="{00000000-0010-0000-0100-00001C000000}" name="metric5" dataDxfId="25">
      <calculatedColumnFormula>SUM(U3,W3)/Table5[[#This Row],[pb]]</calculatedColumnFormula>
    </tableColumn>
    <tableColumn id="27" xr3:uid="{00000000-0010-0000-0100-00001B000000}" name="metric3" dataDxfId="24"/>
    <tableColumn id="26" xr3:uid="{00000000-0010-0000-0100-00001A000000}" name="metric1" dataDxfId="23"/>
    <tableColumn id="25" xr3:uid="{00000000-0010-0000-0100-000019000000}" name="metric2" dataDxfId="22"/>
    <tableColumn id="10" xr3:uid="{00000000-0010-0000-0100-00000A000000}" name="qa" dataDxfId="21" dataCellStyle="Percent"/>
    <tableColumn id="11" xr3:uid="{00000000-0010-0000-0100-00000B000000}" name="qb" dataDxfId="20" dataCellStyle="Percent"/>
    <tableColumn id="12" xr3:uid="{00000000-0010-0000-0100-00000C000000}" name="qc" dataDxfId="19" dataCellStyle="Percent"/>
    <tableColumn id="13" xr3:uid="{00000000-0010-0000-0100-00000D000000}" name="qd" dataDxfId="18" dataCellStyle="Percent"/>
    <tableColumn id="14" xr3:uid="{00000000-0010-0000-0100-00000E000000}" name="qe" dataDxfId="17" dataCellStyle="Percent"/>
    <tableColumn id="15" xr3:uid="{00000000-0010-0000-0100-00000F000000}" name="pa"/>
    <tableColumn id="16" xr3:uid="{00000000-0010-0000-0100-000010000000}" name="pb"/>
    <tableColumn id="17" xr3:uid="{00000000-0010-0000-0100-000011000000}" name="pc"/>
    <tableColumn id="18" xr3:uid="{00000000-0010-0000-0100-000012000000}" name="pd"/>
    <tableColumn id="19" xr3:uid="{00000000-0010-0000-0100-000013000000}" name="pf"/>
    <tableColumn id="20" xr3:uid="{00000000-0010-0000-0100-000014000000}" name="pg"/>
    <tableColumn id="21" xr3:uid="{00000000-0010-0000-0100-000015000000}" name="aa"/>
    <tableColumn id="22" xr3:uid="{00000000-0010-0000-0100-000016000000}" name="ab"/>
    <tableColumn id="23" xr3:uid="{00000000-0010-0000-0100-000017000000}" name="ac"/>
    <tableColumn id="24" xr3:uid="{00000000-0010-0000-0100-000018000000}" name="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B2:AD102" totalsRowShown="0" headerRowDxfId="16">
  <autoFilter ref="B2:AD102" xr:uid="{00000000-0009-0000-0100-000006000000}"/>
  <tableColumns count="29">
    <tableColumn id="1" xr3:uid="{00000000-0010-0000-0200-000001000000}" name="date" dataDxfId="15"/>
    <tableColumn id="2" xr3:uid="{00000000-0010-0000-0200-000002000000}" name="name"/>
    <tableColumn id="3" xr3:uid="{00000000-0010-0000-0200-000003000000}" name="family"/>
    <tableColumn id="4" xr3:uid="{00000000-0010-0000-0200-000004000000}" name="teacher"/>
    <tableColumn id="5" xr3:uid="{00000000-0010-0000-0200-000005000000}" name="Country" dataDxfId="14"/>
    <tableColumn id="6" xr3:uid="{00000000-0010-0000-0200-000006000000}" name="lang" dataDxfId="13"/>
    <tableColumn id="7" xr3:uid="{00000000-0010-0000-0200-000007000000}" name="Region" dataDxfId="12"/>
    <tableColumn id="8" xr3:uid="{00000000-0010-0000-0200-000008000000}" name="Global" dataDxfId="11"/>
    <tableColumn id="9" xr3:uid="{00000000-0010-0000-0200-000009000000}" name="top score" dataDxfId="10"/>
    <tableColumn id="29" xr3:uid="{00000000-0010-0000-0200-00001D000000}" name="metric4" dataDxfId="9"/>
    <tableColumn id="28" xr3:uid="{00000000-0010-0000-0200-00001C000000}" name="metric5" dataDxfId="8"/>
    <tableColumn id="27" xr3:uid="{00000000-0010-0000-0200-00001B000000}" name="metric3" dataDxfId="7"/>
    <tableColumn id="26" xr3:uid="{00000000-0010-0000-0200-00001A000000}" name="metric1" dataDxfId="6"/>
    <tableColumn id="25" xr3:uid="{00000000-0010-0000-0200-000019000000}" name="metric2" dataDxfId="5"/>
    <tableColumn id="10" xr3:uid="{00000000-0010-0000-0200-00000A000000}" name="qa" dataDxfId="4" dataCellStyle="Percent"/>
    <tableColumn id="11" xr3:uid="{00000000-0010-0000-0200-00000B000000}" name="qb" dataDxfId="3" dataCellStyle="Percent"/>
    <tableColumn id="12" xr3:uid="{00000000-0010-0000-0200-00000C000000}" name="qc" dataDxfId="2" dataCellStyle="Percent"/>
    <tableColumn id="13" xr3:uid="{00000000-0010-0000-0200-00000D000000}" name="qd" dataDxfId="1" dataCellStyle="Percent"/>
    <tableColumn id="14" xr3:uid="{00000000-0010-0000-0200-00000E000000}" name="qe" dataDxfId="0" dataCellStyle="Percent"/>
    <tableColumn id="15" xr3:uid="{00000000-0010-0000-0200-00000F000000}" name="pa"/>
    <tableColumn id="16" xr3:uid="{00000000-0010-0000-0200-000010000000}" name="pb"/>
    <tableColumn id="17" xr3:uid="{00000000-0010-0000-0200-000011000000}" name="pc"/>
    <tableColumn id="18" xr3:uid="{00000000-0010-0000-0200-000012000000}" name="pd"/>
    <tableColumn id="19" xr3:uid="{00000000-0010-0000-0200-000013000000}" name="pe"/>
    <tableColumn id="20" xr3:uid="{00000000-0010-0000-0200-000014000000}" name="pf"/>
    <tableColumn id="21" xr3:uid="{00000000-0010-0000-0200-000015000000}" name="aa"/>
    <tableColumn id="22" xr3:uid="{00000000-0010-0000-0200-000016000000}" name="ab"/>
    <tableColumn id="23" xr3:uid="{00000000-0010-0000-0200-000017000000}" name="ac"/>
    <tableColumn id="24" xr3:uid="{00000000-0010-0000-0200-000018000000}" name="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4"/>
  <sheetViews>
    <sheetView tabSelected="1" zoomScale="60" zoomScaleNormal="60" workbookViewId="0">
      <selection activeCell="H36" sqref="H36"/>
    </sheetView>
  </sheetViews>
  <sheetFormatPr defaultRowHeight="14.5" x14ac:dyDescent="0.35"/>
  <cols>
    <col min="2" max="2" width="14.54296875" style="3" customWidth="1"/>
    <col min="3" max="4" width="10.81640625" customWidth="1"/>
    <col min="5" max="5" width="15.08984375" customWidth="1"/>
    <col min="6" max="9" width="13.6328125" style="2" customWidth="1"/>
    <col min="10" max="15" width="12" style="5" customWidth="1"/>
    <col min="16" max="30" width="9.81640625" customWidth="1"/>
  </cols>
  <sheetData>
    <row r="1" spans="2:30" s="14" customFormat="1" ht="34.5" customHeight="1" x14ac:dyDescent="0.35">
      <c r="I1" s="12" t="s">
        <v>244</v>
      </c>
      <c r="J1" s="12" t="s">
        <v>245</v>
      </c>
      <c r="K1" s="15" t="s">
        <v>243</v>
      </c>
      <c r="L1" s="15"/>
      <c r="M1" s="15"/>
      <c r="N1" s="15"/>
      <c r="O1" s="15"/>
      <c r="P1" s="15" t="s">
        <v>240</v>
      </c>
      <c r="Q1" s="15"/>
      <c r="R1" s="15"/>
      <c r="S1" s="15"/>
      <c r="T1" s="15"/>
      <c r="U1" s="15" t="s">
        <v>241</v>
      </c>
      <c r="V1" s="15"/>
      <c r="W1" s="15"/>
      <c r="X1" s="15"/>
      <c r="Y1" s="15"/>
      <c r="Z1" s="15"/>
      <c r="AA1" s="15" t="s">
        <v>242</v>
      </c>
      <c r="AB1" s="15"/>
      <c r="AC1" s="15"/>
      <c r="AD1" s="15"/>
    </row>
    <row r="2" spans="2:30" s="12" customFormat="1" ht="30.5" customHeight="1" x14ac:dyDescent="0.35">
      <c r="B2" s="12" t="s">
        <v>234</v>
      </c>
      <c r="C2" s="12" t="s">
        <v>205</v>
      </c>
      <c r="D2" s="12" t="s">
        <v>206</v>
      </c>
      <c r="E2" s="12" t="s">
        <v>223</v>
      </c>
      <c r="F2" s="11" t="s">
        <v>51</v>
      </c>
      <c r="G2" s="11" t="s">
        <v>232</v>
      </c>
      <c r="H2" s="11" t="s">
        <v>52</v>
      </c>
      <c r="I2" s="11" t="s">
        <v>233</v>
      </c>
      <c r="J2" s="11" t="s">
        <v>207</v>
      </c>
      <c r="K2" s="11" t="s">
        <v>238</v>
      </c>
      <c r="L2" s="11" t="s">
        <v>239</v>
      </c>
      <c r="M2" s="11" t="s">
        <v>237</v>
      </c>
      <c r="N2" s="11" t="s">
        <v>235</v>
      </c>
      <c r="O2" s="11" t="s">
        <v>236</v>
      </c>
      <c r="P2" s="13" t="s">
        <v>218</v>
      </c>
      <c r="Q2" s="13" t="s">
        <v>219</v>
      </c>
      <c r="R2" s="13" t="s">
        <v>220</v>
      </c>
      <c r="S2" s="13" t="s">
        <v>221</v>
      </c>
      <c r="T2" s="13" t="s">
        <v>222</v>
      </c>
      <c r="U2" s="12" t="s">
        <v>208</v>
      </c>
      <c r="V2" s="12" t="s">
        <v>209</v>
      </c>
      <c r="W2" s="12" t="s">
        <v>210</v>
      </c>
      <c r="X2" s="12" t="s">
        <v>211</v>
      </c>
      <c r="Y2" s="12" t="s">
        <v>212</v>
      </c>
      <c r="Z2" s="12" t="s">
        <v>213</v>
      </c>
      <c r="AA2" s="13" t="s">
        <v>214</v>
      </c>
      <c r="AB2" s="13" t="s">
        <v>215</v>
      </c>
      <c r="AC2" s="13" t="s">
        <v>216</v>
      </c>
      <c r="AD2" s="13" t="s">
        <v>217</v>
      </c>
    </row>
    <row r="3" spans="2:30" x14ac:dyDescent="0.35">
      <c r="B3" s="9">
        <v>44261</v>
      </c>
      <c r="C3" t="s">
        <v>55</v>
      </c>
      <c r="D3" t="s">
        <v>56</v>
      </c>
      <c r="E3" t="s">
        <v>224</v>
      </c>
      <c r="F3" s="2" t="s">
        <v>21</v>
      </c>
      <c r="G3" s="2" t="s">
        <v>7</v>
      </c>
      <c r="H3" s="2" t="s">
        <v>20</v>
      </c>
      <c r="I3" s="2">
        <v>4</v>
      </c>
      <c r="J3" s="5">
        <v>9</v>
      </c>
      <c r="P3" s="6">
        <v>0.9</v>
      </c>
      <c r="Q3" s="6">
        <v>0.9</v>
      </c>
      <c r="R3" s="6">
        <v>0.95</v>
      </c>
      <c r="S3" s="6">
        <v>0.9</v>
      </c>
      <c r="T3" s="6">
        <v>0.95</v>
      </c>
      <c r="U3">
        <v>5</v>
      </c>
      <c r="V3">
        <v>5</v>
      </c>
      <c r="W3">
        <v>6</v>
      </c>
      <c r="X3">
        <v>8</v>
      </c>
      <c r="Y3">
        <v>4</v>
      </c>
      <c r="Z3">
        <v>5</v>
      </c>
      <c r="AA3" t="s">
        <v>54</v>
      </c>
      <c r="AB3" t="s">
        <v>54</v>
      </c>
      <c r="AC3" t="s">
        <v>53</v>
      </c>
      <c r="AD3" t="s">
        <v>53</v>
      </c>
    </row>
    <row r="4" spans="2:30" x14ac:dyDescent="0.35">
      <c r="B4" s="9">
        <v>44254</v>
      </c>
      <c r="C4" t="s">
        <v>57</v>
      </c>
      <c r="D4" t="s">
        <v>58</v>
      </c>
      <c r="E4" t="s">
        <v>224</v>
      </c>
      <c r="F4" s="2" t="s">
        <v>23</v>
      </c>
      <c r="G4" s="2" t="s">
        <v>42</v>
      </c>
      <c r="H4" s="2" t="s">
        <v>20</v>
      </c>
      <c r="I4" s="2">
        <v>4</v>
      </c>
      <c r="J4" s="5">
        <v>10</v>
      </c>
      <c r="P4" s="6">
        <v>0.87</v>
      </c>
      <c r="Q4" s="6">
        <v>0.89</v>
      </c>
      <c r="R4" s="6">
        <v>0.8</v>
      </c>
      <c r="S4" s="6">
        <v>0.85</v>
      </c>
      <c r="T4" s="7">
        <v>0.97</v>
      </c>
      <c r="U4">
        <v>3</v>
      </c>
      <c r="V4">
        <v>3</v>
      </c>
      <c r="W4">
        <v>4</v>
      </c>
      <c r="X4">
        <v>6</v>
      </c>
      <c r="Y4">
        <v>3</v>
      </c>
      <c r="Z4">
        <v>3</v>
      </c>
      <c r="AA4" t="s">
        <v>54</v>
      </c>
      <c r="AB4" t="s">
        <v>54</v>
      </c>
      <c r="AC4" t="s">
        <v>53</v>
      </c>
      <c r="AD4" t="s">
        <v>53</v>
      </c>
    </row>
    <row r="5" spans="2:30" x14ac:dyDescent="0.35">
      <c r="B5" s="9">
        <v>44254</v>
      </c>
      <c r="C5" t="s">
        <v>59</v>
      </c>
      <c r="D5" t="s">
        <v>60</v>
      </c>
      <c r="E5" t="s">
        <v>224</v>
      </c>
      <c r="F5" s="2" t="s">
        <v>24</v>
      </c>
      <c r="G5" s="2" t="s">
        <v>25</v>
      </c>
      <c r="H5" s="2" t="s">
        <v>20</v>
      </c>
      <c r="I5" s="2">
        <v>4</v>
      </c>
      <c r="J5" s="5">
        <v>5</v>
      </c>
      <c r="P5" s="6">
        <v>0.95</v>
      </c>
      <c r="Q5" s="6">
        <v>0.95</v>
      </c>
      <c r="R5" s="6">
        <v>0.95</v>
      </c>
      <c r="S5" s="6">
        <v>0.95</v>
      </c>
      <c r="T5" s="6">
        <v>1</v>
      </c>
      <c r="U5">
        <v>5</v>
      </c>
      <c r="V5">
        <v>5</v>
      </c>
      <c r="W5">
        <v>6</v>
      </c>
      <c r="X5">
        <v>8</v>
      </c>
      <c r="Y5">
        <v>4</v>
      </c>
      <c r="Z5">
        <v>5</v>
      </c>
      <c r="AA5" t="s">
        <v>53</v>
      </c>
      <c r="AB5" t="s">
        <v>53</v>
      </c>
      <c r="AC5" t="s">
        <v>54</v>
      </c>
      <c r="AD5" t="s">
        <v>54</v>
      </c>
    </row>
    <row r="6" spans="2:30" x14ac:dyDescent="0.35">
      <c r="B6" s="9">
        <v>44254</v>
      </c>
      <c r="C6" t="s">
        <v>61</v>
      </c>
      <c r="D6" t="s">
        <v>62</v>
      </c>
      <c r="E6" t="s">
        <v>224</v>
      </c>
      <c r="F6" s="2" t="s">
        <v>26</v>
      </c>
      <c r="G6" s="2" t="s">
        <v>43</v>
      </c>
      <c r="H6" s="2" t="s">
        <v>20</v>
      </c>
      <c r="I6" s="2">
        <v>4</v>
      </c>
      <c r="J6" s="5">
        <v>6</v>
      </c>
      <c r="P6" s="7">
        <v>0.85</v>
      </c>
      <c r="Q6" s="7">
        <v>0.75</v>
      </c>
      <c r="R6" s="7">
        <v>0.2</v>
      </c>
      <c r="S6" s="7">
        <v>0.9</v>
      </c>
      <c r="T6" s="7">
        <v>0.9</v>
      </c>
      <c r="U6">
        <v>5</v>
      </c>
      <c r="V6">
        <v>5</v>
      </c>
      <c r="W6">
        <v>7</v>
      </c>
      <c r="X6">
        <v>8</v>
      </c>
      <c r="Y6">
        <v>5</v>
      </c>
      <c r="Z6">
        <v>5</v>
      </c>
      <c r="AA6" t="s">
        <v>53</v>
      </c>
      <c r="AB6" t="s">
        <v>53</v>
      </c>
      <c r="AC6" t="s">
        <v>54</v>
      </c>
      <c r="AD6" t="s">
        <v>54</v>
      </c>
    </row>
    <row r="7" spans="2:30" x14ac:dyDescent="0.35">
      <c r="B7" s="9">
        <v>44254</v>
      </c>
      <c r="C7" t="s">
        <v>63</v>
      </c>
      <c r="D7" t="s">
        <v>64</v>
      </c>
      <c r="E7" t="s">
        <v>224</v>
      </c>
      <c r="F7" s="2" t="s">
        <v>27</v>
      </c>
      <c r="G7" s="2" t="s">
        <v>22</v>
      </c>
      <c r="H7" s="2" t="s">
        <v>20</v>
      </c>
      <c r="I7" s="2">
        <v>4</v>
      </c>
      <c r="J7" s="5">
        <v>7</v>
      </c>
      <c r="P7" s="6">
        <v>0.95</v>
      </c>
      <c r="Q7" s="6">
        <v>0.9</v>
      </c>
      <c r="R7" s="6">
        <v>0.9</v>
      </c>
      <c r="S7" s="6">
        <v>0.9</v>
      </c>
      <c r="T7" s="6">
        <v>1</v>
      </c>
      <c r="U7">
        <v>4</v>
      </c>
      <c r="V7">
        <v>3</v>
      </c>
      <c r="W7">
        <v>5</v>
      </c>
      <c r="X7">
        <v>7</v>
      </c>
      <c r="Y7">
        <v>4</v>
      </c>
      <c r="Z7">
        <v>4</v>
      </c>
      <c r="AA7" t="s">
        <v>53</v>
      </c>
      <c r="AB7" t="s">
        <v>53</v>
      </c>
      <c r="AC7" t="s">
        <v>54</v>
      </c>
      <c r="AD7" t="s">
        <v>54</v>
      </c>
    </row>
    <row r="8" spans="2:30" x14ac:dyDescent="0.35">
      <c r="B8" s="9">
        <v>44254</v>
      </c>
      <c r="C8" t="s">
        <v>65</v>
      </c>
      <c r="D8" t="s">
        <v>66</v>
      </c>
      <c r="E8" t="s">
        <v>224</v>
      </c>
      <c r="F8" s="2" t="s">
        <v>28</v>
      </c>
      <c r="G8" s="2" t="s">
        <v>25</v>
      </c>
      <c r="H8" s="2" t="s">
        <v>20</v>
      </c>
      <c r="I8" s="2">
        <v>4</v>
      </c>
      <c r="J8" s="5">
        <v>8</v>
      </c>
      <c r="P8" s="6">
        <v>0.8</v>
      </c>
      <c r="Q8" s="6">
        <v>0.85</v>
      </c>
      <c r="R8" s="6">
        <v>0.87</v>
      </c>
      <c r="S8" s="6">
        <v>0.89</v>
      </c>
      <c r="T8" s="6">
        <v>0.95</v>
      </c>
      <c r="U8">
        <v>2</v>
      </c>
      <c r="V8">
        <v>4</v>
      </c>
      <c r="W8">
        <v>6</v>
      </c>
      <c r="X8">
        <v>7</v>
      </c>
      <c r="Y8">
        <v>5</v>
      </c>
      <c r="Z8">
        <v>5</v>
      </c>
      <c r="AA8" t="s">
        <v>53</v>
      </c>
      <c r="AB8" t="s">
        <v>53</v>
      </c>
      <c r="AC8" t="s">
        <v>54</v>
      </c>
      <c r="AD8" t="s">
        <v>54</v>
      </c>
    </row>
    <row r="9" spans="2:30" x14ac:dyDescent="0.35">
      <c r="B9" s="9">
        <v>44254</v>
      </c>
      <c r="C9" t="s">
        <v>67</v>
      </c>
      <c r="D9" t="s">
        <v>68</v>
      </c>
      <c r="E9" t="s">
        <v>224</v>
      </c>
      <c r="F9" s="2" t="s">
        <v>29</v>
      </c>
      <c r="G9" s="2" t="s">
        <v>36</v>
      </c>
      <c r="H9" s="2" t="s">
        <v>20</v>
      </c>
      <c r="I9" s="2">
        <v>4</v>
      </c>
      <c r="J9" s="5">
        <v>9</v>
      </c>
      <c r="P9" s="6">
        <v>0.9</v>
      </c>
      <c r="Q9" s="6">
        <v>0.9</v>
      </c>
      <c r="R9" s="6">
        <v>0.95</v>
      </c>
      <c r="S9" s="6">
        <v>0.9</v>
      </c>
      <c r="T9" s="6">
        <v>0.95</v>
      </c>
      <c r="U9">
        <v>3</v>
      </c>
      <c r="V9">
        <v>5</v>
      </c>
      <c r="W9">
        <v>7</v>
      </c>
      <c r="X9">
        <v>8</v>
      </c>
      <c r="Y9">
        <v>3</v>
      </c>
      <c r="Z9">
        <v>5</v>
      </c>
      <c r="AA9" t="s">
        <v>53</v>
      </c>
      <c r="AB9" t="s">
        <v>53</v>
      </c>
      <c r="AC9" t="s">
        <v>54</v>
      </c>
      <c r="AD9" t="s">
        <v>54</v>
      </c>
    </row>
    <row r="10" spans="2:30" x14ac:dyDescent="0.35">
      <c r="B10" s="9">
        <v>44254</v>
      </c>
      <c r="C10" t="s">
        <v>69</v>
      </c>
      <c r="D10" t="s">
        <v>70</v>
      </c>
      <c r="E10" t="s">
        <v>224</v>
      </c>
      <c r="F10" s="2" t="s">
        <v>30</v>
      </c>
      <c r="G10" s="2" t="s">
        <v>45</v>
      </c>
      <c r="H10" s="2" t="s">
        <v>20</v>
      </c>
      <c r="I10" s="2">
        <v>4</v>
      </c>
      <c r="J10" s="5">
        <v>10</v>
      </c>
      <c r="P10" s="6">
        <v>0.87</v>
      </c>
      <c r="Q10" s="6">
        <v>0.89</v>
      </c>
      <c r="R10" s="6">
        <v>0.8</v>
      </c>
      <c r="S10" s="6">
        <v>0.85</v>
      </c>
      <c r="T10" s="7">
        <v>0.97</v>
      </c>
      <c r="U10">
        <v>4</v>
      </c>
      <c r="V10">
        <v>4</v>
      </c>
      <c r="W10">
        <v>4</v>
      </c>
      <c r="X10">
        <v>8</v>
      </c>
      <c r="Y10">
        <v>5</v>
      </c>
      <c r="Z10">
        <v>3</v>
      </c>
      <c r="AA10" t="s">
        <v>53</v>
      </c>
      <c r="AB10" t="s">
        <v>53</v>
      </c>
      <c r="AC10" t="s">
        <v>54</v>
      </c>
      <c r="AD10" t="s">
        <v>54</v>
      </c>
    </row>
    <row r="11" spans="2:30" x14ac:dyDescent="0.35">
      <c r="B11" s="9">
        <v>44254</v>
      </c>
      <c r="C11" t="s">
        <v>71</v>
      </c>
      <c r="D11" t="s">
        <v>72</v>
      </c>
      <c r="E11" t="s">
        <v>224</v>
      </c>
      <c r="F11" s="2" t="s">
        <v>31</v>
      </c>
      <c r="G11" s="2" t="s">
        <v>2</v>
      </c>
      <c r="H11" s="2" t="s">
        <v>20</v>
      </c>
      <c r="I11" s="2">
        <v>4</v>
      </c>
      <c r="J11" s="5">
        <v>5</v>
      </c>
      <c r="P11" s="6">
        <v>0.95</v>
      </c>
      <c r="Q11" s="6">
        <v>0.95</v>
      </c>
      <c r="R11" s="6">
        <v>0.95</v>
      </c>
      <c r="S11" s="6">
        <v>0.95</v>
      </c>
      <c r="T11" s="6">
        <v>1</v>
      </c>
      <c r="U11">
        <v>5</v>
      </c>
      <c r="V11">
        <v>2</v>
      </c>
      <c r="W11">
        <v>3</v>
      </c>
      <c r="X11">
        <v>8</v>
      </c>
      <c r="Y11">
        <v>4</v>
      </c>
      <c r="Z11">
        <v>2</v>
      </c>
      <c r="AA11" t="s">
        <v>53</v>
      </c>
      <c r="AB11" t="s">
        <v>53</v>
      </c>
      <c r="AC11" t="s">
        <v>54</v>
      </c>
      <c r="AD11" t="s">
        <v>54</v>
      </c>
    </row>
    <row r="12" spans="2:30" x14ac:dyDescent="0.35">
      <c r="B12" s="9">
        <v>44254</v>
      </c>
      <c r="C12" t="s">
        <v>73</v>
      </c>
      <c r="D12" t="s">
        <v>74</v>
      </c>
      <c r="E12" t="s">
        <v>224</v>
      </c>
      <c r="F12" s="2" t="s">
        <v>32</v>
      </c>
      <c r="G12" s="2" t="s">
        <v>37</v>
      </c>
      <c r="H12" s="2" t="s">
        <v>20</v>
      </c>
      <c r="I12" s="2">
        <v>4</v>
      </c>
      <c r="J12" s="5">
        <v>6</v>
      </c>
      <c r="P12" s="7">
        <v>0.85</v>
      </c>
      <c r="Q12" s="7">
        <v>0.75</v>
      </c>
      <c r="R12" s="7">
        <v>0.2</v>
      </c>
      <c r="S12" s="7">
        <v>0.9</v>
      </c>
      <c r="T12" s="7">
        <v>0.9</v>
      </c>
      <c r="U12">
        <v>5</v>
      </c>
      <c r="V12">
        <v>5</v>
      </c>
      <c r="W12">
        <v>6</v>
      </c>
      <c r="X12">
        <v>8</v>
      </c>
      <c r="Y12">
        <v>4</v>
      </c>
      <c r="Z12">
        <v>5</v>
      </c>
      <c r="AA12" t="s">
        <v>54</v>
      </c>
      <c r="AB12" t="s">
        <v>53</v>
      </c>
      <c r="AC12" t="s">
        <v>53</v>
      </c>
      <c r="AD12" t="s">
        <v>54</v>
      </c>
    </row>
    <row r="13" spans="2:30" x14ac:dyDescent="0.35">
      <c r="B13" s="9">
        <v>44254</v>
      </c>
      <c r="C13" t="s">
        <v>75</v>
      </c>
      <c r="D13" t="s">
        <v>76</v>
      </c>
      <c r="E13" t="s">
        <v>224</v>
      </c>
      <c r="F13" s="2" t="s">
        <v>34</v>
      </c>
      <c r="G13" s="2" t="s">
        <v>2</v>
      </c>
      <c r="H13" s="2" t="s">
        <v>20</v>
      </c>
      <c r="I13" s="2">
        <v>4</v>
      </c>
      <c r="J13" s="5">
        <v>7</v>
      </c>
      <c r="P13" s="6">
        <v>0.95</v>
      </c>
      <c r="Q13" s="6">
        <v>0.9</v>
      </c>
      <c r="R13" s="6">
        <v>0.9</v>
      </c>
      <c r="S13" s="6">
        <v>0.9</v>
      </c>
      <c r="T13" s="6">
        <v>1</v>
      </c>
      <c r="U13">
        <v>3</v>
      </c>
      <c r="V13">
        <v>3</v>
      </c>
      <c r="W13">
        <v>4</v>
      </c>
      <c r="X13">
        <v>6</v>
      </c>
      <c r="Y13">
        <v>3</v>
      </c>
      <c r="Z13">
        <v>3</v>
      </c>
      <c r="AA13" t="s">
        <v>54</v>
      </c>
      <c r="AB13" t="s">
        <v>53</v>
      </c>
      <c r="AC13" t="s">
        <v>53</v>
      </c>
      <c r="AD13" t="s">
        <v>54</v>
      </c>
    </row>
    <row r="14" spans="2:30" x14ac:dyDescent="0.35">
      <c r="B14" s="9">
        <v>44254</v>
      </c>
      <c r="C14" t="s">
        <v>77</v>
      </c>
      <c r="D14" t="s">
        <v>78</v>
      </c>
      <c r="E14" t="s">
        <v>224</v>
      </c>
      <c r="F14" s="2" t="s">
        <v>35</v>
      </c>
      <c r="G14" s="2" t="s">
        <v>22</v>
      </c>
      <c r="H14" s="2" t="s">
        <v>20</v>
      </c>
      <c r="I14" s="2">
        <v>3</v>
      </c>
      <c r="J14" s="5">
        <v>8</v>
      </c>
      <c r="P14" s="6">
        <v>0.8</v>
      </c>
      <c r="Q14" s="6">
        <v>0.85</v>
      </c>
      <c r="R14" s="6">
        <v>0.87</v>
      </c>
      <c r="S14" s="6">
        <v>0.89</v>
      </c>
      <c r="T14" s="6">
        <v>0.95</v>
      </c>
      <c r="U14">
        <v>5</v>
      </c>
      <c r="V14">
        <v>5</v>
      </c>
      <c r="W14">
        <v>6</v>
      </c>
      <c r="X14">
        <v>8</v>
      </c>
      <c r="Y14">
        <v>4</v>
      </c>
      <c r="Z14">
        <v>5</v>
      </c>
      <c r="AA14" t="s">
        <v>54</v>
      </c>
      <c r="AB14" t="s">
        <v>53</v>
      </c>
      <c r="AC14" t="s">
        <v>53</v>
      </c>
      <c r="AD14" t="s">
        <v>54</v>
      </c>
    </row>
    <row r="15" spans="2:30" x14ac:dyDescent="0.35">
      <c r="B15" s="9">
        <v>44254</v>
      </c>
      <c r="C15" t="s">
        <v>79</v>
      </c>
      <c r="D15" t="s">
        <v>80</v>
      </c>
      <c r="E15" t="s">
        <v>224</v>
      </c>
      <c r="F15" s="2" t="s">
        <v>6</v>
      </c>
      <c r="G15" s="2" t="s">
        <v>7</v>
      </c>
      <c r="H15" s="2" t="s">
        <v>4</v>
      </c>
      <c r="I15" s="2">
        <v>3</v>
      </c>
      <c r="J15" s="5">
        <v>9</v>
      </c>
      <c r="P15" s="6">
        <v>0.9</v>
      </c>
      <c r="Q15" s="6">
        <v>0.9</v>
      </c>
      <c r="R15" s="6">
        <v>0.95</v>
      </c>
      <c r="S15" s="6">
        <v>0.9</v>
      </c>
      <c r="T15" s="6">
        <v>0.95</v>
      </c>
      <c r="U15">
        <v>5</v>
      </c>
      <c r="V15">
        <v>5</v>
      </c>
      <c r="W15">
        <v>7</v>
      </c>
      <c r="X15">
        <v>8</v>
      </c>
      <c r="Y15">
        <v>5</v>
      </c>
      <c r="Z15">
        <v>5</v>
      </c>
      <c r="AA15" t="s">
        <v>54</v>
      </c>
      <c r="AB15" t="s">
        <v>53</v>
      </c>
      <c r="AC15" t="s">
        <v>53</v>
      </c>
      <c r="AD15" t="s">
        <v>54</v>
      </c>
    </row>
    <row r="16" spans="2:30" x14ac:dyDescent="0.35">
      <c r="B16" s="9">
        <v>44254</v>
      </c>
      <c r="C16" t="s">
        <v>81</v>
      </c>
      <c r="D16" t="s">
        <v>82</v>
      </c>
      <c r="E16" t="s">
        <v>225</v>
      </c>
      <c r="F16" s="2" t="s">
        <v>8</v>
      </c>
      <c r="G16" s="2" t="s">
        <v>5</v>
      </c>
      <c r="H16" s="2" t="s">
        <v>4</v>
      </c>
      <c r="I16" s="2">
        <v>3</v>
      </c>
      <c r="J16" s="5">
        <v>10</v>
      </c>
      <c r="P16" s="6">
        <v>0.87</v>
      </c>
      <c r="Q16" s="6">
        <v>0.89</v>
      </c>
      <c r="R16" s="6">
        <v>0.8</v>
      </c>
      <c r="S16" s="6">
        <v>0.85</v>
      </c>
      <c r="T16" s="7">
        <v>0.97</v>
      </c>
      <c r="U16">
        <v>4</v>
      </c>
      <c r="V16">
        <v>3</v>
      </c>
      <c r="W16">
        <v>5</v>
      </c>
      <c r="X16">
        <v>7</v>
      </c>
      <c r="Y16">
        <v>4</v>
      </c>
      <c r="Z16">
        <v>4</v>
      </c>
      <c r="AA16" t="s">
        <v>54</v>
      </c>
      <c r="AB16" t="s">
        <v>53</v>
      </c>
      <c r="AC16" t="s">
        <v>53</v>
      </c>
      <c r="AD16" t="s">
        <v>54</v>
      </c>
    </row>
    <row r="17" spans="2:30" x14ac:dyDescent="0.35">
      <c r="B17" s="9">
        <v>44254</v>
      </c>
      <c r="C17" t="s">
        <v>83</v>
      </c>
      <c r="D17" t="s">
        <v>84</v>
      </c>
      <c r="E17" t="s">
        <v>225</v>
      </c>
      <c r="F17" s="2" t="s">
        <v>9</v>
      </c>
      <c r="G17" s="2" t="s">
        <v>5</v>
      </c>
      <c r="H17" s="2" t="s">
        <v>4</v>
      </c>
      <c r="I17" s="2">
        <v>3</v>
      </c>
      <c r="J17" s="5">
        <v>5</v>
      </c>
      <c r="P17" s="6">
        <v>0.95</v>
      </c>
      <c r="Q17" s="6">
        <v>0.95</v>
      </c>
      <c r="R17" s="6">
        <v>0.95</v>
      </c>
      <c r="S17" s="6">
        <v>0.95</v>
      </c>
      <c r="T17" s="6">
        <v>1</v>
      </c>
      <c r="U17">
        <v>2</v>
      </c>
      <c r="V17">
        <v>4</v>
      </c>
      <c r="W17">
        <v>6</v>
      </c>
      <c r="X17">
        <v>7</v>
      </c>
      <c r="Y17">
        <v>5</v>
      </c>
      <c r="Z17">
        <v>5</v>
      </c>
      <c r="AA17" t="s">
        <v>53</v>
      </c>
      <c r="AB17" t="s">
        <v>54</v>
      </c>
      <c r="AC17" t="s">
        <v>54</v>
      </c>
      <c r="AD17" t="s">
        <v>53</v>
      </c>
    </row>
    <row r="18" spans="2:30" x14ac:dyDescent="0.35">
      <c r="B18" s="9">
        <v>44254</v>
      </c>
      <c r="C18" t="s">
        <v>65</v>
      </c>
      <c r="D18" t="s">
        <v>85</v>
      </c>
      <c r="E18" t="s">
        <v>225</v>
      </c>
      <c r="F18" s="2" t="s">
        <v>10</v>
      </c>
      <c r="G18" s="2" t="s">
        <v>5</v>
      </c>
      <c r="H18" s="2" t="s">
        <v>4</v>
      </c>
      <c r="I18" s="2">
        <v>3</v>
      </c>
      <c r="J18" s="5">
        <v>6</v>
      </c>
      <c r="P18" s="7">
        <v>0.85</v>
      </c>
      <c r="Q18" s="7">
        <v>0.75</v>
      </c>
      <c r="R18" s="7">
        <v>0.2</v>
      </c>
      <c r="S18" s="7">
        <v>0.9</v>
      </c>
      <c r="T18" s="7">
        <v>0.9</v>
      </c>
      <c r="U18">
        <v>3</v>
      </c>
      <c r="V18">
        <v>5</v>
      </c>
      <c r="W18">
        <v>7</v>
      </c>
      <c r="X18">
        <v>8</v>
      </c>
      <c r="Y18">
        <v>3</v>
      </c>
      <c r="Z18">
        <v>5</v>
      </c>
      <c r="AA18" t="s">
        <v>53</v>
      </c>
      <c r="AB18" t="s">
        <v>54</v>
      </c>
      <c r="AC18" t="s">
        <v>54</v>
      </c>
      <c r="AD18" t="s">
        <v>53</v>
      </c>
    </row>
    <row r="19" spans="2:30" x14ac:dyDescent="0.35">
      <c r="B19" s="9">
        <v>44254</v>
      </c>
      <c r="C19" t="s">
        <v>86</v>
      </c>
      <c r="D19" t="s">
        <v>87</v>
      </c>
      <c r="E19" t="s">
        <v>225</v>
      </c>
      <c r="F19" s="2" t="s">
        <v>12</v>
      </c>
      <c r="G19" s="2" t="s">
        <v>2</v>
      </c>
      <c r="H19" s="2" t="s">
        <v>11</v>
      </c>
      <c r="I19" s="2">
        <v>5</v>
      </c>
      <c r="J19" s="5">
        <v>5</v>
      </c>
      <c r="P19" s="6">
        <v>0.95</v>
      </c>
      <c r="Q19" s="6">
        <v>0.95</v>
      </c>
      <c r="R19" s="6">
        <v>0.95</v>
      </c>
      <c r="S19" s="6">
        <v>0.95</v>
      </c>
      <c r="T19" s="6">
        <v>1</v>
      </c>
      <c r="U19">
        <v>5</v>
      </c>
      <c r="V19">
        <v>5</v>
      </c>
      <c r="W19">
        <v>6</v>
      </c>
      <c r="X19">
        <v>8</v>
      </c>
      <c r="Y19">
        <v>4</v>
      </c>
      <c r="Z19">
        <v>5</v>
      </c>
      <c r="AA19" t="s">
        <v>53</v>
      </c>
      <c r="AB19" t="s">
        <v>54</v>
      </c>
      <c r="AC19" t="s">
        <v>54</v>
      </c>
      <c r="AD19" t="s">
        <v>53</v>
      </c>
    </row>
    <row r="20" spans="2:30" x14ac:dyDescent="0.35">
      <c r="B20" s="9">
        <v>44254</v>
      </c>
      <c r="C20" t="s">
        <v>88</v>
      </c>
      <c r="D20" t="s">
        <v>89</v>
      </c>
      <c r="E20" t="s">
        <v>225</v>
      </c>
      <c r="F20" s="2" t="s">
        <v>17</v>
      </c>
      <c r="G20" s="2" t="s">
        <v>2</v>
      </c>
      <c r="H20" s="2" t="s">
        <v>11</v>
      </c>
      <c r="I20" s="2">
        <v>5</v>
      </c>
      <c r="J20" s="5">
        <v>6</v>
      </c>
      <c r="P20" s="7">
        <v>0.85</v>
      </c>
      <c r="Q20" s="7">
        <v>0.75</v>
      </c>
      <c r="R20" s="7">
        <v>0.2</v>
      </c>
      <c r="S20" s="7">
        <v>0.9</v>
      </c>
      <c r="T20" s="7">
        <v>0.9</v>
      </c>
      <c r="U20">
        <v>5</v>
      </c>
      <c r="V20">
        <v>5</v>
      </c>
      <c r="W20">
        <v>7</v>
      </c>
      <c r="X20">
        <v>8</v>
      </c>
      <c r="Y20">
        <v>5</v>
      </c>
      <c r="Z20">
        <v>5</v>
      </c>
      <c r="AA20" t="s">
        <v>53</v>
      </c>
      <c r="AB20" t="s">
        <v>54</v>
      </c>
      <c r="AC20" t="s">
        <v>54</v>
      </c>
      <c r="AD20" t="s">
        <v>53</v>
      </c>
    </row>
    <row r="21" spans="2:30" x14ac:dyDescent="0.35">
      <c r="B21" s="9">
        <v>44254</v>
      </c>
      <c r="C21" t="s">
        <v>90</v>
      </c>
      <c r="D21" t="s">
        <v>91</v>
      </c>
      <c r="E21" t="s">
        <v>225</v>
      </c>
      <c r="F21" s="2" t="s">
        <v>18</v>
      </c>
      <c r="G21" s="2" t="s">
        <v>13</v>
      </c>
      <c r="H21" s="2" t="s">
        <v>11</v>
      </c>
      <c r="I21" s="2">
        <v>5</v>
      </c>
      <c r="J21" s="5">
        <v>7</v>
      </c>
      <c r="P21" s="6">
        <v>0.95</v>
      </c>
      <c r="Q21" s="6">
        <v>0.9</v>
      </c>
      <c r="R21" s="6">
        <v>0.9</v>
      </c>
      <c r="S21" s="6">
        <v>0.9</v>
      </c>
      <c r="T21" s="6">
        <v>1</v>
      </c>
      <c r="U21">
        <v>4</v>
      </c>
      <c r="V21">
        <v>3</v>
      </c>
      <c r="W21">
        <v>5</v>
      </c>
      <c r="X21">
        <v>7</v>
      </c>
      <c r="Y21">
        <v>4</v>
      </c>
      <c r="Z21">
        <v>4</v>
      </c>
      <c r="AA21" t="s">
        <v>53</v>
      </c>
      <c r="AB21" t="s">
        <v>54</v>
      </c>
      <c r="AC21" t="s">
        <v>54</v>
      </c>
      <c r="AD21" t="s">
        <v>53</v>
      </c>
    </row>
    <row r="22" spans="2:30" x14ac:dyDescent="0.35">
      <c r="B22" s="9">
        <v>44254</v>
      </c>
      <c r="C22" t="s">
        <v>92</v>
      </c>
      <c r="D22" t="s">
        <v>93</v>
      </c>
      <c r="E22" t="s">
        <v>225</v>
      </c>
      <c r="F22" s="2" t="s">
        <v>14</v>
      </c>
      <c r="G22" s="2" t="s">
        <v>15</v>
      </c>
      <c r="H22" s="2" t="s">
        <v>11</v>
      </c>
      <c r="I22" s="2">
        <v>5</v>
      </c>
      <c r="J22" s="5">
        <v>8</v>
      </c>
      <c r="P22" s="6">
        <v>0.8</v>
      </c>
      <c r="Q22" s="6">
        <v>0.85</v>
      </c>
      <c r="R22" s="6">
        <v>0.87</v>
      </c>
      <c r="S22" s="6">
        <v>0.89</v>
      </c>
      <c r="T22" s="6">
        <v>0.95</v>
      </c>
      <c r="U22">
        <v>2</v>
      </c>
      <c r="V22">
        <v>4</v>
      </c>
      <c r="W22">
        <v>6</v>
      </c>
      <c r="X22">
        <v>7</v>
      </c>
      <c r="Y22">
        <v>5</v>
      </c>
      <c r="Z22">
        <v>5</v>
      </c>
      <c r="AA22" t="s">
        <v>53</v>
      </c>
      <c r="AB22" t="s">
        <v>54</v>
      </c>
      <c r="AC22" t="s">
        <v>54</v>
      </c>
      <c r="AD22" t="s">
        <v>53</v>
      </c>
    </row>
    <row r="23" spans="2:30" x14ac:dyDescent="0.35">
      <c r="B23" s="9">
        <v>44254</v>
      </c>
      <c r="C23" t="s">
        <v>94</v>
      </c>
      <c r="D23" t="s">
        <v>95</v>
      </c>
      <c r="E23" t="s">
        <v>225</v>
      </c>
      <c r="F23" s="2" t="s">
        <v>19</v>
      </c>
      <c r="G23" s="2" t="s">
        <v>16</v>
      </c>
      <c r="H23" s="2" t="s">
        <v>11</v>
      </c>
      <c r="I23" s="2">
        <v>5</v>
      </c>
      <c r="J23" s="5">
        <v>9</v>
      </c>
      <c r="P23" s="6">
        <v>0.9</v>
      </c>
      <c r="Q23" s="6">
        <v>0.9</v>
      </c>
      <c r="R23" s="6">
        <v>0.95</v>
      </c>
      <c r="S23" s="6">
        <v>0.9</v>
      </c>
      <c r="T23" s="6">
        <v>0.95</v>
      </c>
      <c r="U23">
        <v>3</v>
      </c>
      <c r="V23">
        <v>5</v>
      </c>
      <c r="W23">
        <v>7</v>
      </c>
      <c r="X23">
        <v>8</v>
      </c>
      <c r="Y23">
        <v>3</v>
      </c>
      <c r="Z23">
        <v>5</v>
      </c>
      <c r="AA23" t="s">
        <v>53</v>
      </c>
      <c r="AB23" t="s">
        <v>54</v>
      </c>
      <c r="AC23" t="s">
        <v>54</v>
      </c>
      <c r="AD23" t="s">
        <v>53</v>
      </c>
    </row>
    <row r="24" spans="2:30" x14ac:dyDescent="0.35">
      <c r="B24" s="9">
        <v>44254</v>
      </c>
      <c r="C24" t="s">
        <v>96</v>
      </c>
      <c r="D24" t="s">
        <v>97</v>
      </c>
      <c r="E24" t="s">
        <v>225</v>
      </c>
      <c r="F24" s="2" t="s">
        <v>38</v>
      </c>
      <c r="G24" s="2" t="s">
        <v>47</v>
      </c>
      <c r="H24" s="2" t="s">
        <v>20</v>
      </c>
      <c r="I24" s="2">
        <v>5</v>
      </c>
      <c r="J24" s="5">
        <v>10</v>
      </c>
      <c r="P24" s="6">
        <v>0.87</v>
      </c>
      <c r="Q24" s="6">
        <v>0.89</v>
      </c>
      <c r="R24" s="6">
        <v>0.8</v>
      </c>
      <c r="S24" s="6">
        <v>0.85</v>
      </c>
      <c r="T24" s="7">
        <v>0.97</v>
      </c>
      <c r="U24">
        <v>4</v>
      </c>
      <c r="V24">
        <v>4</v>
      </c>
      <c r="W24">
        <v>4</v>
      </c>
      <c r="X24">
        <v>8</v>
      </c>
      <c r="Y24">
        <v>5</v>
      </c>
      <c r="Z24">
        <v>3</v>
      </c>
      <c r="AA24" t="s">
        <v>53</v>
      </c>
      <c r="AB24" t="s">
        <v>54</v>
      </c>
      <c r="AC24" t="s">
        <v>54</v>
      </c>
      <c r="AD24" t="s">
        <v>53</v>
      </c>
    </row>
    <row r="25" spans="2:30" x14ac:dyDescent="0.35">
      <c r="B25" s="9">
        <v>44254</v>
      </c>
      <c r="C25" t="s">
        <v>98</v>
      </c>
      <c r="D25" t="s">
        <v>99</v>
      </c>
      <c r="E25" t="s">
        <v>226</v>
      </c>
      <c r="F25" s="2" t="s">
        <v>39</v>
      </c>
      <c r="G25" s="2" t="s">
        <v>2</v>
      </c>
      <c r="H25" s="2" t="s">
        <v>20</v>
      </c>
      <c r="I25" s="2">
        <v>5</v>
      </c>
      <c r="J25" s="5">
        <v>5</v>
      </c>
      <c r="P25" s="6">
        <v>0.95</v>
      </c>
      <c r="Q25" s="6">
        <v>0.95</v>
      </c>
      <c r="R25" s="6">
        <v>0.95</v>
      </c>
      <c r="S25" s="6">
        <v>0.95</v>
      </c>
      <c r="T25" s="6">
        <v>1</v>
      </c>
      <c r="U25">
        <v>5</v>
      </c>
      <c r="V25">
        <v>2</v>
      </c>
      <c r="W25">
        <v>3</v>
      </c>
      <c r="X25">
        <v>8</v>
      </c>
      <c r="Y25">
        <v>4</v>
      </c>
      <c r="Z25">
        <v>2</v>
      </c>
      <c r="AA25" t="s">
        <v>53</v>
      </c>
      <c r="AB25" t="s">
        <v>54</v>
      </c>
      <c r="AC25" t="s">
        <v>54</v>
      </c>
      <c r="AD25" t="s">
        <v>53</v>
      </c>
    </row>
    <row r="26" spans="2:30" x14ac:dyDescent="0.35">
      <c r="B26" s="9">
        <v>44254</v>
      </c>
      <c r="C26" t="s">
        <v>100</v>
      </c>
      <c r="D26" t="s">
        <v>101</v>
      </c>
      <c r="E26" t="s">
        <v>226</v>
      </c>
      <c r="F26" s="2" t="s">
        <v>40</v>
      </c>
      <c r="G26" s="2" t="s">
        <v>7</v>
      </c>
      <c r="H26" s="2" t="s">
        <v>20</v>
      </c>
      <c r="I26" s="2">
        <v>5</v>
      </c>
      <c r="J26" s="5">
        <v>6</v>
      </c>
      <c r="P26" s="7">
        <v>0.85</v>
      </c>
      <c r="Q26" s="7">
        <v>0.75</v>
      </c>
      <c r="R26" s="7">
        <v>0.2</v>
      </c>
      <c r="S26" s="7">
        <v>0.9</v>
      </c>
      <c r="T26" s="7">
        <v>0.9</v>
      </c>
      <c r="U26">
        <v>5</v>
      </c>
      <c r="V26">
        <v>5</v>
      </c>
      <c r="W26">
        <v>6</v>
      </c>
      <c r="X26">
        <v>8</v>
      </c>
      <c r="Y26">
        <v>4</v>
      </c>
      <c r="Z26">
        <v>5</v>
      </c>
      <c r="AA26" t="s">
        <v>53</v>
      </c>
      <c r="AB26" t="s">
        <v>54</v>
      </c>
      <c r="AC26" t="s">
        <v>54</v>
      </c>
      <c r="AD26" t="s">
        <v>53</v>
      </c>
    </row>
    <row r="27" spans="2:30" x14ac:dyDescent="0.35">
      <c r="B27" s="9">
        <v>44254</v>
      </c>
      <c r="C27" t="s">
        <v>61</v>
      </c>
      <c r="D27" t="s">
        <v>102</v>
      </c>
      <c r="E27" t="s">
        <v>226</v>
      </c>
      <c r="F27" s="2" t="s">
        <v>41</v>
      </c>
      <c r="G27" s="2" t="s">
        <v>48</v>
      </c>
      <c r="H27" s="2" t="s">
        <v>20</v>
      </c>
      <c r="I27" s="2">
        <v>3</v>
      </c>
      <c r="J27" s="5">
        <v>7</v>
      </c>
      <c r="P27" s="6">
        <v>0.95</v>
      </c>
      <c r="Q27" s="6">
        <v>0.9</v>
      </c>
      <c r="R27" s="6">
        <v>0.9</v>
      </c>
      <c r="S27" s="6">
        <v>0.9</v>
      </c>
      <c r="T27" s="6">
        <v>1</v>
      </c>
      <c r="U27">
        <v>4</v>
      </c>
      <c r="V27">
        <v>4</v>
      </c>
      <c r="W27">
        <v>4</v>
      </c>
      <c r="X27">
        <v>8</v>
      </c>
      <c r="Y27">
        <v>5</v>
      </c>
      <c r="Z27">
        <v>3</v>
      </c>
      <c r="AA27" t="s">
        <v>53</v>
      </c>
      <c r="AB27" t="s">
        <v>54</v>
      </c>
      <c r="AC27" t="s">
        <v>54</v>
      </c>
      <c r="AD27" t="s">
        <v>53</v>
      </c>
    </row>
    <row r="28" spans="2:30" x14ac:dyDescent="0.35">
      <c r="B28" s="9">
        <v>44254</v>
      </c>
      <c r="C28" t="s">
        <v>103</v>
      </c>
      <c r="D28" t="s">
        <v>104</v>
      </c>
      <c r="E28" t="s">
        <v>226</v>
      </c>
      <c r="F28" s="2" t="s">
        <v>44</v>
      </c>
      <c r="G28" s="2" t="s">
        <v>50</v>
      </c>
      <c r="H28" s="2" t="s">
        <v>20</v>
      </c>
      <c r="I28" s="2">
        <v>3</v>
      </c>
      <c r="J28" s="5">
        <v>8</v>
      </c>
      <c r="P28" s="6">
        <v>0.8</v>
      </c>
      <c r="Q28" s="6">
        <v>0.85</v>
      </c>
      <c r="R28" s="6">
        <v>0.87</v>
      </c>
      <c r="S28" s="6">
        <v>0.89</v>
      </c>
      <c r="T28" s="6">
        <v>0.95</v>
      </c>
      <c r="U28">
        <v>5</v>
      </c>
      <c r="V28">
        <v>2</v>
      </c>
      <c r="W28">
        <v>3</v>
      </c>
      <c r="X28">
        <v>8</v>
      </c>
      <c r="Y28">
        <v>4</v>
      </c>
      <c r="Z28">
        <v>2</v>
      </c>
      <c r="AA28" t="s">
        <v>53</v>
      </c>
      <c r="AB28" t="s">
        <v>54</v>
      </c>
      <c r="AC28" t="s">
        <v>54</v>
      </c>
      <c r="AD28" t="s">
        <v>53</v>
      </c>
    </row>
    <row r="29" spans="2:30" x14ac:dyDescent="0.35">
      <c r="B29" s="9">
        <v>44254</v>
      </c>
      <c r="C29" t="s">
        <v>105</v>
      </c>
      <c r="D29" t="s">
        <v>106</v>
      </c>
      <c r="E29" t="s">
        <v>226</v>
      </c>
      <c r="F29" s="2" t="s">
        <v>1</v>
      </c>
      <c r="G29" s="2" t="s">
        <v>2</v>
      </c>
      <c r="H29" s="2" t="s">
        <v>0</v>
      </c>
      <c r="I29" s="2">
        <v>2</v>
      </c>
      <c r="J29" s="5">
        <v>9</v>
      </c>
      <c r="P29" s="6">
        <v>0.9</v>
      </c>
      <c r="Q29" s="6">
        <v>0.9</v>
      </c>
      <c r="R29" s="6">
        <v>0.95</v>
      </c>
      <c r="S29" s="6">
        <v>0.9</v>
      </c>
      <c r="T29" s="6">
        <v>0.95</v>
      </c>
      <c r="U29">
        <v>5</v>
      </c>
      <c r="V29">
        <v>5</v>
      </c>
      <c r="W29">
        <v>6</v>
      </c>
      <c r="X29">
        <v>8</v>
      </c>
      <c r="Y29">
        <v>4</v>
      </c>
      <c r="Z29">
        <v>5</v>
      </c>
      <c r="AA29" t="s">
        <v>53</v>
      </c>
      <c r="AB29" t="s">
        <v>54</v>
      </c>
      <c r="AC29" t="s">
        <v>54</v>
      </c>
      <c r="AD29" t="s">
        <v>53</v>
      </c>
    </row>
    <row r="30" spans="2:30" x14ac:dyDescent="0.35">
      <c r="B30" s="9">
        <v>44254</v>
      </c>
      <c r="C30" t="s">
        <v>107</v>
      </c>
      <c r="D30" t="s">
        <v>108</v>
      </c>
      <c r="E30" t="s">
        <v>226</v>
      </c>
      <c r="F30" s="2" t="s">
        <v>3</v>
      </c>
      <c r="G30" s="2" t="s">
        <v>2</v>
      </c>
      <c r="H30" s="2" t="s">
        <v>0</v>
      </c>
      <c r="I30" s="2">
        <v>2</v>
      </c>
      <c r="J30" s="5">
        <v>10</v>
      </c>
      <c r="P30" s="6">
        <v>0.87</v>
      </c>
      <c r="Q30" s="6">
        <v>0.89</v>
      </c>
      <c r="R30" s="6">
        <v>0.8</v>
      </c>
      <c r="S30" s="6">
        <v>0.85</v>
      </c>
      <c r="T30" s="7">
        <v>0.97</v>
      </c>
      <c r="U30">
        <v>3</v>
      </c>
      <c r="V30">
        <v>3</v>
      </c>
      <c r="W30">
        <v>4</v>
      </c>
      <c r="X30">
        <v>6</v>
      </c>
      <c r="Y30">
        <v>3</v>
      </c>
      <c r="Z30">
        <v>3</v>
      </c>
      <c r="AA30" t="s">
        <v>53</v>
      </c>
      <c r="AB30" t="s">
        <v>54</v>
      </c>
      <c r="AC30" t="s">
        <v>54</v>
      </c>
      <c r="AD30" t="s">
        <v>53</v>
      </c>
    </row>
    <row r="31" spans="2:30" x14ac:dyDescent="0.35">
      <c r="B31" s="9">
        <v>44254</v>
      </c>
      <c r="C31" t="s">
        <v>109</v>
      </c>
      <c r="D31" t="s">
        <v>110</v>
      </c>
      <c r="E31" t="s">
        <v>227</v>
      </c>
      <c r="F31" s="2" t="s">
        <v>46</v>
      </c>
      <c r="G31" s="2" t="s">
        <v>5</v>
      </c>
      <c r="H31" s="2" t="s">
        <v>20</v>
      </c>
      <c r="I31" s="2">
        <v>1</v>
      </c>
      <c r="J31" s="5">
        <v>5</v>
      </c>
      <c r="P31" s="6">
        <v>0.95</v>
      </c>
      <c r="Q31" s="6">
        <v>0.95</v>
      </c>
      <c r="R31" s="6">
        <v>0.95</v>
      </c>
      <c r="S31" s="6">
        <v>0.95</v>
      </c>
      <c r="T31" s="6">
        <v>1</v>
      </c>
      <c r="U31">
        <v>5</v>
      </c>
      <c r="V31">
        <v>5</v>
      </c>
      <c r="W31">
        <v>6</v>
      </c>
      <c r="X31">
        <v>8</v>
      </c>
      <c r="Y31">
        <v>4</v>
      </c>
      <c r="Z31">
        <v>5</v>
      </c>
      <c r="AA31" t="s">
        <v>53</v>
      </c>
      <c r="AB31" t="s">
        <v>54</v>
      </c>
      <c r="AC31" t="s">
        <v>54</v>
      </c>
      <c r="AD31" t="s">
        <v>53</v>
      </c>
    </row>
    <row r="32" spans="2:30" x14ac:dyDescent="0.35">
      <c r="B32" s="9">
        <v>44254</v>
      </c>
      <c r="C32" t="s">
        <v>111</v>
      </c>
      <c r="D32" t="s">
        <v>112</v>
      </c>
      <c r="E32" t="s">
        <v>227</v>
      </c>
      <c r="F32" s="2" t="s">
        <v>49</v>
      </c>
      <c r="G32" s="2" t="s">
        <v>33</v>
      </c>
      <c r="H32" s="2" t="s">
        <v>20</v>
      </c>
      <c r="I32" s="2">
        <v>1</v>
      </c>
      <c r="J32" s="5">
        <v>6</v>
      </c>
      <c r="P32" s="7">
        <v>0.85</v>
      </c>
      <c r="Q32" s="7">
        <v>0.75</v>
      </c>
      <c r="R32" s="7">
        <v>0.2</v>
      </c>
      <c r="S32" s="7">
        <v>0.9</v>
      </c>
      <c r="T32" s="7">
        <v>0.9</v>
      </c>
      <c r="U32">
        <v>5</v>
      </c>
      <c r="V32">
        <v>5</v>
      </c>
      <c r="W32">
        <v>7</v>
      </c>
      <c r="X32">
        <v>8</v>
      </c>
      <c r="Y32">
        <v>5</v>
      </c>
      <c r="Z32">
        <v>5</v>
      </c>
      <c r="AA32" t="s">
        <v>53</v>
      </c>
      <c r="AB32" t="s">
        <v>54</v>
      </c>
      <c r="AC32" t="s">
        <v>54</v>
      </c>
      <c r="AD32" t="s">
        <v>53</v>
      </c>
    </row>
    <row r="33" spans="2:30" x14ac:dyDescent="0.35">
      <c r="B33" s="9">
        <v>44254</v>
      </c>
      <c r="C33" t="s">
        <v>113</v>
      </c>
      <c r="D33" t="s">
        <v>64</v>
      </c>
      <c r="E33" t="s">
        <v>227</v>
      </c>
      <c r="F33" s="2" t="s">
        <v>21</v>
      </c>
      <c r="G33" s="2" t="s">
        <v>7</v>
      </c>
      <c r="H33" s="2" t="s">
        <v>20</v>
      </c>
      <c r="I33" s="2">
        <v>5</v>
      </c>
      <c r="J33" s="5">
        <v>7</v>
      </c>
      <c r="P33" s="6">
        <v>0.95</v>
      </c>
      <c r="Q33" s="6">
        <v>0.9</v>
      </c>
      <c r="R33" s="6">
        <v>0.9</v>
      </c>
      <c r="S33" s="6">
        <v>0.9</v>
      </c>
      <c r="T33" s="6">
        <v>1</v>
      </c>
      <c r="U33">
        <v>4</v>
      </c>
      <c r="V33">
        <v>3</v>
      </c>
      <c r="W33">
        <v>5</v>
      </c>
      <c r="X33">
        <v>7</v>
      </c>
      <c r="Y33">
        <v>4</v>
      </c>
      <c r="Z33">
        <v>4</v>
      </c>
      <c r="AA33" t="s">
        <v>53</v>
      </c>
      <c r="AB33" t="s">
        <v>54</v>
      </c>
      <c r="AC33" t="s">
        <v>54</v>
      </c>
      <c r="AD33" t="s">
        <v>53</v>
      </c>
    </row>
    <row r="34" spans="2:30" x14ac:dyDescent="0.35">
      <c r="B34" s="9">
        <v>44254</v>
      </c>
      <c r="C34" t="s">
        <v>73</v>
      </c>
      <c r="D34" t="s">
        <v>62</v>
      </c>
      <c r="E34" t="s">
        <v>227</v>
      </c>
      <c r="F34" s="2" t="s">
        <v>23</v>
      </c>
      <c r="G34" s="2" t="s">
        <v>42</v>
      </c>
      <c r="H34" s="2" t="s">
        <v>20</v>
      </c>
      <c r="I34" s="2">
        <v>5</v>
      </c>
      <c r="J34" s="5">
        <v>7</v>
      </c>
      <c r="P34" s="6">
        <v>0.95</v>
      </c>
      <c r="Q34" s="6">
        <v>0.9</v>
      </c>
      <c r="R34" s="6">
        <v>0.9</v>
      </c>
      <c r="S34" s="6">
        <v>0.9</v>
      </c>
      <c r="T34" s="6">
        <v>1</v>
      </c>
      <c r="U34">
        <v>3</v>
      </c>
      <c r="V34">
        <v>3</v>
      </c>
      <c r="W34">
        <v>4</v>
      </c>
      <c r="X34">
        <v>6</v>
      </c>
      <c r="Y34">
        <v>3</v>
      </c>
      <c r="Z34">
        <v>3</v>
      </c>
      <c r="AA34" t="s">
        <v>53</v>
      </c>
      <c r="AB34" t="s">
        <v>54</v>
      </c>
      <c r="AC34" t="s">
        <v>54</v>
      </c>
      <c r="AD34" t="s">
        <v>53</v>
      </c>
    </row>
    <row r="35" spans="2:30" x14ac:dyDescent="0.35">
      <c r="B35" s="9">
        <v>44254</v>
      </c>
      <c r="C35" t="s">
        <v>75</v>
      </c>
      <c r="D35" t="s">
        <v>58</v>
      </c>
      <c r="E35" t="s">
        <v>227</v>
      </c>
      <c r="F35" s="2" t="s">
        <v>24</v>
      </c>
      <c r="G35" s="2" t="s">
        <v>25</v>
      </c>
      <c r="H35" s="2" t="s">
        <v>20</v>
      </c>
      <c r="I35" s="2">
        <v>5</v>
      </c>
      <c r="J35" s="5">
        <v>8</v>
      </c>
      <c r="P35" s="6">
        <v>0.8</v>
      </c>
      <c r="Q35" s="6">
        <v>0.85</v>
      </c>
      <c r="R35" s="6">
        <v>0.87</v>
      </c>
      <c r="S35" s="6">
        <v>0.89</v>
      </c>
      <c r="T35" s="6">
        <v>0.95</v>
      </c>
      <c r="U35">
        <v>5</v>
      </c>
      <c r="V35">
        <v>5</v>
      </c>
      <c r="W35">
        <v>6</v>
      </c>
      <c r="X35">
        <v>8</v>
      </c>
      <c r="Y35">
        <v>4</v>
      </c>
      <c r="Z35">
        <v>5</v>
      </c>
      <c r="AA35" t="s">
        <v>54</v>
      </c>
      <c r="AB35" t="s">
        <v>54</v>
      </c>
      <c r="AC35" t="s">
        <v>53</v>
      </c>
      <c r="AD35" t="s">
        <v>53</v>
      </c>
    </row>
    <row r="36" spans="2:30" x14ac:dyDescent="0.35">
      <c r="B36" s="9">
        <v>44254</v>
      </c>
      <c r="C36" t="s">
        <v>114</v>
      </c>
      <c r="D36" t="s">
        <v>56</v>
      </c>
      <c r="E36" t="s">
        <v>227</v>
      </c>
      <c r="F36" s="2" t="s">
        <v>26</v>
      </c>
      <c r="G36" s="2" t="s">
        <v>43</v>
      </c>
      <c r="H36" s="2" t="s">
        <v>20</v>
      </c>
      <c r="I36" s="2">
        <v>5</v>
      </c>
      <c r="J36" s="5">
        <v>9</v>
      </c>
      <c r="P36" s="6">
        <v>0.9</v>
      </c>
      <c r="Q36" s="6">
        <v>0.9</v>
      </c>
      <c r="R36" s="6">
        <v>0.95</v>
      </c>
      <c r="S36" s="6">
        <v>0.9</v>
      </c>
      <c r="T36" s="6">
        <v>0.95</v>
      </c>
      <c r="U36">
        <v>5</v>
      </c>
      <c r="V36">
        <v>5</v>
      </c>
      <c r="W36">
        <v>7</v>
      </c>
      <c r="X36">
        <v>8</v>
      </c>
      <c r="Y36">
        <v>5</v>
      </c>
      <c r="Z36">
        <v>5</v>
      </c>
      <c r="AA36" t="s">
        <v>54</v>
      </c>
      <c r="AB36" t="s">
        <v>54</v>
      </c>
      <c r="AC36" t="s">
        <v>53</v>
      </c>
      <c r="AD36" t="s">
        <v>53</v>
      </c>
    </row>
    <row r="37" spans="2:30" x14ac:dyDescent="0.35">
      <c r="B37" s="9">
        <v>44254</v>
      </c>
      <c r="C37" t="s">
        <v>61</v>
      </c>
      <c r="D37" t="s">
        <v>60</v>
      </c>
      <c r="E37" t="s">
        <v>227</v>
      </c>
      <c r="F37" s="2" t="s">
        <v>27</v>
      </c>
      <c r="G37" s="2" t="s">
        <v>22</v>
      </c>
      <c r="H37" s="2" t="s">
        <v>20</v>
      </c>
      <c r="I37" s="2">
        <v>5</v>
      </c>
      <c r="J37" s="5">
        <v>10</v>
      </c>
      <c r="P37" s="6">
        <v>0.87</v>
      </c>
      <c r="Q37" s="6">
        <v>0.89</v>
      </c>
      <c r="R37" s="6">
        <v>0.8</v>
      </c>
      <c r="S37" s="6">
        <v>0.85</v>
      </c>
      <c r="T37" s="7">
        <v>0.97</v>
      </c>
      <c r="U37">
        <v>4</v>
      </c>
      <c r="V37">
        <v>3</v>
      </c>
      <c r="W37">
        <v>5</v>
      </c>
      <c r="X37">
        <v>7</v>
      </c>
      <c r="Y37">
        <v>4</v>
      </c>
      <c r="Z37">
        <v>4</v>
      </c>
      <c r="AA37" t="s">
        <v>54</v>
      </c>
      <c r="AB37" t="s">
        <v>54</v>
      </c>
      <c r="AC37" t="s">
        <v>53</v>
      </c>
      <c r="AD37" t="s">
        <v>53</v>
      </c>
    </row>
    <row r="38" spans="2:30" x14ac:dyDescent="0.35">
      <c r="B38" s="9">
        <v>44254</v>
      </c>
      <c r="C38" t="s">
        <v>115</v>
      </c>
      <c r="D38" t="s">
        <v>116</v>
      </c>
      <c r="E38" t="s">
        <v>227</v>
      </c>
      <c r="F38" s="2" t="s">
        <v>28</v>
      </c>
      <c r="G38" s="2" t="s">
        <v>25</v>
      </c>
      <c r="H38" s="2" t="s">
        <v>20</v>
      </c>
      <c r="I38" s="2">
        <v>5</v>
      </c>
      <c r="J38" s="5">
        <v>5</v>
      </c>
      <c r="P38" s="6">
        <v>0.95</v>
      </c>
      <c r="Q38" s="6">
        <v>0.95</v>
      </c>
      <c r="R38" s="6">
        <v>0.95</v>
      </c>
      <c r="S38" s="6">
        <v>0.95</v>
      </c>
      <c r="T38" s="6">
        <v>1</v>
      </c>
      <c r="U38">
        <v>2</v>
      </c>
      <c r="V38">
        <v>4</v>
      </c>
      <c r="W38">
        <v>6</v>
      </c>
      <c r="X38">
        <v>7</v>
      </c>
      <c r="Y38">
        <v>5</v>
      </c>
      <c r="Z38">
        <v>5</v>
      </c>
      <c r="AA38" t="s">
        <v>54</v>
      </c>
      <c r="AB38" t="s">
        <v>54</v>
      </c>
      <c r="AC38" t="s">
        <v>53</v>
      </c>
      <c r="AD38" t="s">
        <v>53</v>
      </c>
    </row>
    <row r="39" spans="2:30" x14ac:dyDescent="0.35">
      <c r="B39" s="9">
        <v>44254</v>
      </c>
      <c r="C39" t="s">
        <v>57</v>
      </c>
      <c r="D39" t="s">
        <v>117</v>
      </c>
      <c r="E39" t="s">
        <v>227</v>
      </c>
      <c r="F39" s="2" t="s">
        <v>29</v>
      </c>
      <c r="G39" s="2" t="s">
        <v>36</v>
      </c>
      <c r="H39" s="2" t="s">
        <v>20</v>
      </c>
      <c r="I39" s="2">
        <v>5</v>
      </c>
      <c r="J39" s="5">
        <v>6</v>
      </c>
      <c r="P39" s="7">
        <v>0.85</v>
      </c>
      <c r="Q39" s="7">
        <v>0.75</v>
      </c>
      <c r="R39" s="7">
        <v>0.2</v>
      </c>
      <c r="S39" s="7">
        <v>0.9</v>
      </c>
      <c r="T39" s="7">
        <v>0.9</v>
      </c>
      <c r="U39">
        <v>3</v>
      </c>
      <c r="V39">
        <v>5</v>
      </c>
      <c r="W39">
        <v>7</v>
      </c>
      <c r="X39">
        <v>8</v>
      </c>
      <c r="Y39">
        <v>3</v>
      </c>
      <c r="Z39">
        <v>5</v>
      </c>
      <c r="AA39" t="s">
        <v>54</v>
      </c>
      <c r="AB39" t="s">
        <v>54</v>
      </c>
      <c r="AC39" t="s">
        <v>53</v>
      </c>
      <c r="AD39" t="s">
        <v>53</v>
      </c>
    </row>
    <row r="40" spans="2:30" x14ac:dyDescent="0.35">
      <c r="B40" s="9">
        <v>44254</v>
      </c>
      <c r="C40" t="s">
        <v>92</v>
      </c>
      <c r="D40" t="s">
        <v>118</v>
      </c>
      <c r="E40" t="s">
        <v>227</v>
      </c>
      <c r="F40" s="2" t="s">
        <v>30</v>
      </c>
      <c r="G40" s="2" t="s">
        <v>45</v>
      </c>
      <c r="H40" s="2" t="s">
        <v>20</v>
      </c>
      <c r="I40" s="2">
        <v>4</v>
      </c>
      <c r="J40" s="5">
        <v>7</v>
      </c>
      <c r="P40" s="6">
        <v>0.95</v>
      </c>
      <c r="Q40" s="6">
        <v>0.9</v>
      </c>
      <c r="R40" s="6">
        <v>0.9</v>
      </c>
      <c r="S40" s="6">
        <v>0.9</v>
      </c>
      <c r="T40" s="6">
        <v>1</v>
      </c>
      <c r="U40">
        <v>4</v>
      </c>
      <c r="V40">
        <v>4</v>
      </c>
      <c r="W40">
        <v>4</v>
      </c>
      <c r="X40">
        <v>8</v>
      </c>
      <c r="Y40">
        <v>5</v>
      </c>
      <c r="Z40">
        <v>3</v>
      </c>
      <c r="AA40" t="s">
        <v>54</v>
      </c>
      <c r="AB40" t="s">
        <v>54</v>
      </c>
      <c r="AC40" t="s">
        <v>53</v>
      </c>
      <c r="AD40" t="s">
        <v>53</v>
      </c>
    </row>
    <row r="41" spans="2:30" x14ac:dyDescent="0.35">
      <c r="B41" s="9">
        <v>44254</v>
      </c>
      <c r="C41" t="s">
        <v>119</v>
      </c>
      <c r="D41" t="s">
        <v>120</v>
      </c>
      <c r="E41" t="s">
        <v>227</v>
      </c>
      <c r="F41" s="2" t="s">
        <v>31</v>
      </c>
      <c r="G41" s="2" t="s">
        <v>2</v>
      </c>
      <c r="H41" s="2" t="s">
        <v>20</v>
      </c>
      <c r="I41" s="2">
        <v>4</v>
      </c>
      <c r="J41" s="5">
        <v>8</v>
      </c>
      <c r="P41" s="6">
        <v>0.8</v>
      </c>
      <c r="Q41" s="6">
        <v>0.85</v>
      </c>
      <c r="R41" s="6">
        <v>0.87</v>
      </c>
      <c r="S41" s="6">
        <v>0.89</v>
      </c>
      <c r="T41" s="6">
        <v>0.95</v>
      </c>
      <c r="U41">
        <v>5</v>
      </c>
      <c r="V41">
        <v>2</v>
      </c>
      <c r="W41">
        <v>3</v>
      </c>
      <c r="X41">
        <v>8</v>
      </c>
      <c r="Y41">
        <v>4</v>
      </c>
      <c r="Z41">
        <v>2</v>
      </c>
      <c r="AA41" t="s">
        <v>54</v>
      </c>
      <c r="AB41" t="s">
        <v>54</v>
      </c>
      <c r="AC41" t="s">
        <v>53</v>
      </c>
      <c r="AD41" t="s">
        <v>53</v>
      </c>
    </row>
    <row r="42" spans="2:30" x14ac:dyDescent="0.35">
      <c r="B42" s="9">
        <v>44254</v>
      </c>
      <c r="C42" t="s">
        <v>121</v>
      </c>
      <c r="D42" t="s">
        <v>70</v>
      </c>
      <c r="E42" t="s">
        <v>227</v>
      </c>
      <c r="F42" s="2" t="s">
        <v>32</v>
      </c>
      <c r="G42" s="2" t="s">
        <v>37</v>
      </c>
      <c r="H42" s="2" t="s">
        <v>20</v>
      </c>
      <c r="I42" s="2">
        <v>5</v>
      </c>
      <c r="J42" s="5">
        <v>8</v>
      </c>
      <c r="P42" s="6">
        <v>0.8</v>
      </c>
      <c r="Q42" s="6">
        <v>0.85</v>
      </c>
      <c r="R42" s="6">
        <v>0.87</v>
      </c>
      <c r="S42" s="6">
        <v>0.89</v>
      </c>
      <c r="T42" s="6">
        <v>0.95</v>
      </c>
      <c r="U42">
        <v>2</v>
      </c>
      <c r="V42">
        <v>4</v>
      </c>
      <c r="W42">
        <v>6</v>
      </c>
      <c r="X42">
        <v>7</v>
      </c>
      <c r="Y42">
        <v>5</v>
      </c>
      <c r="Z42">
        <v>5</v>
      </c>
      <c r="AA42" t="s">
        <v>53</v>
      </c>
      <c r="AB42" t="s">
        <v>54</v>
      </c>
      <c r="AC42" t="s">
        <v>54</v>
      </c>
      <c r="AD42" t="s">
        <v>53</v>
      </c>
    </row>
    <row r="43" spans="2:30" x14ac:dyDescent="0.35">
      <c r="B43" s="9">
        <v>44254</v>
      </c>
      <c r="C43" t="s">
        <v>86</v>
      </c>
      <c r="D43" t="s">
        <v>122</v>
      </c>
      <c r="E43" t="s">
        <v>227</v>
      </c>
      <c r="F43" s="2" t="s">
        <v>34</v>
      </c>
      <c r="G43" s="2" t="s">
        <v>2</v>
      </c>
      <c r="H43" s="2" t="s">
        <v>20</v>
      </c>
      <c r="I43" s="2">
        <v>5</v>
      </c>
      <c r="J43" s="5">
        <v>9</v>
      </c>
      <c r="P43" s="6">
        <v>0.9</v>
      </c>
      <c r="Q43" s="6">
        <v>0.9</v>
      </c>
      <c r="R43" s="6">
        <v>0.95</v>
      </c>
      <c r="S43" s="6">
        <v>0.9</v>
      </c>
      <c r="T43" s="6">
        <v>0.95</v>
      </c>
      <c r="U43">
        <v>3</v>
      </c>
      <c r="V43">
        <v>5</v>
      </c>
      <c r="W43">
        <v>7</v>
      </c>
      <c r="X43">
        <v>8</v>
      </c>
      <c r="Y43">
        <v>3</v>
      </c>
      <c r="Z43">
        <v>5</v>
      </c>
      <c r="AA43" t="s">
        <v>53</v>
      </c>
      <c r="AB43" t="s">
        <v>54</v>
      </c>
      <c r="AC43" t="s">
        <v>54</v>
      </c>
      <c r="AD43" t="s">
        <v>53</v>
      </c>
    </row>
    <row r="44" spans="2:30" x14ac:dyDescent="0.35">
      <c r="B44" s="9">
        <v>44254</v>
      </c>
      <c r="C44" t="s">
        <v>71</v>
      </c>
      <c r="D44" t="s">
        <v>89</v>
      </c>
      <c r="E44" t="s">
        <v>227</v>
      </c>
      <c r="F44" s="2" t="s">
        <v>35</v>
      </c>
      <c r="G44" s="2" t="s">
        <v>22</v>
      </c>
      <c r="H44" s="2" t="s">
        <v>20</v>
      </c>
      <c r="I44" s="2">
        <v>5</v>
      </c>
      <c r="J44" s="5">
        <v>10</v>
      </c>
      <c r="P44" s="6">
        <v>0.87</v>
      </c>
      <c r="Q44" s="6">
        <v>0.89</v>
      </c>
      <c r="R44" s="6">
        <v>0.8</v>
      </c>
      <c r="S44" s="6">
        <v>0.85</v>
      </c>
      <c r="T44" s="7">
        <v>0.97</v>
      </c>
      <c r="U44">
        <v>4</v>
      </c>
      <c r="V44">
        <v>4</v>
      </c>
      <c r="W44">
        <v>4</v>
      </c>
      <c r="X44">
        <v>8</v>
      </c>
      <c r="Y44">
        <v>5</v>
      </c>
      <c r="Z44">
        <v>3</v>
      </c>
      <c r="AA44" t="s">
        <v>53</v>
      </c>
      <c r="AB44" t="s">
        <v>54</v>
      </c>
      <c r="AC44" t="s">
        <v>54</v>
      </c>
      <c r="AD44" t="s">
        <v>53</v>
      </c>
    </row>
    <row r="45" spans="2:30" x14ac:dyDescent="0.35">
      <c r="B45" s="9">
        <v>44254</v>
      </c>
      <c r="C45" t="s">
        <v>77</v>
      </c>
      <c r="D45" t="s">
        <v>123</v>
      </c>
      <c r="E45" t="s">
        <v>227</v>
      </c>
      <c r="F45" s="2" t="s">
        <v>6</v>
      </c>
      <c r="G45" s="2" t="s">
        <v>7</v>
      </c>
      <c r="H45" s="2" t="s">
        <v>4</v>
      </c>
      <c r="I45" s="2">
        <v>5</v>
      </c>
      <c r="J45" s="5">
        <v>5</v>
      </c>
      <c r="P45" s="6">
        <v>0.95</v>
      </c>
      <c r="Q45" s="6">
        <v>0.95</v>
      </c>
      <c r="R45" s="6">
        <v>0.95</v>
      </c>
      <c r="S45" s="6">
        <v>0.95</v>
      </c>
      <c r="T45" s="6">
        <v>1</v>
      </c>
      <c r="U45">
        <v>5</v>
      </c>
      <c r="V45">
        <v>2</v>
      </c>
      <c r="W45">
        <v>3</v>
      </c>
      <c r="X45">
        <v>8</v>
      </c>
      <c r="Y45">
        <v>4</v>
      </c>
      <c r="Z45">
        <v>2</v>
      </c>
      <c r="AA45" t="s">
        <v>53</v>
      </c>
      <c r="AB45" t="s">
        <v>54</v>
      </c>
      <c r="AC45" t="s">
        <v>54</v>
      </c>
      <c r="AD45" t="s">
        <v>53</v>
      </c>
    </row>
    <row r="46" spans="2:30" x14ac:dyDescent="0.35">
      <c r="B46" s="9">
        <v>44254</v>
      </c>
      <c r="C46" t="s">
        <v>105</v>
      </c>
      <c r="D46" t="s">
        <v>124</v>
      </c>
      <c r="E46" t="s">
        <v>227</v>
      </c>
      <c r="F46" s="2" t="s">
        <v>8</v>
      </c>
      <c r="G46" s="2" t="s">
        <v>5</v>
      </c>
      <c r="H46" s="2" t="s">
        <v>4</v>
      </c>
      <c r="I46" s="2">
        <v>4</v>
      </c>
      <c r="J46" s="5">
        <v>7</v>
      </c>
      <c r="P46" s="6">
        <v>0.95</v>
      </c>
      <c r="Q46" s="6">
        <v>0.9</v>
      </c>
      <c r="R46" s="6">
        <v>0.9</v>
      </c>
      <c r="S46" s="6">
        <v>0.9</v>
      </c>
      <c r="T46" s="6">
        <v>1</v>
      </c>
      <c r="U46">
        <v>4</v>
      </c>
      <c r="V46">
        <v>3</v>
      </c>
      <c r="W46">
        <v>5</v>
      </c>
      <c r="X46">
        <v>7</v>
      </c>
      <c r="Y46">
        <v>4</v>
      </c>
      <c r="Z46">
        <v>4</v>
      </c>
      <c r="AA46" t="s">
        <v>53</v>
      </c>
      <c r="AB46" t="s">
        <v>53</v>
      </c>
      <c r="AC46" t="s">
        <v>54</v>
      </c>
      <c r="AD46" t="s">
        <v>54</v>
      </c>
    </row>
    <row r="47" spans="2:30" x14ac:dyDescent="0.35">
      <c r="B47" s="9">
        <v>44254</v>
      </c>
      <c r="C47" t="s">
        <v>83</v>
      </c>
      <c r="D47" t="s">
        <v>125</v>
      </c>
      <c r="E47" t="s">
        <v>228</v>
      </c>
      <c r="F47" s="2" t="s">
        <v>9</v>
      </c>
      <c r="G47" s="2" t="s">
        <v>5</v>
      </c>
      <c r="H47" s="2" t="s">
        <v>4</v>
      </c>
      <c r="I47" s="2">
        <v>4</v>
      </c>
      <c r="J47" s="5">
        <v>8</v>
      </c>
      <c r="P47" s="6">
        <v>0.8</v>
      </c>
      <c r="Q47" s="6">
        <v>0.85</v>
      </c>
      <c r="R47" s="6">
        <v>0.87</v>
      </c>
      <c r="S47" s="6">
        <v>0.89</v>
      </c>
      <c r="T47" s="6">
        <v>0.95</v>
      </c>
      <c r="U47">
        <v>2</v>
      </c>
      <c r="V47">
        <v>4</v>
      </c>
      <c r="W47">
        <v>6</v>
      </c>
      <c r="X47">
        <v>7</v>
      </c>
      <c r="Y47">
        <v>5</v>
      </c>
      <c r="Z47">
        <v>5</v>
      </c>
      <c r="AA47" t="s">
        <v>53</v>
      </c>
      <c r="AB47" t="s">
        <v>53</v>
      </c>
      <c r="AC47" t="s">
        <v>54</v>
      </c>
      <c r="AD47" t="s">
        <v>54</v>
      </c>
    </row>
    <row r="48" spans="2:30" x14ac:dyDescent="0.35">
      <c r="B48" s="9">
        <v>44254</v>
      </c>
      <c r="C48" t="s">
        <v>79</v>
      </c>
      <c r="D48" t="s">
        <v>126</v>
      </c>
      <c r="E48" t="s">
        <v>228</v>
      </c>
      <c r="F48" s="2" t="s">
        <v>10</v>
      </c>
      <c r="G48" s="2" t="s">
        <v>5</v>
      </c>
      <c r="H48" s="2" t="s">
        <v>4</v>
      </c>
      <c r="I48" s="2">
        <v>4</v>
      </c>
      <c r="J48" s="5">
        <v>9</v>
      </c>
      <c r="P48" s="6">
        <v>0.9</v>
      </c>
      <c r="Q48" s="6">
        <v>0.9</v>
      </c>
      <c r="R48" s="6">
        <v>0.95</v>
      </c>
      <c r="S48" s="6">
        <v>0.9</v>
      </c>
      <c r="T48" s="6">
        <v>0.95</v>
      </c>
      <c r="U48">
        <v>3</v>
      </c>
      <c r="V48">
        <v>5</v>
      </c>
      <c r="W48">
        <v>7</v>
      </c>
      <c r="X48">
        <v>8</v>
      </c>
      <c r="Y48">
        <v>3</v>
      </c>
      <c r="Z48">
        <v>5</v>
      </c>
      <c r="AA48" t="s">
        <v>53</v>
      </c>
      <c r="AB48" t="s">
        <v>53</v>
      </c>
      <c r="AC48" t="s">
        <v>54</v>
      </c>
      <c r="AD48" t="s">
        <v>54</v>
      </c>
    </row>
    <row r="49" spans="2:30" x14ac:dyDescent="0.35">
      <c r="B49" s="9">
        <v>44254</v>
      </c>
      <c r="C49" t="s">
        <v>127</v>
      </c>
      <c r="D49" t="s">
        <v>128</v>
      </c>
      <c r="E49" t="s">
        <v>228</v>
      </c>
      <c r="F49" s="2" t="s">
        <v>12</v>
      </c>
      <c r="G49" s="2" t="s">
        <v>2</v>
      </c>
      <c r="H49" s="2" t="s">
        <v>11</v>
      </c>
      <c r="I49" s="2">
        <v>4</v>
      </c>
      <c r="J49" s="5">
        <v>10</v>
      </c>
      <c r="P49" s="6">
        <v>0.87</v>
      </c>
      <c r="Q49" s="6">
        <v>0.89</v>
      </c>
      <c r="R49" s="6">
        <v>0.8</v>
      </c>
      <c r="S49" s="6">
        <v>0.85</v>
      </c>
      <c r="T49" s="7">
        <v>0.97</v>
      </c>
      <c r="U49">
        <v>4</v>
      </c>
      <c r="V49">
        <v>4</v>
      </c>
      <c r="W49">
        <v>4</v>
      </c>
      <c r="X49">
        <v>8</v>
      </c>
      <c r="Y49">
        <v>5</v>
      </c>
      <c r="Z49">
        <v>3</v>
      </c>
      <c r="AA49" t="s">
        <v>53</v>
      </c>
      <c r="AB49" t="s">
        <v>53</v>
      </c>
      <c r="AC49" t="s">
        <v>54</v>
      </c>
      <c r="AD49" t="s">
        <v>54</v>
      </c>
    </row>
    <row r="50" spans="2:30" x14ac:dyDescent="0.35">
      <c r="B50" s="9">
        <v>44254</v>
      </c>
      <c r="C50" t="s">
        <v>63</v>
      </c>
      <c r="D50" t="s">
        <v>129</v>
      </c>
      <c r="E50" t="s">
        <v>228</v>
      </c>
      <c r="F50" s="2" t="s">
        <v>17</v>
      </c>
      <c r="G50" s="2" t="s">
        <v>2</v>
      </c>
      <c r="H50" s="2" t="s">
        <v>11</v>
      </c>
      <c r="I50" s="2">
        <v>4</v>
      </c>
      <c r="J50" s="5">
        <v>5</v>
      </c>
      <c r="P50" s="6">
        <v>0.95</v>
      </c>
      <c r="Q50" s="6">
        <v>0.95</v>
      </c>
      <c r="R50" s="6">
        <v>0.95</v>
      </c>
      <c r="S50" s="6">
        <v>0.95</v>
      </c>
      <c r="T50" s="6">
        <v>1</v>
      </c>
      <c r="U50">
        <v>5</v>
      </c>
      <c r="V50">
        <v>2</v>
      </c>
      <c r="W50">
        <v>3</v>
      </c>
      <c r="X50">
        <v>8</v>
      </c>
      <c r="Y50">
        <v>4</v>
      </c>
      <c r="Z50">
        <v>2</v>
      </c>
      <c r="AA50" t="s">
        <v>54</v>
      </c>
      <c r="AB50" t="s">
        <v>53</v>
      </c>
      <c r="AC50" t="s">
        <v>53</v>
      </c>
      <c r="AD50" t="s">
        <v>54</v>
      </c>
    </row>
    <row r="51" spans="2:30" x14ac:dyDescent="0.35">
      <c r="B51" s="9">
        <v>44254</v>
      </c>
      <c r="C51" t="s">
        <v>65</v>
      </c>
      <c r="D51" t="s">
        <v>130</v>
      </c>
      <c r="E51" t="s">
        <v>228</v>
      </c>
      <c r="F51" s="2" t="s">
        <v>18</v>
      </c>
      <c r="G51" s="2" t="s">
        <v>13</v>
      </c>
      <c r="H51" s="2" t="s">
        <v>11</v>
      </c>
      <c r="I51" s="2">
        <v>4</v>
      </c>
      <c r="J51" s="5">
        <v>6</v>
      </c>
      <c r="P51" s="7">
        <v>0.85</v>
      </c>
      <c r="Q51" s="7">
        <v>0.75</v>
      </c>
      <c r="R51" s="7">
        <v>0.2</v>
      </c>
      <c r="S51" s="7">
        <v>0.9</v>
      </c>
      <c r="T51" s="7">
        <v>0.9</v>
      </c>
      <c r="U51">
        <v>5</v>
      </c>
      <c r="V51">
        <v>5</v>
      </c>
      <c r="W51">
        <v>6</v>
      </c>
      <c r="X51">
        <v>8</v>
      </c>
      <c r="Y51">
        <v>4</v>
      </c>
      <c r="Z51">
        <v>5</v>
      </c>
      <c r="AA51" t="s">
        <v>54</v>
      </c>
      <c r="AB51" t="s">
        <v>53</v>
      </c>
      <c r="AC51" t="s">
        <v>53</v>
      </c>
      <c r="AD51" t="s">
        <v>54</v>
      </c>
    </row>
    <row r="52" spans="2:30" x14ac:dyDescent="0.35">
      <c r="B52" s="9">
        <v>44254</v>
      </c>
      <c r="C52" t="s">
        <v>94</v>
      </c>
      <c r="D52" t="s">
        <v>131</v>
      </c>
      <c r="E52" t="s">
        <v>228</v>
      </c>
      <c r="F52" s="2" t="s">
        <v>14</v>
      </c>
      <c r="G52" s="2" t="s">
        <v>15</v>
      </c>
      <c r="H52" s="2" t="s">
        <v>11</v>
      </c>
      <c r="I52" s="2">
        <v>4</v>
      </c>
      <c r="J52" s="5">
        <v>7</v>
      </c>
      <c r="P52" s="6">
        <v>0.95</v>
      </c>
      <c r="Q52" s="6">
        <v>0.9</v>
      </c>
      <c r="R52" s="6">
        <v>0.9</v>
      </c>
      <c r="S52" s="6">
        <v>0.9</v>
      </c>
      <c r="T52" s="6">
        <v>1</v>
      </c>
      <c r="U52">
        <v>3</v>
      </c>
      <c r="V52">
        <v>3</v>
      </c>
      <c r="W52">
        <v>4</v>
      </c>
      <c r="X52">
        <v>6</v>
      </c>
      <c r="Y52">
        <v>3</v>
      </c>
      <c r="Z52">
        <v>3</v>
      </c>
      <c r="AA52" t="s">
        <v>54</v>
      </c>
      <c r="AB52" t="s">
        <v>53</v>
      </c>
      <c r="AC52" t="s">
        <v>53</v>
      </c>
      <c r="AD52" t="s">
        <v>54</v>
      </c>
    </row>
    <row r="53" spans="2:30" x14ac:dyDescent="0.35">
      <c r="B53" s="9">
        <v>44254</v>
      </c>
      <c r="C53" t="s">
        <v>79</v>
      </c>
      <c r="D53" t="s">
        <v>118</v>
      </c>
      <c r="E53" t="s">
        <v>228</v>
      </c>
      <c r="F53" s="2" t="s">
        <v>19</v>
      </c>
      <c r="G53" s="2" t="s">
        <v>16</v>
      </c>
      <c r="H53" s="2" t="s">
        <v>11</v>
      </c>
      <c r="I53" s="2">
        <v>4</v>
      </c>
      <c r="J53" s="5">
        <v>8</v>
      </c>
      <c r="P53" s="6">
        <v>0.8</v>
      </c>
      <c r="Q53" s="6">
        <v>0.85</v>
      </c>
      <c r="R53" s="6">
        <v>0.87</v>
      </c>
      <c r="S53" s="6">
        <v>0.89</v>
      </c>
      <c r="T53" s="6">
        <v>0.95</v>
      </c>
      <c r="U53">
        <v>5</v>
      </c>
      <c r="V53">
        <v>5</v>
      </c>
      <c r="W53">
        <v>6</v>
      </c>
      <c r="X53">
        <v>8</v>
      </c>
      <c r="Y53">
        <v>4</v>
      </c>
      <c r="Z53">
        <v>5</v>
      </c>
      <c r="AA53" t="s">
        <v>54</v>
      </c>
      <c r="AB53" t="s">
        <v>53</v>
      </c>
      <c r="AC53" t="s">
        <v>53</v>
      </c>
      <c r="AD53" t="s">
        <v>54</v>
      </c>
    </row>
    <row r="54" spans="2:30" x14ac:dyDescent="0.35">
      <c r="B54" s="9">
        <v>44254</v>
      </c>
      <c r="C54" t="s">
        <v>86</v>
      </c>
      <c r="D54" t="s">
        <v>106</v>
      </c>
      <c r="E54" t="s">
        <v>228</v>
      </c>
      <c r="F54" s="2" t="s">
        <v>38</v>
      </c>
      <c r="G54" s="2" t="s">
        <v>47</v>
      </c>
      <c r="H54" s="2" t="s">
        <v>20</v>
      </c>
      <c r="I54" s="2">
        <v>4</v>
      </c>
      <c r="J54" s="5">
        <v>9</v>
      </c>
      <c r="P54" s="6">
        <v>0.9</v>
      </c>
      <c r="Q54" s="6">
        <v>0.9</v>
      </c>
      <c r="R54" s="6">
        <v>0.95</v>
      </c>
      <c r="S54" s="6">
        <v>0.9</v>
      </c>
      <c r="T54" s="6">
        <v>0.95</v>
      </c>
      <c r="U54">
        <v>5</v>
      </c>
      <c r="V54">
        <v>5</v>
      </c>
      <c r="W54">
        <v>7</v>
      </c>
      <c r="X54">
        <v>8</v>
      </c>
      <c r="Y54">
        <v>5</v>
      </c>
      <c r="Z54">
        <v>5</v>
      </c>
      <c r="AA54" t="s">
        <v>54</v>
      </c>
      <c r="AB54" t="s">
        <v>53</v>
      </c>
      <c r="AC54" t="s">
        <v>53</v>
      </c>
      <c r="AD54" t="s">
        <v>54</v>
      </c>
    </row>
    <row r="55" spans="2:30" x14ac:dyDescent="0.35">
      <c r="B55" s="9">
        <v>44254</v>
      </c>
      <c r="C55" t="s">
        <v>77</v>
      </c>
      <c r="D55" t="s">
        <v>82</v>
      </c>
      <c r="E55" t="s">
        <v>228</v>
      </c>
      <c r="F55" s="2" t="s">
        <v>39</v>
      </c>
      <c r="G55" s="2" t="s">
        <v>2</v>
      </c>
      <c r="H55" s="2" t="s">
        <v>20</v>
      </c>
      <c r="I55" s="2">
        <v>3</v>
      </c>
      <c r="J55" s="5">
        <v>10</v>
      </c>
      <c r="P55" s="6">
        <v>0.87</v>
      </c>
      <c r="Q55" s="6">
        <v>0.89</v>
      </c>
      <c r="R55" s="6">
        <v>0.8</v>
      </c>
      <c r="S55" s="6">
        <v>0.85</v>
      </c>
      <c r="T55" s="7">
        <v>0.97</v>
      </c>
      <c r="U55">
        <v>4</v>
      </c>
      <c r="V55">
        <v>3</v>
      </c>
      <c r="W55">
        <v>5</v>
      </c>
      <c r="X55">
        <v>7</v>
      </c>
      <c r="Y55">
        <v>4</v>
      </c>
      <c r="Z55">
        <v>4</v>
      </c>
      <c r="AA55" t="s">
        <v>53</v>
      </c>
      <c r="AB55" t="s">
        <v>54</v>
      </c>
      <c r="AC55" t="s">
        <v>54</v>
      </c>
      <c r="AD55" t="s">
        <v>53</v>
      </c>
    </row>
    <row r="56" spans="2:30" x14ac:dyDescent="0.35">
      <c r="B56" s="9">
        <v>44254</v>
      </c>
      <c r="C56" t="s">
        <v>132</v>
      </c>
      <c r="D56" t="s">
        <v>126</v>
      </c>
      <c r="E56" t="s">
        <v>228</v>
      </c>
      <c r="F56" s="2" t="s">
        <v>40</v>
      </c>
      <c r="G56" s="2" t="s">
        <v>7</v>
      </c>
      <c r="H56" s="2" t="s">
        <v>20</v>
      </c>
      <c r="I56" s="2">
        <v>3</v>
      </c>
      <c r="J56" s="5">
        <v>5</v>
      </c>
      <c r="P56" s="6">
        <v>0.95</v>
      </c>
      <c r="Q56" s="6">
        <v>0.95</v>
      </c>
      <c r="R56" s="6">
        <v>0.95</v>
      </c>
      <c r="S56" s="6">
        <v>0.95</v>
      </c>
      <c r="T56" s="6">
        <v>1</v>
      </c>
      <c r="U56">
        <v>2</v>
      </c>
      <c r="V56">
        <v>4</v>
      </c>
      <c r="W56">
        <v>6</v>
      </c>
      <c r="X56">
        <v>7</v>
      </c>
      <c r="Y56">
        <v>5</v>
      </c>
      <c r="Z56">
        <v>5</v>
      </c>
      <c r="AA56" t="s">
        <v>53</v>
      </c>
      <c r="AB56" t="s">
        <v>54</v>
      </c>
      <c r="AC56" t="s">
        <v>54</v>
      </c>
      <c r="AD56" t="s">
        <v>53</v>
      </c>
    </row>
    <row r="57" spans="2:30" x14ac:dyDescent="0.35">
      <c r="B57" s="9">
        <v>44254</v>
      </c>
      <c r="C57" t="s">
        <v>105</v>
      </c>
      <c r="D57" t="s">
        <v>125</v>
      </c>
      <c r="E57" t="s">
        <v>228</v>
      </c>
      <c r="F57" s="2" t="s">
        <v>41</v>
      </c>
      <c r="G57" s="2" t="s">
        <v>48</v>
      </c>
      <c r="H57" s="2" t="s">
        <v>20</v>
      </c>
      <c r="I57" s="2">
        <v>3</v>
      </c>
      <c r="J57" s="5">
        <v>6</v>
      </c>
      <c r="P57" s="7">
        <v>0.85</v>
      </c>
      <c r="Q57" s="7">
        <v>0.75</v>
      </c>
      <c r="R57" s="7">
        <v>0.2</v>
      </c>
      <c r="S57" s="7">
        <v>0.9</v>
      </c>
      <c r="T57" s="7">
        <v>0.9</v>
      </c>
      <c r="U57">
        <v>3</v>
      </c>
      <c r="V57">
        <v>5</v>
      </c>
      <c r="W57">
        <v>7</v>
      </c>
      <c r="X57">
        <v>8</v>
      </c>
      <c r="Y57">
        <v>3</v>
      </c>
      <c r="Z57">
        <v>5</v>
      </c>
      <c r="AA57" t="s">
        <v>53</v>
      </c>
      <c r="AB57" t="s">
        <v>54</v>
      </c>
      <c r="AC57" t="s">
        <v>54</v>
      </c>
      <c r="AD57" t="s">
        <v>53</v>
      </c>
    </row>
    <row r="58" spans="2:30" x14ac:dyDescent="0.35">
      <c r="B58" s="9">
        <v>44254</v>
      </c>
      <c r="C58" t="s">
        <v>94</v>
      </c>
      <c r="D58" t="s">
        <v>78</v>
      </c>
      <c r="E58" t="s">
        <v>228</v>
      </c>
      <c r="F58" s="2" t="s">
        <v>44</v>
      </c>
      <c r="G58" s="2" t="s">
        <v>50</v>
      </c>
      <c r="H58" s="2" t="s">
        <v>20</v>
      </c>
      <c r="I58" s="2">
        <v>3</v>
      </c>
      <c r="J58" s="5">
        <v>7</v>
      </c>
      <c r="P58" s="6">
        <v>0.95</v>
      </c>
      <c r="Q58" s="6">
        <v>0.9</v>
      </c>
      <c r="R58" s="6">
        <v>0.9</v>
      </c>
      <c r="S58" s="6">
        <v>0.9</v>
      </c>
      <c r="T58" s="6">
        <v>1</v>
      </c>
      <c r="U58">
        <v>4</v>
      </c>
      <c r="V58">
        <v>4</v>
      </c>
      <c r="W58">
        <v>4</v>
      </c>
      <c r="X58">
        <v>8</v>
      </c>
      <c r="Y58">
        <v>5</v>
      </c>
      <c r="Z58">
        <v>3</v>
      </c>
      <c r="AA58" t="s">
        <v>53</v>
      </c>
      <c r="AB58" t="s">
        <v>54</v>
      </c>
      <c r="AC58" t="s">
        <v>54</v>
      </c>
      <c r="AD58" t="s">
        <v>53</v>
      </c>
    </row>
    <row r="59" spans="2:30" x14ac:dyDescent="0.35">
      <c r="B59" s="9">
        <v>44254</v>
      </c>
      <c r="C59" t="s">
        <v>92</v>
      </c>
      <c r="D59" t="s">
        <v>89</v>
      </c>
      <c r="E59" t="s">
        <v>228</v>
      </c>
      <c r="F59" s="2" t="s">
        <v>1</v>
      </c>
      <c r="G59" s="2" t="s">
        <v>2</v>
      </c>
      <c r="H59" s="2" t="s">
        <v>0</v>
      </c>
      <c r="I59" s="2">
        <v>5</v>
      </c>
      <c r="J59" s="5">
        <v>6</v>
      </c>
      <c r="P59" s="7">
        <v>0.85</v>
      </c>
      <c r="Q59" s="7">
        <v>0.75</v>
      </c>
      <c r="R59" s="7">
        <v>0.2</v>
      </c>
      <c r="S59" s="7">
        <v>0.9</v>
      </c>
      <c r="T59" s="7">
        <v>0.9</v>
      </c>
      <c r="U59">
        <v>5</v>
      </c>
      <c r="V59">
        <v>5</v>
      </c>
      <c r="W59">
        <v>6</v>
      </c>
      <c r="X59">
        <v>8</v>
      </c>
      <c r="Y59">
        <v>4</v>
      </c>
      <c r="Z59">
        <v>5</v>
      </c>
      <c r="AA59" t="s">
        <v>53</v>
      </c>
      <c r="AB59" t="s">
        <v>54</v>
      </c>
      <c r="AC59" t="s">
        <v>54</v>
      </c>
      <c r="AD59" t="s">
        <v>53</v>
      </c>
    </row>
    <row r="60" spans="2:30" x14ac:dyDescent="0.35">
      <c r="B60" s="9">
        <v>44254</v>
      </c>
      <c r="C60" t="s">
        <v>133</v>
      </c>
      <c r="D60" t="s">
        <v>134</v>
      </c>
      <c r="E60" t="s">
        <v>228</v>
      </c>
      <c r="F60" s="2" t="s">
        <v>3</v>
      </c>
      <c r="G60" s="2" t="s">
        <v>2</v>
      </c>
      <c r="H60" s="2" t="s">
        <v>0</v>
      </c>
      <c r="I60" s="2">
        <v>5</v>
      </c>
      <c r="J60" s="5">
        <v>7</v>
      </c>
      <c r="P60" s="6">
        <v>0.95</v>
      </c>
      <c r="Q60" s="6">
        <v>0.9</v>
      </c>
      <c r="R60" s="6">
        <v>0.9</v>
      </c>
      <c r="S60" s="6">
        <v>0.9</v>
      </c>
      <c r="T60" s="6">
        <v>1</v>
      </c>
      <c r="U60">
        <v>3</v>
      </c>
      <c r="V60">
        <v>3</v>
      </c>
      <c r="W60">
        <v>4</v>
      </c>
      <c r="X60">
        <v>6</v>
      </c>
      <c r="Y60">
        <v>3</v>
      </c>
      <c r="Z60">
        <v>3</v>
      </c>
      <c r="AA60" t="s">
        <v>54</v>
      </c>
      <c r="AB60" t="s">
        <v>54</v>
      </c>
      <c r="AC60" t="s">
        <v>53</v>
      </c>
      <c r="AD60" t="s">
        <v>53</v>
      </c>
    </row>
    <row r="61" spans="2:30" x14ac:dyDescent="0.35">
      <c r="B61" s="9">
        <v>44254</v>
      </c>
      <c r="C61" t="s">
        <v>61</v>
      </c>
      <c r="D61" t="s">
        <v>135</v>
      </c>
      <c r="E61" t="s">
        <v>229</v>
      </c>
      <c r="F61" s="2" t="s">
        <v>46</v>
      </c>
      <c r="G61" s="2" t="s">
        <v>5</v>
      </c>
      <c r="H61" s="2" t="s">
        <v>20</v>
      </c>
      <c r="I61" s="2">
        <v>5</v>
      </c>
      <c r="J61" s="5">
        <v>8</v>
      </c>
      <c r="P61" s="6">
        <v>0.8</v>
      </c>
      <c r="Q61" s="6">
        <v>0.85</v>
      </c>
      <c r="R61" s="6">
        <v>0.87</v>
      </c>
      <c r="S61" s="6">
        <v>0.89</v>
      </c>
      <c r="T61" s="6">
        <v>0.95</v>
      </c>
      <c r="U61">
        <v>5</v>
      </c>
      <c r="V61">
        <v>5</v>
      </c>
      <c r="W61">
        <v>6</v>
      </c>
      <c r="X61">
        <v>8</v>
      </c>
      <c r="Y61">
        <v>4</v>
      </c>
      <c r="Z61">
        <v>5</v>
      </c>
      <c r="AA61" t="s">
        <v>54</v>
      </c>
      <c r="AB61" t="s">
        <v>54</v>
      </c>
      <c r="AC61" t="s">
        <v>53</v>
      </c>
      <c r="AD61" t="s">
        <v>53</v>
      </c>
    </row>
    <row r="62" spans="2:30" x14ac:dyDescent="0.35">
      <c r="B62" s="9">
        <v>44254</v>
      </c>
      <c r="C62" t="s">
        <v>107</v>
      </c>
      <c r="D62" t="s">
        <v>136</v>
      </c>
      <c r="E62" t="s">
        <v>229</v>
      </c>
      <c r="F62" s="2" t="s">
        <v>49</v>
      </c>
      <c r="G62" s="2" t="s">
        <v>33</v>
      </c>
      <c r="H62" s="2" t="s">
        <v>20</v>
      </c>
      <c r="I62" s="2">
        <v>5</v>
      </c>
      <c r="J62" s="5">
        <v>9</v>
      </c>
      <c r="P62" s="6">
        <v>0.9</v>
      </c>
      <c r="Q62" s="6">
        <v>0.9</v>
      </c>
      <c r="R62" s="6">
        <v>0.95</v>
      </c>
      <c r="S62" s="6">
        <v>0.9</v>
      </c>
      <c r="T62" s="6">
        <v>0.95</v>
      </c>
      <c r="U62">
        <v>5</v>
      </c>
      <c r="V62">
        <v>5</v>
      </c>
      <c r="W62">
        <v>7</v>
      </c>
      <c r="X62">
        <v>8</v>
      </c>
      <c r="Y62">
        <v>5</v>
      </c>
      <c r="Z62">
        <v>5</v>
      </c>
      <c r="AA62" t="s">
        <v>54</v>
      </c>
      <c r="AB62" t="s">
        <v>54</v>
      </c>
      <c r="AC62" t="s">
        <v>53</v>
      </c>
      <c r="AD62" t="s">
        <v>53</v>
      </c>
    </row>
    <row r="63" spans="2:30" x14ac:dyDescent="0.35">
      <c r="B63" s="9">
        <v>44254</v>
      </c>
      <c r="C63" t="s">
        <v>98</v>
      </c>
      <c r="D63" t="s">
        <v>137</v>
      </c>
      <c r="E63" t="s">
        <v>229</v>
      </c>
      <c r="F63" s="2" t="s">
        <v>39</v>
      </c>
      <c r="G63" s="2" t="s">
        <v>2</v>
      </c>
      <c r="H63" s="2" t="s">
        <v>20</v>
      </c>
      <c r="I63" s="2">
        <v>3</v>
      </c>
      <c r="J63" s="5">
        <v>10</v>
      </c>
      <c r="P63" s="6">
        <v>0.87</v>
      </c>
      <c r="Q63" s="6">
        <v>0.89</v>
      </c>
      <c r="R63" s="6">
        <v>0.8</v>
      </c>
      <c r="S63" s="6">
        <v>0.85</v>
      </c>
      <c r="T63" s="7">
        <v>0.97</v>
      </c>
      <c r="U63">
        <v>3</v>
      </c>
      <c r="V63">
        <v>3</v>
      </c>
      <c r="W63">
        <v>4</v>
      </c>
      <c r="X63">
        <v>6</v>
      </c>
      <c r="Y63">
        <v>3</v>
      </c>
      <c r="Z63">
        <v>3</v>
      </c>
      <c r="AA63" t="s">
        <v>53</v>
      </c>
      <c r="AB63" t="s">
        <v>54</v>
      </c>
      <c r="AC63" t="s">
        <v>54</v>
      </c>
      <c r="AD63" t="s">
        <v>53</v>
      </c>
    </row>
    <row r="64" spans="2:30" x14ac:dyDescent="0.35">
      <c r="B64" s="9">
        <v>44254</v>
      </c>
      <c r="C64" t="s">
        <v>88</v>
      </c>
      <c r="D64" t="s">
        <v>117</v>
      </c>
      <c r="E64" t="s">
        <v>229</v>
      </c>
      <c r="F64" s="2" t="s">
        <v>40</v>
      </c>
      <c r="G64" s="2" t="s">
        <v>7</v>
      </c>
      <c r="H64" s="2" t="s">
        <v>20</v>
      </c>
      <c r="I64" s="2">
        <v>2</v>
      </c>
      <c r="J64" s="5">
        <v>5</v>
      </c>
      <c r="P64" s="6">
        <v>0.95</v>
      </c>
      <c r="Q64" s="6">
        <v>0.95</v>
      </c>
      <c r="R64" s="6">
        <v>0.95</v>
      </c>
      <c r="S64" s="6">
        <v>0.95</v>
      </c>
      <c r="T64" s="6">
        <v>1</v>
      </c>
      <c r="U64">
        <v>5</v>
      </c>
      <c r="V64">
        <v>5</v>
      </c>
      <c r="W64">
        <v>6</v>
      </c>
      <c r="X64">
        <v>8</v>
      </c>
      <c r="Y64">
        <v>4</v>
      </c>
      <c r="Z64">
        <v>5</v>
      </c>
      <c r="AA64" t="s">
        <v>53</v>
      </c>
      <c r="AB64" t="s">
        <v>54</v>
      </c>
      <c r="AC64" t="s">
        <v>54</v>
      </c>
      <c r="AD64" t="s">
        <v>53</v>
      </c>
    </row>
    <row r="65" spans="2:30" x14ac:dyDescent="0.35">
      <c r="B65" s="9">
        <v>44254</v>
      </c>
      <c r="C65" t="s">
        <v>138</v>
      </c>
      <c r="D65" t="s">
        <v>139</v>
      </c>
      <c r="E65" t="s">
        <v>229</v>
      </c>
      <c r="F65" s="2" t="s">
        <v>41</v>
      </c>
      <c r="G65" s="2" t="s">
        <v>48</v>
      </c>
      <c r="H65" s="2" t="s">
        <v>20</v>
      </c>
      <c r="I65" s="2">
        <v>2</v>
      </c>
      <c r="J65" s="5">
        <v>6</v>
      </c>
      <c r="P65" s="7">
        <v>0.85</v>
      </c>
      <c r="Q65" s="7">
        <v>0.75</v>
      </c>
      <c r="R65" s="7">
        <v>0.2</v>
      </c>
      <c r="S65" s="7">
        <v>0.9</v>
      </c>
      <c r="T65" s="7">
        <v>0.9</v>
      </c>
      <c r="U65">
        <v>5</v>
      </c>
      <c r="V65">
        <v>5</v>
      </c>
      <c r="W65">
        <v>7</v>
      </c>
      <c r="X65">
        <v>8</v>
      </c>
      <c r="Y65">
        <v>5</v>
      </c>
      <c r="Z65">
        <v>5</v>
      </c>
      <c r="AA65" t="s">
        <v>53</v>
      </c>
      <c r="AB65" t="s">
        <v>54</v>
      </c>
      <c r="AC65" t="s">
        <v>54</v>
      </c>
      <c r="AD65" t="s">
        <v>53</v>
      </c>
    </row>
    <row r="66" spans="2:30" x14ac:dyDescent="0.35">
      <c r="B66" s="9">
        <v>44254</v>
      </c>
      <c r="C66" t="s">
        <v>83</v>
      </c>
      <c r="D66" t="s">
        <v>56</v>
      </c>
      <c r="E66" t="s">
        <v>229</v>
      </c>
      <c r="F66" s="2" t="s">
        <v>44</v>
      </c>
      <c r="G66" s="2" t="s">
        <v>50</v>
      </c>
      <c r="H66" s="2" t="s">
        <v>20</v>
      </c>
      <c r="I66" s="2">
        <v>1</v>
      </c>
      <c r="J66" s="5">
        <v>7</v>
      </c>
      <c r="P66" s="6">
        <v>0.95</v>
      </c>
      <c r="Q66" s="6">
        <v>0.9</v>
      </c>
      <c r="R66" s="6">
        <v>0.9</v>
      </c>
      <c r="S66" s="6">
        <v>0.9</v>
      </c>
      <c r="T66" s="6">
        <v>1</v>
      </c>
      <c r="U66">
        <v>4</v>
      </c>
      <c r="V66">
        <v>3</v>
      </c>
      <c r="W66">
        <v>5</v>
      </c>
      <c r="X66">
        <v>7</v>
      </c>
      <c r="Y66">
        <v>4</v>
      </c>
      <c r="Z66">
        <v>4</v>
      </c>
      <c r="AA66" t="s">
        <v>53</v>
      </c>
      <c r="AB66" t="s">
        <v>54</v>
      </c>
      <c r="AC66" t="s">
        <v>54</v>
      </c>
      <c r="AD66" t="s">
        <v>53</v>
      </c>
    </row>
    <row r="67" spans="2:30" x14ac:dyDescent="0.35">
      <c r="B67" s="9">
        <v>44254</v>
      </c>
      <c r="C67" t="s">
        <v>121</v>
      </c>
      <c r="D67" t="s">
        <v>58</v>
      </c>
      <c r="E67" t="s">
        <v>229</v>
      </c>
      <c r="F67" s="2" t="s">
        <v>1</v>
      </c>
      <c r="G67" s="2" t="s">
        <v>2</v>
      </c>
      <c r="H67" s="2" t="s">
        <v>0</v>
      </c>
      <c r="I67" s="2">
        <v>1</v>
      </c>
      <c r="J67" s="5">
        <v>8</v>
      </c>
      <c r="P67" s="6">
        <v>0.8</v>
      </c>
      <c r="Q67" s="6">
        <v>0.85</v>
      </c>
      <c r="R67" s="6">
        <v>0.87</v>
      </c>
      <c r="S67" s="6">
        <v>0.89</v>
      </c>
      <c r="T67" s="6">
        <v>0.95</v>
      </c>
      <c r="U67">
        <v>2</v>
      </c>
      <c r="V67">
        <v>4</v>
      </c>
      <c r="W67">
        <v>6</v>
      </c>
      <c r="X67">
        <v>7</v>
      </c>
      <c r="Y67">
        <v>5</v>
      </c>
      <c r="Z67">
        <v>5</v>
      </c>
      <c r="AA67" t="s">
        <v>53</v>
      </c>
      <c r="AB67" t="s">
        <v>54</v>
      </c>
      <c r="AC67" t="s">
        <v>54</v>
      </c>
      <c r="AD67" t="s">
        <v>53</v>
      </c>
    </row>
    <row r="68" spans="2:30" x14ac:dyDescent="0.35">
      <c r="B68" s="9">
        <v>44254</v>
      </c>
      <c r="C68" t="s">
        <v>65</v>
      </c>
      <c r="D68" t="s">
        <v>140</v>
      </c>
      <c r="E68" t="s">
        <v>229</v>
      </c>
      <c r="F68" s="2" t="s">
        <v>3</v>
      </c>
      <c r="G68" s="2" t="s">
        <v>2</v>
      </c>
      <c r="H68" s="2" t="s">
        <v>0</v>
      </c>
      <c r="I68" s="2">
        <v>5</v>
      </c>
      <c r="J68" s="5">
        <v>9</v>
      </c>
      <c r="P68" s="6">
        <v>0.9</v>
      </c>
      <c r="Q68" s="6">
        <v>0.9</v>
      </c>
      <c r="R68" s="6">
        <v>0.95</v>
      </c>
      <c r="S68" s="6">
        <v>0.9</v>
      </c>
      <c r="T68" s="6">
        <v>0.95</v>
      </c>
      <c r="U68">
        <v>3</v>
      </c>
      <c r="V68">
        <v>5</v>
      </c>
      <c r="W68">
        <v>7</v>
      </c>
      <c r="X68">
        <v>8</v>
      </c>
      <c r="Y68">
        <v>3</v>
      </c>
      <c r="Z68">
        <v>5</v>
      </c>
      <c r="AA68" t="s">
        <v>53</v>
      </c>
      <c r="AB68" t="s">
        <v>54</v>
      </c>
      <c r="AC68" t="s">
        <v>54</v>
      </c>
      <c r="AD68" t="s">
        <v>53</v>
      </c>
    </row>
    <row r="69" spans="2:30" x14ac:dyDescent="0.35">
      <c r="B69" s="9">
        <v>44254</v>
      </c>
      <c r="C69" t="s">
        <v>96</v>
      </c>
      <c r="D69" t="s">
        <v>129</v>
      </c>
      <c r="E69" t="s">
        <v>229</v>
      </c>
      <c r="F69" s="2" t="s">
        <v>46</v>
      </c>
      <c r="G69" s="2" t="s">
        <v>5</v>
      </c>
      <c r="H69" s="2" t="s">
        <v>20</v>
      </c>
      <c r="I69" s="2">
        <v>5</v>
      </c>
      <c r="J69" s="5">
        <v>10</v>
      </c>
      <c r="P69" s="6">
        <v>0.87</v>
      </c>
      <c r="Q69" s="6">
        <v>0.89</v>
      </c>
      <c r="R69" s="6">
        <v>0.8</v>
      </c>
      <c r="S69" s="6">
        <v>0.85</v>
      </c>
      <c r="T69" s="7">
        <v>0.97</v>
      </c>
      <c r="U69">
        <v>4</v>
      </c>
      <c r="V69">
        <v>4</v>
      </c>
      <c r="W69">
        <v>4</v>
      </c>
      <c r="X69">
        <v>8</v>
      </c>
      <c r="Y69">
        <v>5</v>
      </c>
      <c r="Z69">
        <v>3</v>
      </c>
      <c r="AA69" t="s">
        <v>53</v>
      </c>
      <c r="AB69" t="s">
        <v>54</v>
      </c>
      <c r="AC69" t="s">
        <v>54</v>
      </c>
      <c r="AD69" t="s">
        <v>53</v>
      </c>
    </row>
    <row r="70" spans="2:30" x14ac:dyDescent="0.35">
      <c r="B70" s="9">
        <v>44254</v>
      </c>
      <c r="C70" t="s">
        <v>115</v>
      </c>
      <c r="D70" t="s">
        <v>141</v>
      </c>
      <c r="E70" t="s">
        <v>229</v>
      </c>
      <c r="F70" s="2" t="s">
        <v>39</v>
      </c>
      <c r="G70" s="2" t="s">
        <v>2</v>
      </c>
      <c r="H70" s="2" t="s">
        <v>20</v>
      </c>
      <c r="I70" s="2">
        <v>5</v>
      </c>
      <c r="J70" s="5">
        <v>5</v>
      </c>
      <c r="P70" s="6">
        <v>0.95</v>
      </c>
      <c r="Q70" s="6">
        <v>0.95</v>
      </c>
      <c r="R70" s="6">
        <v>0.95</v>
      </c>
      <c r="S70" s="6">
        <v>0.95</v>
      </c>
      <c r="T70" s="6">
        <v>1</v>
      </c>
      <c r="U70">
        <v>5</v>
      </c>
      <c r="V70">
        <v>2</v>
      </c>
      <c r="W70">
        <v>3</v>
      </c>
      <c r="X70">
        <v>8</v>
      </c>
      <c r="Y70">
        <v>4</v>
      </c>
      <c r="Z70">
        <v>2</v>
      </c>
      <c r="AA70" t="s">
        <v>53</v>
      </c>
      <c r="AB70" t="s">
        <v>54</v>
      </c>
      <c r="AC70" t="s">
        <v>54</v>
      </c>
      <c r="AD70" t="s">
        <v>53</v>
      </c>
    </row>
    <row r="71" spans="2:30" x14ac:dyDescent="0.35">
      <c r="B71" s="9">
        <v>44254</v>
      </c>
      <c r="C71" t="s">
        <v>142</v>
      </c>
      <c r="D71" t="s">
        <v>173</v>
      </c>
      <c r="E71" t="s">
        <v>229</v>
      </c>
      <c r="F71" s="2" t="s">
        <v>40</v>
      </c>
      <c r="G71" s="2" t="s">
        <v>7</v>
      </c>
      <c r="H71" s="2" t="s">
        <v>20</v>
      </c>
      <c r="I71" s="2">
        <v>5</v>
      </c>
      <c r="J71" s="5">
        <v>6</v>
      </c>
      <c r="P71" s="7">
        <v>0.85</v>
      </c>
      <c r="Q71" s="7">
        <v>0.75</v>
      </c>
      <c r="R71" s="7">
        <v>0.2</v>
      </c>
      <c r="S71" s="7">
        <v>0.9</v>
      </c>
      <c r="T71" s="7">
        <v>0.9</v>
      </c>
      <c r="U71">
        <v>5</v>
      </c>
      <c r="V71">
        <v>5</v>
      </c>
      <c r="W71">
        <v>6</v>
      </c>
      <c r="X71">
        <v>8</v>
      </c>
      <c r="Y71">
        <v>4</v>
      </c>
      <c r="Z71">
        <v>5</v>
      </c>
      <c r="AA71" t="s">
        <v>54</v>
      </c>
      <c r="AB71" t="s">
        <v>54</v>
      </c>
      <c r="AC71" t="s">
        <v>53</v>
      </c>
      <c r="AD71" t="s">
        <v>53</v>
      </c>
    </row>
    <row r="72" spans="2:30" x14ac:dyDescent="0.35">
      <c r="B72" s="9">
        <v>44254</v>
      </c>
      <c r="C72" t="s">
        <v>143</v>
      </c>
      <c r="D72" t="s">
        <v>174</v>
      </c>
      <c r="E72" t="s">
        <v>229</v>
      </c>
      <c r="F72" s="2" t="s">
        <v>41</v>
      </c>
      <c r="G72" s="2" t="s">
        <v>48</v>
      </c>
      <c r="H72" s="2" t="s">
        <v>20</v>
      </c>
      <c r="I72" s="2">
        <v>5</v>
      </c>
      <c r="J72" s="5">
        <v>10</v>
      </c>
      <c r="P72" s="6">
        <v>0.87</v>
      </c>
      <c r="Q72" s="6">
        <v>0.89</v>
      </c>
      <c r="R72" s="6">
        <v>0.8</v>
      </c>
      <c r="S72" s="6">
        <v>0.85</v>
      </c>
      <c r="T72" s="7">
        <v>0.97</v>
      </c>
      <c r="U72">
        <v>4</v>
      </c>
      <c r="V72">
        <v>3</v>
      </c>
      <c r="W72">
        <v>5</v>
      </c>
      <c r="X72">
        <v>7</v>
      </c>
      <c r="Y72">
        <v>4</v>
      </c>
      <c r="Z72">
        <v>4</v>
      </c>
      <c r="AA72" t="s">
        <v>54</v>
      </c>
      <c r="AB72" t="s">
        <v>54</v>
      </c>
      <c r="AC72" t="s">
        <v>53</v>
      </c>
      <c r="AD72" t="s">
        <v>53</v>
      </c>
    </row>
    <row r="73" spans="2:30" x14ac:dyDescent="0.35">
      <c r="B73" s="9">
        <v>44254</v>
      </c>
      <c r="C73" t="s">
        <v>144</v>
      </c>
      <c r="D73" t="s">
        <v>175</v>
      </c>
      <c r="E73" t="s">
        <v>229</v>
      </c>
      <c r="F73" s="2" t="s">
        <v>44</v>
      </c>
      <c r="G73" s="2" t="s">
        <v>50</v>
      </c>
      <c r="H73" s="2" t="s">
        <v>20</v>
      </c>
      <c r="I73" s="2">
        <v>5</v>
      </c>
      <c r="J73" s="5">
        <v>5</v>
      </c>
      <c r="P73" s="6">
        <v>0.95</v>
      </c>
      <c r="Q73" s="6">
        <v>0.95</v>
      </c>
      <c r="R73" s="6">
        <v>0.95</v>
      </c>
      <c r="S73" s="6">
        <v>0.95</v>
      </c>
      <c r="T73" s="6">
        <v>1</v>
      </c>
      <c r="U73">
        <v>2</v>
      </c>
      <c r="V73">
        <v>4</v>
      </c>
      <c r="W73">
        <v>6</v>
      </c>
      <c r="X73">
        <v>7</v>
      </c>
      <c r="Y73">
        <v>5</v>
      </c>
      <c r="Z73">
        <v>5</v>
      </c>
      <c r="AA73" t="s">
        <v>54</v>
      </c>
      <c r="AB73" t="s">
        <v>54</v>
      </c>
      <c r="AC73" t="s">
        <v>53</v>
      </c>
      <c r="AD73" t="s">
        <v>53</v>
      </c>
    </row>
    <row r="74" spans="2:30" x14ac:dyDescent="0.35">
      <c r="B74" s="9">
        <v>44254</v>
      </c>
      <c r="C74" t="s">
        <v>145</v>
      </c>
      <c r="D74" t="s">
        <v>194</v>
      </c>
      <c r="E74" t="s">
        <v>229</v>
      </c>
      <c r="F74" s="2" t="s">
        <v>1</v>
      </c>
      <c r="G74" s="2" t="s">
        <v>2</v>
      </c>
      <c r="H74" s="2" t="s">
        <v>0</v>
      </c>
      <c r="I74" s="2">
        <v>5</v>
      </c>
      <c r="J74" s="5">
        <v>6</v>
      </c>
      <c r="P74" s="7">
        <v>0.85</v>
      </c>
      <c r="Q74" s="7">
        <v>0.75</v>
      </c>
      <c r="R74" s="7">
        <v>0.2</v>
      </c>
      <c r="S74" s="7">
        <v>0.9</v>
      </c>
      <c r="T74" s="7">
        <v>0.9</v>
      </c>
      <c r="U74">
        <v>3</v>
      </c>
      <c r="V74">
        <v>5</v>
      </c>
      <c r="W74">
        <v>7</v>
      </c>
      <c r="X74">
        <v>8</v>
      </c>
      <c r="Y74">
        <v>3</v>
      </c>
      <c r="Z74">
        <v>5</v>
      </c>
      <c r="AA74" t="s">
        <v>54</v>
      </c>
      <c r="AB74" t="s">
        <v>54</v>
      </c>
      <c r="AC74" t="s">
        <v>53</v>
      </c>
      <c r="AD74" t="s">
        <v>53</v>
      </c>
    </row>
    <row r="75" spans="2:30" x14ac:dyDescent="0.35">
      <c r="B75" s="9">
        <v>44254</v>
      </c>
      <c r="C75" t="s">
        <v>146</v>
      </c>
      <c r="D75" t="s">
        <v>176</v>
      </c>
      <c r="E75" t="s">
        <v>230</v>
      </c>
      <c r="F75" s="2" t="s">
        <v>3</v>
      </c>
      <c r="G75" s="2" t="s">
        <v>2</v>
      </c>
      <c r="H75" s="2" t="s">
        <v>0</v>
      </c>
      <c r="I75" s="2">
        <v>5</v>
      </c>
      <c r="J75" s="5">
        <v>7</v>
      </c>
      <c r="P75" s="6">
        <v>0.95</v>
      </c>
      <c r="Q75" s="6">
        <v>0.9</v>
      </c>
      <c r="R75" s="6">
        <v>0.9</v>
      </c>
      <c r="S75" s="6">
        <v>0.9</v>
      </c>
      <c r="T75" s="6">
        <v>1</v>
      </c>
      <c r="U75">
        <v>4</v>
      </c>
      <c r="V75">
        <v>4</v>
      </c>
      <c r="W75">
        <v>4</v>
      </c>
      <c r="X75">
        <v>8</v>
      </c>
      <c r="Y75">
        <v>5</v>
      </c>
      <c r="Z75">
        <v>3</v>
      </c>
      <c r="AA75" t="s">
        <v>54</v>
      </c>
      <c r="AB75" t="s">
        <v>54</v>
      </c>
      <c r="AC75" t="s">
        <v>53</v>
      </c>
      <c r="AD75" t="s">
        <v>53</v>
      </c>
    </row>
    <row r="76" spans="2:30" x14ac:dyDescent="0.35">
      <c r="B76" s="9">
        <v>44254</v>
      </c>
      <c r="C76" t="s">
        <v>147</v>
      </c>
      <c r="D76" t="s">
        <v>177</v>
      </c>
      <c r="E76" t="s">
        <v>230</v>
      </c>
      <c r="F76" s="2" t="s">
        <v>46</v>
      </c>
      <c r="G76" s="2" t="s">
        <v>5</v>
      </c>
      <c r="H76" s="2" t="s">
        <v>20</v>
      </c>
      <c r="I76" s="2">
        <v>5</v>
      </c>
      <c r="J76" s="5">
        <v>8</v>
      </c>
      <c r="P76" s="6">
        <v>0.8</v>
      </c>
      <c r="Q76" s="6">
        <v>0.85</v>
      </c>
      <c r="R76" s="6">
        <v>0.87</v>
      </c>
      <c r="S76" s="6">
        <v>0.89</v>
      </c>
      <c r="T76" s="6">
        <v>0.95</v>
      </c>
      <c r="U76">
        <v>5</v>
      </c>
      <c r="V76">
        <v>2</v>
      </c>
      <c r="W76">
        <v>3</v>
      </c>
      <c r="X76">
        <v>8</v>
      </c>
      <c r="Y76">
        <v>4</v>
      </c>
      <c r="Z76">
        <v>2</v>
      </c>
      <c r="AA76" t="s">
        <v>54</v>
      </c>
      <c r="AB76" t="s">
        <v>54</v>
      </c>
      <c r="AC76" t="s">
        <v>53</v>
      </c>
      <c r="AD76" t="s">
        <v>53</v>
      </c>
    </row>
    <row r="77" spans="2:30" x14ac:dyDescent="0.35">
      <c r="B77" s="9">
        <v>44254</v>
      </c>
      <c r="C77" t="s">
        <v>148</v>
      </c>
      <c r="D77" t="s">
        <v>178</v>
      </c>
      <c r="E77" t="s">
        <v>230</v>
      </c>
      <c r="F77" s="2" t="s">
        <v>39</v>
      </c>
      <c r="G77" s="2" t="s">
        <v>2</v>
      </c>
      <c r="H77" s="2" t="s">
        <v>20</v>
      </c>
      <c r="I77" s="2">
        <v>4</v>
      </c>
      <c r="J77" s="5">
        <v>9</v>
      </c>
      <c r="P77" s="6">
        <v>0.9</v>
      </c>
      <c r="Q77" s="6">
        <v>0.9</v>
      </c>
      <c r="R77" s="6">
        <v>0.95</v>
      </c>
      <c r="S77" s="6">
        <v>0.9</v>
      </c>
      <c r="T77" s="6">
        <v>0.95</v>
      </c>
      <c r="U77">
        <v>5</v>
      </c>
      <c r="V77">
        <v>5</v>
      </c>
      <c r="W77">
        <v>6</v>
      </c>
      <c r="X77">
        <v>8</v>
      </c>
      <c r="Y77">
        <v>4</v>
      </c>
      <c r="Z77">
        <v>5</v>
      </c>
      <c r="AA77" t="s">
        <v>54</v>
      </c>
      <c r="AB77" t="s">
        <v>54</v>
      </c>
      <c r="AC77" t="s">
        <v>53</v>
      </c>
      <c r="AD77" t="s">
        <v>53</v>
      </c>
    </row>
    <row r="78" spans="2:30" x14ac:dyDescent="0.35">
      <c r="B78" s="9">
        <v>44254</v>
      </c>
      <c r="C78" t="s">
        <v>149</v>
      </c>
      <c r="D78" t="s">
        <v>179</v>
      </c>
      <c r="E78" t="s">
        <v>230</v>
      </c>
      <c r="F78" s="2" t="s">
        <v>40</v>
      </c>
      <c r="G78" s="2" t="s">
        <v>7</v>
      </c>
      <c r="H78" s="2" t="s">
        <v>20</v>
      </c>
      <c r="I78" s="2">
        <v>4</v>
      </c>
      <c r="J78" s="5">
        <v>10</v>
      </c>
      <c r="P78" s="6">
        <v>0.87</v>
      </c>
      <c r="Q78" s="6">
        <v>0.89</v>
      </c>
      <c r="R78" s="6">
        <v>0.8</v>
      </c>
      <c r="S78" s="6">
        <v>0.85</v>
      </c>
      <c r="T78" s="7">
        <v>0.97</v>
      </c>
      <c r="U78">
        <v>3</v>
      </c>
      <c r="V78">
        <v>3</v>
      </c>
      <c r="W78">
        <v>4</v>
      </c>
      <c r="X78">
        <v>6</v>
      </c>
      <c r="Y78">
        <v>3</v>
      </c>
      <c r="Z78">
        <v>3</v>
      </c>
      <c r="AA78" t="s">
        <v>53</v>
      </c>
      <c r="AB78" t="s">
        <v>53</v>
      </c>
      <c r="AC78" t="s">
        <v>54</v>
      </c>
      <c r="AD78" t="s">
        <v>54</v>
      </c>
    </row>
    <row r="79" spans="2:30" x14ac:dyDescent="0.35">
      <c r="B79" s="9">
        <v>44254</v>
      </c>
      <c r="C79" t="s">
        <v>150</v>
      </c>
      <c r="D79" t="s">
        <v>180</v>
      </c>
      <c r="E79" t="s">
        <v>230</v>
      </c>
      <c r="F79" s="2" t="s">
        <v>41</v>
      </c>
      <c r="G79" s="2" t="s">
        <v>48</v>
      </c>
      <c r="H79" s="2" t="s">
        <v>20</v>
      </c>
      <c r="I79" s="2">
        <v>4</v>
      </c>
      <c r="J79" s="5">
        <v>5</v>
      </c>
      <c r="P79" s="6">
        <v>0.95</v>
      </c>
      <c r="Q79" s="6">
        <v>0.95</v>
      </c>
      <c r="R79" s="6">
        <v>0.95</v>
      </c>
      <c r="S79" s="6">
        <v>0.95</v>
      </c>
      <c r="T79" s="6">
        <v>1</v>
      </c>
      <c r="U79">
        <v>5</v>
      </c>
      <c r="V79">
        <v>5</v>
      </c>
      <c r="W79">
        <v>6</v>
      </c>
      <c r="X79">
        <v>8</v>
      </c>
      <c r="Y79">
        <v>4</v>
      </c>
      <c r="Z79">
        <v>5</v>
      </c>
      <c r="AA79" t="s">
        <v>53</v>
      </c>
      <c r="AB79" t="s">
        <v>53</v>
      </c>
      <c r="AC79" t="s">
        <v>54</v>
      </c>
      <c r="AD79" t="s">
        <v>54</v>
      </c>
    </row>
    <row r="80" spans="2:30" x14ac:dyDescent="0.35">
      <c r="B80" s="9">
        <v>44254</v>
      </c>
      <c r="C80" t="s">
        <v>151</v>
      </c>
      <c r="D80" t="s">
        <v>195</v>
      </c>
      <c r="E80" t="s">
        <v>230</v>
      </c>
      <c r="F80" s="2" t="s">
        <v>44</v>
      </c>
      <c r="G80" s="2" t="s">
        <v>50</v>
      </c>
      <c r="H80" s="2" t="s">
        <v>20</v>
      </c>
      <c r="I80" s="2">
        <v>4</v>
      </c>
      <c r="J80" s="5">
        <v>6</v>
      </c>
      <c r="P80" s="7">
        <v>0.85</v>
      </c>
      <c r="Q80" s="7">
        <v>0.75</v>
      </c>
      <c r="R80" s="7">
        <v>0.2</v>
      </c>
      <c r="S80" s="7">
        <v>0.9</v>
      </c>
      <c r="T80" s="7">
        <v>0.9</v>
      </c>
      <c r="U80">
        <v>5</v>
      </c>
      <c r="V80">
        <v>5</v>
      </c>
      <c r="W80">
        <v>7</v>
      </c>
      <c r="X80">
        <v>8</v>
      </c>
      <c r="Y80">
        <v>5</v>
      </c>
      <c r="Z80">
        <v>5</v>
      </c>
      <c r="AA80" t="s">
        <v>53</v>
      </c>
      <c r="AB80" t="s">
        <v>53</v>
      </c>
      <c r="AC80" t="s">
        <v>54</v>
      </c>
      <c r="AD80" t="s">
        <v>54</v>
      </c>
    </row>
    <row r="81" spans="2:30" x14ac:dyDescent="0.35">
      <c r="B81" s="9">
        <v>44254</v>
      </c>
      <c r="C81" t="s">
        <v>152</v>
      </c>
      <c r="D81" t="s">
        <v>181</v>
      </c>
      <c r="E81" t="s">
        <v>230</v>
      </c>
      <c r="F81" s="2" t="s">
        <v>1</v>
      </c>
      <c r="G81" s="2" t="s">
        <v>2</v>
      </c>
      <c r="H81" s="2" t="s">
        <v>0</v>
      </c>
      <c r="I81" s="2">
        <v>3</v>
      </c>
      <c r="J81" s="5">
        <v>8</v>
      </c>
      <c r="P81" s="6">
        <v>0.8</v>
      </c>
      <c r="Q81" s="6">
        <v>0.85</v>
      </c>
      <c r="R81" s="6">
        <v>0.87</v>
      </c>
      <c r="S81" s="6">
        <v>0.89</v>
      </c>
      <c r="T81" s="6">
        <v>0.95</v>
      </c>
      <c r="U81">
        <v>5</v>
      </c>
      <c r="V81">
        <v>2</v>
      </c>
      <c r="W81">
        <v>3</v>
      </c>
      <c r="X81">
        <v>8</v>
      </c>
      <c r="Y81">
        <v>4</v>
      </c>
      <c r="Z81">
        <v>2</v>
      </c>
      <c r="AA81" t="s">
        <v>53</v>
      </c>
      <c r="AB81" t="s">
        <v>54</v>
      </c>
      <c r="AC81" t="s">
        <v>54</v>
      </c>
      <c r="AD81" t="s">
        <v>53</v>
      </c>
    </row>
    <row r="82" spans="2:30" x14ac:dyDescent="0.35">
      <c r="B82" s="9">
        <v>44254</v>
      </c>
      <c r="C82" t="s">
        <v>153</v>
      </c>
      <c r="D82" t="s">
        <v>196</v>
      </c>
      <c r="E82" t="s">
        <v>230</v>
      </c>
      <c r="F82" s="2" t="s">
        <v>3</v>
      </c>
      <c r="G82" s="2" t="s">
        <v>2</v>
      </c>
      <c r="H82" s="2" t="s">
        <v>0</v>
      </c>
      <c r="I82" s="2">
        <v>3</v>
      </c>
      <c r="J82" s="5">
        <v>9</v>
      </c>
      <c r="P82" s="6">
        <v>0.9</v>
      </c>
      <c r="Q82" s="6">
        <v>0.9</v>
      </c>
      <c r="R82" s="6">
        <v>0.95</v>
      </c>
      <c r="S82" s="6">
        <v>0.9</v>
      </c>
      <c r="T82" s="6">
        <v>0.95</v>
      </c>
      <c r="U82">
        <v>5</v>
      </c>
      <c r="V82">
        <v>5</v>
      </c>
      <c r="W82">
        <v>6</v>
      </c>
      <c r="X82">
        <v>8</v>
      </c>
      <c r="Y82">
        <v>4</v>
      </c>
      <c r="Z82">
        <v>5</v>
      </c>
      <c r="AA82" t="s">
        <v>53</v>
      </c>
      <c r="AB82" t="s">
        <v>54</v>
      </c>
      <c r="AC82" t="s">
        <v>54</v>
      </c>
      <c r="AD82" t="s">
        <v>53</v>
      </c>
    </row>
    <row r="83" spans="2:30" x14ac:dyDescent="0.35">
      <c r="B83" s="9">
        <v>44254</v>
      </c>
      <c r="C83" t="s">
        <v>154</v>
      </c>
      <c r="D83" t="s">
        <v>197</v>
      </c>
      <c r="E83" t="s">
        <v>230</v>
      </c>
      <c r="F83" s="2" t="s">
        <v>46</v>
      </c>
      <c r="G83" s="2" t="s">
        <v>5</v>
      </c>
      <c r="H83" s="2" t="s">
        <v>20</v>
      </c>
      <c r="I83" s="2">
        <v>5</v>
      </c>
      <c r="J83" s="5">
        <v>10</v>
      </c>
      <c r="P83" s="6">
        <v>0.87</v>
      </c>
      <c r="Q83" s="6">
        <v>0.89</v>
      </c>
      <c r="R83" s="6">
        <v>0.8</v>
      </c>
      <c r="S83" s="6">
        <v>0.85</v>
      </c>
      <c r="T83" s="7">
        <v>0.97</v>
      </c>
      <c r="U83">
        <v>3</v>
      </c>
      <c r="V83">
        <v>3</v>
      </c>
      <c r="W83">
        <v>4</v>
      </c>
      <c r="X83">
        <v>6</v>
      </c>
      <c r="Y83">
        <v>3</v>
      </c>
      <c r="Z83">
        <v>3</v>
      </c>
      <c r="AA83" t="s">
        <v>53</v>
      </c>
      <c r="AB83" t="s">
        <v>53</v>
      </c>
      <c r="AC83" t="s">
        <v>54</v>
      </c>
      <c r="AD83" t="s">
        <v>54</v>
      </c>
    </row>
    <row r="84" spans="2:30" x14ac:dyDescent="0.35">
      <c r="B84" s="9">
        <v>44254</v>
      </c>
      <c r="C84" t="s">
        <v>155</v>
      </c>
      <c r="D84" t="s">
        <v>182</v>
      </c>
      <c r="E84" t="s">
        <v>230</v>
      </c>
      <c r="F84" s="2" t="s">
        <v>40</v>
      </c>
      <c r="G84" s="2" t="s">
        <v>7</v>
      </c>
      <c r="H84" s="2" t="s">
        <v>20</v>
      </c>
      <c r="I84" s="2">
        <v>4</v>
      </c>
      <c r="J84" s="5">
        <v>5</v>
      </c>
      <c r="P84" s="6">
        <v>0.95</v>
      </c>
      <c r="Q84" s="6">
        <v>0.95</v>
      </c>
      <c r="R84" s="6">
        <v>0.95</v>
      </c>
      <c r="S84" s="6">
        <v>0.95</v>
      </c>
      <c r="T84" s="6">
        <v>1</v>
      </c>
      <c r="U84">
        <v>5</v>
      </c>
      <c r="V84">
        <v>5</v>
      </c>
      <c r="W84">
        <v>6</v>
      </c>
      <c r="X84">
        <v>8</v>
      </c>
      <c r="Y84">
        <v>4</v>
      </c>
      <c r="Z84">
        <v>5</v>
      </c>
      <c r="AA84" t="s">
        <v>53</v>
      </c>
      <c r="AB84" t="s">
        <v>53</v>
      </c>
      <c r="AC84" t="s">
        <v>54</v>
      </c>
      <c r="AD84" t="s">
        <v>54</v>
      </c>
    </row>
    <row r="85" spans="2:30" x14ac:dyDescent="0.35">
      <c r="B85" s="9">
        <v>44254</v>
      </c>
      <c r="C85" t="s">
        <v>156</v>
      </c>
      <c r="D85" t="s">
        <v>183</v>
      </c>
      <c r="E85" t="s">
        <v>230</v>
      </c>
      <c r="F85" s="2" t="s">
        <v>40</v>
      </c>
      <c r="G85" s="2" t="s">
        <v>7</v>
      </c>
      <c r="H85" s="2" t="s">
        <v>20</v>
      </c>
      <c r="I85" s="2">
        <v>4</v>
      </c>
      <c r="J85" s="5">
        <v>6</v>
      </c>
      <c r="P85" s="7">
        <v>0.85</v>
      </c>
      <c r="Q85" s="7">
        <v>0.75</v>
      </c>
      <c r="R85" s="7">
        <v>0.2</v>
      </c>
      <c r="S85" s="7">
        <v>0.9</v>
      </c>
      <c r="T85" s="7">
        <v>0.9</v>
      </c>
      <c r="U85">
        <v>5</v>
      </c>
      <c r="V85">
        <v>5</v>
      </c>
      <c r="W85">
        <v>7</v>
      </c>
      <c r="X85">
        <v>8</v>
      </c>
      <c r="Y85">
        <v>5</v>
      </c>
      <c r="Z85">
        <v>5</v>
      </c>
      <c r="AA85" t="s">
        <v>53</v>
      </c>
      <c r="AB85" t="s">
        <v>53</v>
      </c>
      <c r="AC85" t="s">
        <v>54</v>
      </c>
      <c r="AD85" t="s">
        <v>54</v>
      </c>
    </row>
    <row r="86" spans="2:30" x14ac:dyDescent="0.35">
      <c r="B86" s="9">
        <v>44254</v>
      </c>
      <c r="C86" t="s">
        <v>157</v>
      </c>
      <c r="D86" t="s">
        <v>184</v>
      </c>
      <c r="E86" t="s">
        <v>230</v>
      </c>
      <c r="F86" s="2" t="s">
        <v>40</v>
      </c>
      <c r="G86" s="2" t="s">
        <v>7</v>
      </c>
      <c r="H86" s="2" t="s">
        <v>20</v>
      </c>
      <c r="I86" s="2">
        <v>4</v>
      </c>
      <c r="J86" s="5">
        <v>7</v>
      </c>
      <c r="P86" s="6">
        <v>0.95</v>
      </c>
      <c r="Q86" s="6">
        <v>0.9</v>
      </c>
      <c r="R86" s="6">
        <v>0.9</v>
      </c>
      <c r="S86" s="6">
        <v>0.9</v>
      </c>
      <c r="T86" s="6">
        <v>1</v>
      </c>
      <c r="U86">
        <v>4</v>
      </c>
      <c r="V86">
        <v>3</v>
      </c>
      <c r="W86">
        <v>5</v>
      </c>
      <c r="X86">
        <v>7</v>
      </c>
      <c r="Y86">
        <v>4</v>
      </c>
      <c r="Z86">
        <v>4</v>
      </c>
      <c r="AA86" t="s">
        <v>53</v>
      </c>
      <c r="AB86" t="s">
        <v>53</v>
      </c>
      <c r="AC86" t="s">
        <v>54</v>
      </c>
      <c r="AD86" t="s">
        <v>54</v>
      </c>
    </row>
    <row r="87" spans="2:30" x14ac:dyDescent="0.35">
      <c r="B87" s="9">
        <v>44254</v>
      </c>
      <c r="C87" t="s">
        <v>158</v>
      </c>
      <c r="D87" t="s">
        <v>198</v>
      </c>
      <c r="E87" t="s">
        <v>230</v>
      </c>
      <c r="F87" s="2" t="s">
        <v>40</v>
      </c>
      <c r="G87" s="2" t="s">
        <v>7</v>
      </c>
      <c r="H87" s="2" t="s">
        <v>20</v>
      </c>
      <c r="I87" s="2">
        <v>4</v>
      </c>
      <c r="J87" s="5">
        <v>8</v>
      </c>
      <c r="P87" s="6">
        <v>0.8</v>
      </c>
      <c r="Q87" s="6">
        <v>0.85</v>
      </c>
      <c r="R87" s="6">
        <v>0.87</v>
      </c>
      <c r="S87" s="6">
        <v>0.89</v>
      </c>
      <c r="T87" s="6">
        <v>0.95</v>
      </c>
      <c r="U87">
        <v>2</v>
      </c>
      <c r="V87">
        <v>4</v>
      </c>
      <c r="W87">
        <v>6</v>
      </c>
      <c r="X87">
        <v>7</v>
      </c>
      <c r="Y87">
        <v>5</v>
      </c>
      <c r="Z87">
        <v>5</v>
      </c>
      <c r="AA87" t="s">
        <v>53</v>
      </c>
      <c r="AB87" t="s">
        <v>53</v>
      </c>
      <c r="AC87" t="s">
        <v>54</v>
      </c>
      <c r="AD87" t="s">
        <v>54</v>
      </c>
    </row>
    <row r="88" spans="2:30" x14ac:dyDescent="0.35">
      <c r="B88" s="9">
        <v>44254</v>
      </c>
      <c r="C88" t="s">
        <v>159</v>
      </c>
      <c r="D88" t="s">
        <v>185</v>
      </c>
      <c r="E88" t="s">
        <v>230</v>
      </c>
      <c r="F88" s="2" t="s">
        <v>40</v>
      </c>
      <c r="G88" s="2" t="s">
        <v>7</v>
      </c>
      <c r="H88" s="2" t="s">
        <v>20</v>
      </c>
      <c r="I88" s="2">
        <v>4</v>
      </c>
      <c r="J88" s="5">
        <v>9</v>
      </c>
      <c r="P88" s="6">
        <v>0.9</v>
      </c>
      <c r="Q88" s="6">
        <v>0.9</v>
      </c>
      <c r="R88" s="6">
        <v>0.95</v>
      </c>
      <c r="S88" s="6">
        <v>0.9</v>
      </c>
      <c r="T88" s="6">
        <v>0.95</v>
      </c>
      <c r="U88">
        <v>3</v>
      </c>
      <c r="V88">
        <v>5</v>
      </c>
      <c r="W88">
        <v>7</v>
      </c>
      <c r="X88">
        <v>8</v>
      </c>
      <c r="Y88">
        <v>3</v>
      </c>
      <c r="Z88">
        <v>5</v>
      </c>
      <c r="AA88" t="s">
        <v>53</v>
      </c>
      <c r="AB88" t="s">
        <v>53</v>
      </c>
      <c r="AC88" t="s">
        <v>54</v>
      </c>
      <c r="AD88" t="s">
        <v>54</v>
      </c>
    </row>
    <row r="89" spans="2:30" x14ac:dyDescent="0.35">
      <c r="B89" s="9">
        <v>44254</v>
      </c>
      <c r="C89" t="s">
        <v>160</v>
      </c>
      <c r="D89" t="s">
        <v>186</v>
      </c>
      <c r="E89" t="s">
        <v>231</v>
      </c>
      <c r="F89" s="2" t="s">
        <v>40</v>
      </c>
      <c r="G89" s="2" t="s">
        <v>7</v>
      </c>
      <c r="H89" s="2" t="s">
        <v>20</v>
      </c>
      <c r="I89" s="2">
        <v>4</v>
      </c>
      <c r="J89" s="5">
        <v>10</v>
      </c>
      <c r="P89" s="6">
        <v>0.87</v>
      </c>
      <c r="Q89" s="6">
        <v>0.89</v>
      </c>
      <c r="R89" s="6">
        <v>0.8</v>
      </c>
      <c r="S89" s="6">
        <v>0.85</v>
      </c>
      <c r="T89" s="7">
        <v>0.97</v>
      </c>
      <c r="U89">
        <v>4</v>
      </c>
      <c r="V89">
        <v>4</v>
      </c>
      <c r="W89">
        <v>4</v>
      </c>
      <c r="X89">
        <v>8</v>
      </c>
      <c r="Y89">
        <v>5</v>
      </c>
      <c r="Z89">
        <v>3</v>
      </c>
      <c r="AA89" t="s">
        <v>53</v>
      </c>
      <c r="AB89" t="s">
        <v>54</v>
      </c>
      <c r="AC89" t="s">
        <v>54</v>
      </c>
      <c r="AD89" t="s">
        <v>53</v>
      </c>
    </row>
    <row r="90" spans="2:30" x14ac:dyDescent="0.35">
      <c r="B90" s="9">
        <v>44254</v>
      </c>
      <c r="C90" t="s">
        <v>161</v>
      </c>
      <c r="D90" t="s">
        <v>199</v>
      </c>
      <c r="E90" t="s">
        <v>231</v>
      </c>
      <c r="F90" s="2" t="s">
        <v>40</v>
      </c>
      <c r="G90" s="2" t="s">
        <v>7</v>
      </c>
      <c r="H90" s="2" t="s">
        <v>20</v>
      </c>
      <c r="I90" s="2">
        <v>4</v>
      </c>
      <c r="J90" s="5">
        <v>5</v>
      </c>
      <c r="P90" s="6">
        <v>0.95</v>
      </c>
      <c r="Q90" s="6">
        <v>0.95</v>
      </c>
      <c r="R90" s="6">
        <v>0.95</v>
      </c>
      <c r="S90" s="6">
        <v>0.95</v>
      </c>
      <c r="T90" s="6">
        <v>1</v>
      </c>
      <c r="U90">
        <v>5</v>
      </c>
      <c r="V90">
        <v>2</v>
      </c>
      <c r="W90">
        <v>3</v>
      </c>
      <c r="X90">
        <v>8</v>
      </c>
      <c r="Y90">
        <v>4</v>
      </c>
      <c r="Z90">
        <v>2</v>
      </c>
      <c r="AA90" t="s">
        <v>53</v>
      </c>
      <c r="AB90" t="s">
        <v>54</v>
      </c>
      <c r="AC90" t="s">
        <v>54</v>
      </c>
      <c r="AD90" t="s">
        <v>53</v>
      </c>
    </row>
    <row r="91" spans="2:30" x14ac:dyDescent="0.35">
      <c r="B91" s="9">
        <v>44254</v>
      </c>
      <c r="C91" t="s">
        <v>162</v>
      </c>
      <c r="D91" t="s">
        <v>187</v>
      </c>
      <c r="E91" t="s">
        <v>231</v>
      </c>
      <c r="F91" s="2" t="s">
        <v>40</v>
      </c>
      <c r="G91" s="2" t="s">
        <v>7</v>
      </c>
      <c r="H91" s="2" t="s">
        <v>20</v>
      </c>
      <c r="I91" s="2">
        <v>4</v>
      </c>
      <c r="J91" s="5">
        <v>6</v>
      </c>
      <c r="P91" s="7">
        <v>0.85</v>
      </c>
      <c r="Q91" s="7">
        <v>0.75</v>
      </c>
      <c r="R91" s="7">
        <v>0.2</v>
      </c>
      <c r="S91" s="7">
        <v>0.9</v>
      </c>
      <c r="T91" s="7">
        <v>0.9</v>
      </c>
      <c r="U91">
        <v>5</v>
      </c>
      <c r="V91">
        <v>5</v>
      </c>
      <c r="W91">
        <v>6</v>
      </c>
      <c r="X91">
        <v>8</v>
      </c>
      <c r="Y91">
        <v>4</v>
      </c>
      <c r="Z91">
        <v>5</v>
      </c>
      <c r="AA91" t="s">
        <v>53</v>
      </c>
      <c r="AB91" t="s">
        <v>54</v>
      </c>
      <c r="AC91" t="s">
        <v>54</v>
      </c>
      <c r="AD91" t="s">
        <v>53</v>
      </c>
    </row>
    <row r="92" spans="2:30" x14ac:dyDescent="0.35">
      <c r="B92" s="9">
        <v>44254</v>
      </c>
      <c r="C92" t="s">
        <v>163</v>
      </c>
      <c r="D92" t="s">
        <v>200</v>
      </c>
      <c r="E92" t="s">
        <v>231</v>
      </c>
      <c r="F92" s="2" t="s">
        <v>40</v>
      </c>
      <c r="G92" s="2" t="s">
        <v>7</v>
      </c>
      <c r="H92" s="2" t="s">
        <v>20</v>
      </c>
      <c r="I92" s="2">
        <v>4</v>
      </c>
      <c r="J92" s="5">
        <v>7</v>
      </c>
      <c r="P92" s="6">
        <v>0.95</v>
      </c>
      <c r="Q92" s="6">
        <v>0.9</v>
      </c>
      <c r="R92" s="6">
        <v>0.9</v>
      </c>
      <c r="S92" s="6">
        <v>0.9</v>
      </c>
      <c r="T92" s="6">
        <v>1</v>
      </c>
      <c r="U92">
        <v>3</v>
      </c>
      <c r="V92">
        <v>5</v>
      </c>
      <c r="W92">
        <v>7</v>
      </c>
      <c r="X92">
        <v>8</v>
      </c>
      <c r="Y92">
        <v>3</v>
      </c>
      <c r="Z92">
        <v>5</v>
      </c>
      <c r="AA92" t="s">
        <v>53</v>
      </c>
      <c r="AB92" t="s">
        <v>54</v>
      </c>
      <c r="AC92" t="s">
        <v>54</v>
      </c>
      <c r="AD92" t="s">
        <v>53</v>
      </c>
    </row>
    <row r="93" spans="2:30" x14ac:dyDescent="0.35">
      <c r="B93" s="9">
        <v>44254</v>
      </c>
      <c r="C93" t="s">
        <v>164</v>
      </c>
      <c r="D93" t="s">
        <v>188</v>
      </c>
      <c r="E93" t="s">
        <v>231</v>
      </c>
      <c r="F93" s="2" t="s">
        <v>40</v>
      </c>
      <c r="G93" s="2" t="s">
        <v>7</v>
      </c>
      <c r="H93" s="2" t="s">
        <v>20</v>
      </c>
      <c r="I93" s="2">
        <v>4</v>
      </c>
      <c r="J93" s="5">
        <v>8</v>
      </c>
      <c r="P93" s="6">
        <v>0.8</v>
      </c>
      <c r="Q93" s="6">
        <v>0.85</v>
      </c>
      <c r="R93" s="6">
        <v>0.87</v>
      </c>
      <c r="S93" s="6">
        <v>0.89</v>
      </c>
      <c r="T93" s="6">
        <v>0.95</v>
      </c>
      <c r="U93">
        <v>4</v>
      </c>
      <c r="V93">
        <v>4</v>
      </c>
      <c r="W93">
        <v>4</v>
      </c>
      <c r="X93">
        <v>8</v>
      </c>
      <c r="Y93">
        <v>5</v>
      </c>
      <c r="Z93">
        <v>3</v>
      </c>
      <c r="AA93" t="s">
        <v>53</v>
      </c>
      <c r="AB93" t="s">
        <v>54</v>
      </c>
      <c r="AC93" t="s">
        <v>54</v>
      </c>
      <c r="AD93" t="s">
        <v>53</v>
      </c>
    </row>
    <row r="94" spans="2:30" x14ac:dyDescent="0.35">
      <c r="B94" s="9">
        <v>44254</v>
      </c>
      <c r="C94" t="s">
        <v>165</v>
      </c>
      <c r="D94" t="s">
        <v>189</v>
      </c>
      <c r="E94" t="s">
        <v>231</v>
      </c>
      <c r="F94" s="2" t="s">
        <v>40</v>
      </c>
      <c r="G94" s="2" t="s">
        <v>7</v>
      </c>
      <c r="H94" s="2" t="s">
        <v>20</v>
      </c>
      <c r="I94" s="2">
        <v>5</v>
      </c>
      <c r="J94" s="5">
        <v>7</v>
      </c>
      <c r="P94" s="6">
        <v>0.95</v>
      </c>
      <c r="Q94" s="6">
        <v>0.9</v>
      </c>
      <c r="R94" s="6">
        <v>0.9</v>
      </c>
      <c r="S94" s="6">
        <v>0.9</v>
      </c>
      <c r="T94" s="6">
        <v>1</v>
      </c>
      <c r="U94">
        <v>3</v>
      </c>
      <c r="V94">
        <v>3</v>
      </c>
      <c r="W94">
        <v>4</v>
      </c>
      <c r="X94">
        <v>6</v>
      </c>
      <c r="Y94">
        <v>3</v>
      </c>
      <c r="Z94">
        <v>3</v>
      </c>
      <c r="AA94" t="s">
        <v>54</v>
      </c>
      <c r="AB94" t="s">
        <v>54</v>
      </c>
      <c r="AC94" t="s">
        <v>53</v>
      </c>
      <c r="AD94" t="s">
        <v>53</v>
      </c>
    </row>
    <row r="95" spans="2:30" x14ac:dyDescent="0.35">
      <c r="B95" s="9">
        <v>44254</v>
      </c>
      <c r="C95" t="s">
        <v>166</v>
      </c>
      <c r="D95" t="s">
        <v>190</v>
      </c>
      <c r="E95" t="s">
        <v>231</v>
      </c>
      <c r="F95" s="2" t="s">
        <v>40</v>
      </c>
      <c r="G95" s="2" t="s">
        <v>7</v>
      </c>
      <c r="H95" s="2" t="s">
        <v>20</v>
      </c>
      <c r="I95" s="2">
        <v>5</v>
      </c>
      <c r="J95" s="5">
        <v>8</v>
      </c>
      <c r="P95" s="6">
        <v>0.8</v>
      </c>
      <c r="Q95" s="6">
        <v>0.85</v>
      </c>
      <c r="R95" s="6">
        <v>0.87</v>
      </c>
      <c r="S95" s="6">
        <v>0.89</v>
      </c>
      <c r="T95" s="6">
        <v>0.95</v>
      </c>
      <c r="U95">
        <v>5</v>
      </c>
      <c r="V95">
        <v>5</v>
      </c>
      <c r="W95">
        <v>6</v>
      </c>
      <c r="X95">
        <v>8</v>
      </c>
      <c r="Y95">
        <v>4</v>
      </c>
      <c r="Z95">
        <v>5</v>
      </c>
      <c r="AA95" t="s">
        <v>54</v>
      </c>
      <c r="AB95" t="s">
        <v>54</v>
      </c>
      <c r="AC95" t="s">
        <v>53</v>
      </c>
      <c r="AD95" t="s">
        <v>53</v>
      </c>
    </row>
    <row r="96" spans="2:30" x14ac:dyDescent="0.35">
      <c r="B96" s="9">
        <v>44254</v>
      </c>
      <c r="C96" t="s">
        <v>167</v>
      </c>
      <c r="D96" t="s">
        <v>191</v>
      </c>
      <c r="E96" t="s">
        <v>231</v>
      </c>
      <c r="F96" s="2" t="s">
        <v>40</v>
      </c>
      <c r="G96" s="2" t="s">
        <v>7</v>
      </c>
      <c r="H96" s="2" t="s">
        <v>20</v>
      </c>
      <c r="I96" s="2">
        <v>5</v>
      </c>
      <c r="J96" s="5">
        <v>9</v>
      </c>
      <c r="P96" s="6">
        <v>0.9</v>
      </c>
      <c r="Q96" s="6">
        <v>0.9</v>
      </c>
      <c r="R96" s="6">
        <v>0.95</v>
      </c>
      <c r="S96" s="6">
        <v>0.9</v>
      </c>
      <c r="T96" s="6">
        <v>0.95</v>
      </c>
      <c r="U96">
        <v>5</v>
      </c>
      <c r="V96">
        <v>5</v>
      </c>
      <c r="W96">
        <v>7</v>
      </c>
      <c r="X96">
        <v>8</v>
      </c>
      <c r="Y96">
        <v>5</v>
      </c>
      <c r="Z96">
        <v>5</v>
      </c>
      <c r="AA96" t="s">
        <v>54</v>
      </c>
      <c r="AB96" t="s">
        <v>54</v>
      </c>
      <c r="AC96" t="s">
        <v>53</v>
      </c>
      <c r="AD96" t="s">
        <v>53</v>
      </c>
    </row>
    <row r="97" spans="2:30" x14ac:dyDescent="0.35">
      <c r="B97" s="9">
        <v>44254</v>
      </c>
      <c r="C97" t="s">
        <v>168</v>
      </c>
      <c r="D97" t="s">
        <v>201</v>
      </c>
      <c r="E97" t="s">
        <v>231</v>
      </c>
      <c r="F97" s="2" t="s">
        <v>40</v>
      </c>
      <c r="G97" s="2" t="s">
        <v>7</v>
      </c>
      <c r="H97" s="2" t="s">
        <v>20</v>
      </c>
      <c r="I97" s="2">
        <v>5</v>
      </c>
      <c r="J97" s="5">
        <v>10</v>
      </c>
      <c r="P97" s="6">
        <v>0.87</v>
      </c>
      <c r="Q97" s="6">
        <v>0.89</v>
      </c>
      <c r="R97" s="6">
        <v>0.8</v>
      </c>
      <c r="S97" s="6">
        <v>0.85</v>
      </c>
      <c r="T97" s="7">
        <v>0.97</v>
      </c>
      <c r="U97">
        <v>4</v>
      </c>
      <c r="V97">
        <v>3</v>
      </c>
      <c r="W97">
        <v>5</v>
      </c>
      <c r="X97">
        <v>7</v>
      </c>
      <c r="Y97">
        <v>4</v>
      </c>
      <c r="Z97">
        <v>4</v>
      </c>
      <c r="AA97" t="s">
        <v>54</v>
      </c>
      <c r="AB97" t="s">
        <v>54</v>
      </c>
      <c r="AC97" t="s">
        <v>53</v>
      </c>
      <c r="AD97" t="s">
        <v>53</v>
      </c>
    </row>
    <row r="98" spans="2:30" x14ac:dyDescent="0.35">
      <c r="B98" s="9">
        <v>44254</v>
      </c>
      <c r="C98" t="s">
        <v>169</v>
      </c>
      <c r="D98" t="s">
        <v>192</v>
      </c>
      <c r="E98" t="s">
        <v>231</v>
      </c>
      <c r="F98" s="2" t="s">
        <v>40</v>
      </c>
      <c r="G98" s="2" t="s">
        <v>7</v>
      </c>
      <c r="H98" s="2" t="s">
        <v>20</v>
      </c>
      <c r="I98" s="2">
        <v>5</v>
      </c>
      <c r="J98" s="5">
        <v>5</v>
      </c>
      <c r="P98" s="6">
        <v>0.95</v>
      </c>
      <c r="Q98" s="6">
        <v>0.95</v>
      </c>
      <c r="R98" s="6">
        <v>0.95</v>
      </c>
      <c r="S98" s="6">
        <v>0.95</v>
      </c>
      <c r="T98" s="6">
        <v>1</v>
      </c>
      <c r="U98">
        <v>2</v>
      </c>
      <c r="V98">
        <v>4</v>
      </c>
      <c r="W98">
        <v>6</v>
      </c>
      <c r="X98">
        <v>7</v>
      </c>
      <c r="Y98">
        <v>5</v>
      </c>
      <c r="Z98">
        <v>5</v>
      </c>
      <c r="AA98" t="s">
        <v>54</v>
      </c>
      <c r="AB98" t="s">
        <v>54</v>
      </c>
      <c r="AC98" t="s">
        <v>53</v>
      </c>
      <c r="AD98" t="s">
        <v>53</v>
      </c>
    </row>
    <row r="99" spans="2:30" x14ac:dyDescent="0.35">
      <c r="B99" s="9">
        <v>44254</v>
      </c>
      <c r="C99" t="s">
        <v>170</v>
      </c>
      <c r="D99" t="s">
        <v>202</v>
      </c>
      <c r="E99" t="s">
        <v>231</v>
      </c>
      <c r="F99" s="2" t="s">
        <v>40</v>
      </c>
      <c r="G99" s="2" t="s">
        <v>7</v>
      </c>
      <c r="H99" s="2" t="s">
        <v>20</v>
      </c>
      <c r="I99" s="2">
        <v>5</v>
      </c>
      <c r="J99" s="5">
        <v>6</v>
      </c>
      <c r="P99" s="7">
        <v>0.85</v>
      </c>
      <c r="Q99" s="7">
        <v>0.75</v>
      </c>
      <c r="R99" s="7">
        <v>0.2</v>
      </c>
      <c r="S99" s="7">
        <v>0.9</v>
      </c>
      <c r="T99" s="7">
        <v>0.9</v>
      </c>
      <c r="U99">
        <v>3</v>
      </c>
      <c r="V99">
        <v>5</v>
      </c>
      <c r="W99">
        <v>7</v>
      </c>
      <c r="X99">
        <v>8</v>
      </c>
      <c r="Y99">
        <v>3</v>
      </c>
      <c r="Z99">
        <v>5</v>
      </c>
      <c r="AA99" t="s">
        <v>54</v>
      </c>
      <c r="AB99" t="s">
        <v>54</v>
      </c>
      <c r="AC99" t="s">
        <v>53</v>
      </c>
      <c r="AD99" t="s">
        <v>53</v>
      </c>
    </row>
    <row r="100" spans="2:30" x14ac:dyDescent="0.35">
      <c r="B100" s="9">
        <v>44254</v>
      </c>
      <c r="C100" t="s">
        <v>171</v>
      </c>
      <c r="D100" t="s">
        <v>203</v>
      </c>
      <c r="E100" t="s">
        <v>231</v>
      </c>
      <c r="F100" s="2" t="s">
        <v>40</v>
      </c>
      <c r="G100" s="2" t="s">
        <v>7</v>
      </c>
      <c r="H100" s="2" t="s">
        <v>20</v>
      </c>
      <c r="I100" s="2">
        <v>5</v>
      </c>
      <c r="J100" s="5">
        <v>7</v>
      </c>
      <c r="P100" s="6">
        <v>0.95</v>
      </c>
      <c r="Q100" s="6">
        <v>0.9</v>
      </c>
      <c r="R100" s="6">
        <v>0.9</v>
      </c>
      <c r="S100" s="6">
        <v>0.9</v>
      </c>
      <c r="T100" s="6">
        <v>1</v>
      </c>
      <c r="U100">
        <v>4</v>
      </c>
      <c r="V100">
        <v>4</v>
      </c>
      <c r="W100">
        <v>4</v>
      </c>
      <c r="X100">
        <v>8</v>
      </c>
      <c r="Y100">
        <v>5</v>
      </c>
      <c r="Z100">
        <v>3</v>
      </c>
      <c r="AA100" t="s">
        <v>54</v>
      </c>
      <c r="AB100" t="s">
        <v>54</v>
      </c>
      <c r="AC100" t="s">
        <v>53</v>
      </c>
      <c r="AD100" t="s">
        <v>53</v>
      </c>
    </row>
    <row r="101" spans="2:30" x14ac:dyDescent="0.35">
      <c r="B101" s="9">
        <v>44254</v>
      </c>
      <c r="C101" t="s">
        <v>172</v>
      </c>
      <c r="D101" t="s">
        <v>193</v>
      </c>
      <c r="E101" t="s">
        <v>231</v>
      </c>
      <c r="F101" s="2" t="s">
        <v>40</v>
      </c>
      <c r="G101" s="2" t="s">
        <v>7</v>
      </c>
      <c r="H101" s="2" t="s">
        <v>20</v>
      </c>
      <c r="I101" s="2">
        <v>5</v>
      </c>
      <c r="J101" s="5">
        <v>8</v>
      </c>
      <c r="P101" s="6">
        <v>0.8</v>
      </c>
      <c r="Q101" s="6">
        <v>0.85</v>
      </c>
      <c r="R101" s="6">
        <v>0.87</v>
      </c>
      <c r="S101" s="6">
        <v>0.89</v>
      </c>
      <c r="T101" s="6">
        <v>0.95</v>
      </c>
      <c r="U101">
        <v>5</v>
      </c>
      <c r="V101">
        <v>2</v>
      </c>
      <c r="W101">
        <v>3</v>
      </c>
      <c r="X101">
        <v>8</v>
      </c>
      <c r="Y101">
        <v>4</v>
      </c>
      <c r="Z101">
        <v>2</v>
      </c>
      <c r="AA101" t="s">
        <v>54</v>
      </c>
      <c r="AB101" t="s">
        <v>54</v>
      </c>
      <c r="AC101" t="s">
        <v>53</v>
      </c>
      <c r="AD101" t="s">
        <v>53</v>
      </c>
    </row>
    <row r="102" spans="2:30" x14ac:dyDescent="0.35">
      <c r="B102" s="9">
        <v>44261</v>
      </c>
      <c r="C102" t="s">
        <v>166</v>
      </c>
      <c r="D102" t="s">
        <v>204</v>
      </c>
      <c r="E102" t="s">
        <v>231</v>
      </c>
      <c r="F102" s="2" t="s">
        <v>40</v>
      </c>
      <c r="G102" s="2" t="s">
        <v>7</v>
      </c>
      <c r="H102" s="2" t="s">
        <v>20</v>
      </c>
      <c r="I102" s="2">
        <v>5</v>
      </c>
      <c r="J102" s="5">
        <v>9</v>
      </c>
      <c r="P102" s="6">
        <v>0.9</v>
      </c>
      <c r="Q102" s="6">
        <v>0.9</v>
      </c>
      <c r="R102" s="6">
        <v>0.95</v>
      </c>
      <c r="S102" s="6">
        <v>0.9</v>
      </c>
      <c r="T102" s="6">
        <v>0.95</v>
      </c>
      <c r="U102">
        <v>5</v>
      </c>
      <c r="V102">
        <v>5</v>
      </c>
      <c r="W102">
        <v>6</v>
      </c>
      <c r="X102">
        <v>8</v>
      </c>
      <c r="Y102">
        <v>4</v>
      </c>
      <c r="Z102">
        <v>5</v>
      </c>
      <c r="AA102" t="s">
        <v>53</v>
      </c>
      <c r="AB102" t="s">
        <v>53</v>
      </c>
      <c r="AC102" t="s">
        <v>54</v>
      </c>
      <c r="AD102" t="s">
        <v>54</v>
      </c>
    </row>
    <row r="103" spans="2:30" x14ac:dyDescent="0.35">
      <c r="I103"/>
      <c r="J103"/>
      <c r="K103"/>
      <c r="L103"/>
      <c r="M103"/>
      <c r="N103"/>
      <c r="O103"/>
    </row>
    <row r="104" spans="2:30" x14ac:dyDescent="0.35">
      <c r="P104" s="6"/>
      <c r="Q104" s="6"/>
      <c r="R104" s="6"/>
      <c r="S104" s="6"/>
      <c r="T104" s="7"/>
    </row>
  </sheetData>
  <mergeCells count="4">
    <mergeCell ref="P1:T1"/>
    <mergeCell ref="U1:Z1"/>
    <mergeCell ref="AA1:AD1"/>
    <mergeCell ref="K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04"/>
  <sheetViews>
    <sheetView zoomScale="70" zoomScaleNormal="70" workbookViewId="0">
      <selection activeCell="J17" sqref="J17"/>
    </sheetView>
  </sheetViews>
  <sheetFormatPr defaultRowHeight="14.5" x14ac:dyDescent="0.35"/>
  <cols>
    <col min="2" max="2" width="8.7265625" customWidth="1"/>
    <col min="3" max="4" width="10.81640625" customWidth="1"/>
    <col min="5" max="5" width="15.08984375" customWidth="1"/>
    <col min="6" max="9" width="13.6328125" style="2" customWidth="1"/>
    <col min="10" max="15" width="12" style="5" customWidth="1"/>
  </cols>
  <sheetData>
    <row r="1" spans="2:30" s="14" customFormat="1" ht="34.5" customHeight="1" x14ac:dyDescent="0.35">
      <c r="I1" s="12" t="s">
        <v>244</v>
      </c>
      <c r="J1" s="12" t="s">
        <v>245</v>
      </c>
      <c r="K1" s="15" t="s">
        <v>243</v>
      </c>
      <c r="L1" s="15"/>
      <c r="M1" s="15"/>
      <c r="N1" s="15"/>
      <c r="O1" s="15"/>
      <c r="P1" s="15" t="s">
        <v>240</v>
      </c>
      <c r="Q1" s="15"/>
      <c r="R1" s="15"/>
      <c r="S1" s="15"/>
      <c r="T1" s="15"/>
      <c r="U1" s="15" t="s">
        <v>241</v>
      </c>
      <c r="V1" s="15"/>
      <c r="W1" s="15"/>
      <c r="X1" s="15"/>
      <c r="Y1" s="15"/>
      <c r="Z1" s="15"/>
      <c r="AA1" s="15" t="s">
        <v>242</v>
      </c>
      <c r="AB1" s="15"/>
      <c r="AC1" s="15"/>
      <c r="AD1" s="15"/>
    </row>
    <row r="2" spans="2:30" s="1" customFormat="1" ht="30.5" customHeight="1" x14ac:dyDescent="0.35">
      <c r="B2" s="1" t="s">
        <v>234</v>
      </c>
      <c r="C2" s="1" t="s">
        <v>205</v>
      </c>
      <c r="D2" s="1" t="s">
        <v>206</v>
      </c>
      <c r="E2" s="1" t="s">
        <v>223</v>
      </c>
      <c r="F2" s="2" t="s">
        <v>51</v>
      </c>
      <c r="G2" s="2" t="s">
        <v>232</v>
      </c>
      <c r="H2" s="2" t="s">
        <v>52</v>
      </c>
      <c r="I2" s="2" t="s">
        <v>233</v>
      </c>
      <c r="J2" s="2" t="s">
        <v>207</v>
      </c>
      <c r="K2" s="2" t="s">
        <v>238</v>
      </c>
      <c r="L2" s="2" t="s">
        <v>239</v>
      </c>
      <c r="M2" s="2" t="s">
        <v>237</v>
      </c>
      <c r="N2" s="2" t="s">
        <v>235</v>
      </c>
      <c r="O2" s="2" t="s">
        <v>236</v>
      </c>
      <c r="P2" s="4" t="s">
        <v>218</v>
      </c>
      <c r="Q2" s="4" t="s">
        <v>219</v>
      </c>
      <c r="R2" s="4" t="s">
        <v>220</v>
      </c>
      <c r="S2" s="4" t="s">
        <v>221</v>
      </c>
      <c r="T2" s="4" t="s">
        <v>222</v>
      </c>
      <c r="U2" s="1" t="s">
        <v>208</v>
      </c>
      <c r="V2" s="1" t="s">
        <v>209</v>
      </c>
      <c r="W2" s="1" t="s">
        <v>210</v>
      </c>
      <c r="X2" s="1" t="s">
        <v>211</v>
      </c>
      <c r="Y2" s="1" t="s">
        <v>212</v>
      </c>
      <c r="Z2" s="1" t="s">
        <v>213</v>
      </c>
      <c r="AA2" s="4" t="s">
        <v>214</v>
      </c>
      <c r="AB2" s="4" t="s">
        <v>215</v>
      </c>
      <c r="AC2" s="4" t="s">
        <v>216</v>
      </c>
      <c r="AD2" s="4" t="s">
        <v>217</v>
      </c>
    </row>
    <row r="3" spans="2:30" x14ac:dyDescent="0.35">
      <c r="B3" s="8">
        <v>44254</v>
      </c>
      <c r="C3" t="s">
        <v>55</v>
      </c>
      <c r="D3" t="s">
        <v>56</v>
      </c>
      <c r="E3" t="s">
        <v>224</v>
      </c>
      <c r="F3" s="2" t="s">
        <v>21</v>
      </c>
      <c r="G3" s="2" t="s">
        <v>7</v>
      </c>
      <c r="H3" s="2" t="s">
        <v>20</v>
      </c>
      <c r="I3" s="2">
        <v>5</v>
      </c>
      <c r="J3" s="5">
        <v>5</v>
      </c>
      <c r="K3" s="10">
        <f>AVERAGE(Table5[[#This Row],[qa]:[qe]])</f>
        <v>0.96</v>
      </c>
      <c r="L3" s="5">
        <f>SUM(U3,W3)/Table5[[#This Row],[pb]]</f>
        <v>2.2000000000000002</v>
      </c>
      <c r="P3" s="6">
        <v>0.95</v>
      </c>
      <c r="Q3" s="6">
        <v>0.95</v>
      </c>
      <c r="R3" s="6">
        <v>0.95</v>
      </c>
      <c r="S3" s="6">
        <v>0.95</v>
      </c>
      <c r="T3" s="6">
        <v>1</v>
      </c>
      <c r="U3">
        <v>5</v>
      </c>
      <c r="V3">
        <v>5</v>
      </c>
      <c r="W3">
        <v>6</v>
      </c>
      <c r="X3">
        <v>8</v>
      </c>
      <c r="Y3">
        <v>4</v>
      </c>
      <c r="Z3">
        <v>5</v>
      </c>
      <c r="AA3" t="s">
        <v>53</v>
      </c>
      <c r="AB3" t="s">
        <v>54</v>
      </c>
      <c r="AC3" t="s">
        <v>54</v>
      </c>
      <c r="AD3" t="s">
        <v>53</v>
      </c>
    </row>
    <row r="4" spans="2:30" x14ac:dyDescent="0.35">
      <c r="B4" s="8">
        <v>44254</v>
      </c>
      <c r="C4" t="s">
        <v>57</v>
      </c>
      <c r="D4" t="s">
        <v>58</v>
      </c>
      <c r="E4" t="s">
        <v>224</v>
      </c>
      <c r="F4" s="2" t="s">
        <v>23</v>
      </c>
      <c r="G4" s="2" t="s">
        <v>42</v>
      </c>
      <c r="H4" s="2" t="s">
        <v>20</v>
      </c>
      <c r="I4" s="2">
        <v>5</v>
      </c>
      <c r="J4" s="5">
        <v>6</v>
      </c>
      <c r="K4" s="10">
        <f>AVERAGE(Table5[[#This Row],[qa]:[qe]])</f>
        <v>0.72</v>
      </c>
      <c r="L4" s="5">
        <f>SUM(U4,W4)/Table5[[#This Row],[pb]]</f>
        <v>2.4</v>
      </c>
      <c r="P4" s="7">
        <v>0.85</v>
      </c>
      <c r="Q4" s="7">
        <v>0.75</v>
      </c>
      <c r="R4" s="7">
        <v>0.2</v>
      </c>
      <c r="S4" s="7">
        <v>0.9</v>
      </c>
      <c r="T4" s="7">
        <v>0.9</v>
      </c>
      <c r="U4">
        <v>5</v>
      </c>
      <c r="V4">
        <v>5</v>
      </c>
      <c r="W4">
        <v>7</v>
      </c>
      <c r="X4">
        <v>8</v>
      </c>
      <c r="Y4">
        <v>5</v>
      </c>
      <c r="Z4">
        <v>5</v>
      </c>
      <c r="AA4" t="s">
        <v>53</v>
      </c>
      <c r="AB4" t="s">
        <v>54</v>
      </c>
      <c r="AC4" t="s">
        <v>54</v>
      </c>
      <c r="AD4" t="s">
        <v>53</v>
      </c>
    </row>
    <row r="5" spans="2:30" x14ac:dyDescent="0.35">
      <c r="B5" s="8">
        <v>44254</v>
      </c>
      <c r="C5" t="s">
        <v>59</v>
      </c>
      <c r="D5" t="s">
        <v>60</v>
      </c>
      <c r="E5" t="s">
        <v>224</v>
      </c>
      <c r="F5" s="2" t="s">
        <v>24</v>
      </c>
      <c r="G5" s="2" t="s">
        <v>25</v>
      </c>
      <c r="H5" s="2" t="s">
        <v>20</v>
      </c>
      <c r="I5" s="2">
        <v>5</v>
      </c>
      <c r="J5" s="5">
        <v>7</v>
      </c>
      <c r="K5" s="10">
        <f>AVERAGE(Table5[[#This Row],[qa]:[qe]])</f>
        <v>0.93</v>
      </c>
      <c r="L5" s="5">
        <f>SUM(U5,W5)/Table5[[#This Row],[pb]]</f>
        <v>3</v>
      </c>
      <c r="P5" s="6">
        <v>0.95</v>
      </c>
      <c r="Q5" s="6">
        <v>0.9</v>
      </c>
      <c r="R5" s="6">
        <v>0.9</v>
      </c>
      <c r="S5" s="6">
        <v>0.9</v>
      </c>
      <c r="T5" s="6">
        <v>1</v>
      </c>
      <c r="U5">
        <v>4</v>
      </c>
      <c r="V5">
        <v>3</v>
      </c>
      <c r="W5">
        <v>5</v>
      </c>
      <c r="X5">
        <v>7</v>
      </c>
      <c r="Y5">
        <v>4</v>
      </c>
      <c r="Z5">
        <v>4</v>
      </c>
      <c r="AA5" t="s">
        <v>53</v>
      </c>
      <c r="AB5" t="s">
        <v>54</v>
      </c>
      <c r="AC5" t="s">
        <v>54</v>
      </c>
      <c r="AD5" t="s">
        <v>53</v>
      </c>
    </row>
    <row r="6" spans="2:30" x14ac:dyDescent="0.35">
      <c r="B6" s="8">
        <v>44254</v>
      </c>
      <c r="C6" t="s">
        <v>61</v>
      </c>
      <c r="D6" t="s">
        <v>62</v>
      </c>
      <c r="E6" t="s">
        <v>224</v>
      </c>
      <c r="F6" s="2" t="s">
        <v>26</v>
      </c>
      <c r="G6" s="2" t="s">
        <v>43</v>
      </c>
      <c r="H6" s="2" t="s">
        <v>20</v>
      </c>
      <c r="I6" s="2">
        <v>5</v>
      </c>
      <c r="J6" s="5">
        <v>8</v>
      </c>
      <c r="K6" s="10">
        <f>AVERAGE(Table5[[#This Row],[qa]:[qe]])</f>
        <v>0.87200000000000011</v>
      </c>
      <c r="L6" s="5">
        <f>SUM(U6,W6)/Table5[[#This Row],[pb]]</f>
        <v>2</v>
      </c>
      <c r="P6" s="6">
        <v>0.8</v>
      </c>
      <c r="Q6" s="6">
        <v>0.85</v>
      </c>
      <c r="R6" s="6">
        <v>0.87</v>
      </c>
      <c r="S6" s="6">
        <v>0.89</v>
      </c>
      <c r="T6" s="6">
        <v>0.95</v>
      </c>
      <c r="U6">
        <v>2</v>
      </c>
      <c r="V6">
        <v>4</v>
      </c>
      <c r="W6">
        <v>6</v>
      </c>
      <c r="X6">
        <v>7</v>
      </c>
      <c r="Y6">
        <v>5</v>
      </c>
      <c r="Z6">
        <v>5</v>
      </c>
      <c r="AA6" t="s">
        <v>53</v>
      </c>
      <c r="AB6" t="s">
        <v>54</v>
      </c>
      <c r="AC6" t="s">
        <v>54</v>
      </c>
      <c r="AD6" t="s">
        <v>53</v>
      </c>
    </row>
    <row r="7" spans="2:30" x14ac:dyDescent="0.35">
      <c r="B7" s="8">
        <v>44254</v>
      </c>
      <c r="C7" t="s">
        <v>63</v>
      </c>
      <c r="D7" t="s">
        <v>64</v>
      </c>
      <c r="E7" t="s">
        <v>224</v>
      </c>
      <c r="F7" s="2" t="s">
        <v>27</v>
      </c>
      <c r="G7" s="2" t="s">
        <v>22</v>
      </c>
      <c r="H7" s="2" t="s">
        <v>20</v>
      </c>
      <c r="I7" s="2">
        <v>5</v>
      </c>
      <c r="J7" s="5">
        <v>9</v>
      </c>
      <c r="K7" s="10">
        <f>AVERAGE(Table5[[#This Row],[qa]:[qe]])</f>
        <v>0.91999999999999993</v>
      </c>
      <c r="L7" s="5">
        <f>SUM(U7,W7)/Table5[[#This Row],[pb]]</f>
        <v>2</v>
      </c>
      <c r="P7" s="6">
        <v>0.9</v>
      </c>
      <c r="Q7" s="6">
        <v>0.9</v>
      </c>
      <c r="R7" s="6">
        <v>0.95</v>
      </c>
      <c r="S7" s="6">
        <v>0.9</v>
      </c>
      <c r="T7" s="6">
        <v>0.95</v>
      </c>
      <c r="U7">
        <v>3</v>
      </c>
      <c r="V7">
        <v>5</v>
      </c>
      <c r="W7">
        <v>7</v>
      </c>
      <c r="X7">
        <v>8</v>
      </c>
      <c r="Y7">
        <v>3</v>
      </c>
      <c r="Z7">
        <v>5</v>
      </c>
      <c r="AA7" t="s">
        <v>53</v>
      </c>
      <c r="AB7" t="s">
        <v>54</v>
      </c>
      <c r="AC7" t="s">
        <v>54</v>
      </c>
      <c r="AD7" t="s">
        <v>53</v>
      </c>
    </row>
    <row r="8" spans="2:30" x14ac:dyDescent="0.35">
      <c r="B8" s="8">
        <v>44254</v>
      </c>
      <c r="C8" t="s">
        <v>65</v>
      </c>
      <c r="D8" t="s">
        <v>66</v>
      </c>
      <c r="E8" t="s">
        <v>224</v>
      </c>
      <c r="F8" s="2" t="s">
        <v>28</v>
      </c>
      <c r="G8" s="2" t="s">
        <v>25</v>
      </c>
      <c r="H8" s="2" t="s">
        <v>20</v>
      </c>
      <c r="I8" s="2">
        <v>5</v>
      </c>
      <c r="J8" s="5">
        <v>10</v>
      </c>
      <c r="K8" s="10">
        <f>AVERAGE(Table5[[#This Row],[qa]:[qe]])</f>
        <v>0.876</v>
      </c>
      <c r="L8" s="5">
        <f>SUM(U8,W8)/Table5[[#This Row],[pb]]</f>
        <v>2</v>
      </c>
      <c r="P8" s="6">
        <v>0.87</v>
      </c>
      <c r="Q8" s="6">
        <v>0.89</v>
      </c>
      <c r="R8" s="6">
        <v>0.8</v>
      </c>
      <c r="S8" s="6">
        <v>0.85</v>
      </c>
      <c r="T8" s="7">
        <v>0.97</v>
      </c>
      <c r="U8">
        <v>4</v>
      </c>
      <c r="V8">
        <v>4</v>
      </c>
      <c r="W8">
        <v>4</v>
      </c>
      <c r="X8">
        <v>8</v>
      </c>
      <c r="Y8">
        <v>5</v>
      </c>
      <c r="Z8">
        <v>3</v>
      </c>
      <c r="AA8" t="s">
        <v>53</v>
      </c>
      <c r="AB8" t="s">
        <v>54</v>
      </c>
      <c r="AC8" t="s">
        <v>54</v>
      </c>
      <c r="AD8" t="s">
        <v>53</v>
      </c>
    </row>
    <row r="9" spans="2:30" x14ac:dyDescent="0.35">
      <c r="B9" s="8">
        <v>44254</v>
      </c>
      <c r="C9" t="s">
        <v>67</v>
      </c>
      <c r="D9" t="s">
        <v>68</v>
      </c>
      <c r="E9" t="s">
        <v>224</v>
      </c>
      <c r="F9" s="2" t="s">
        <v>29</v>
      </c>
      <c r="G9" s="2" t="s">
        <v>36</v>
      </c>
      <c r="H9" s="2" t="s">
        <v>20</v>
      </c>
      <c r="I9" s="2">
        <v>5</v>
      </c>
      <c r="J9" s="5">
        <v>5</v>
      </c>
      <c r="K9" s="10">
        <f>AVERAGE(Table5[[#This Row],[qa]:[qe]])</f>
        <v>0.96</v>
      </c>
      <c r="L9" s="5">
        <f>SUM(U9,W9)/Table5[[#This Row],[pb]]</f>
        <v>4</v>
      </c>
      <c r="P9" s="6">
        <v>0.95</v>
      </c>
      <c r="Q9" s="6">
        <v>0.95</v>
      </c>
      <c r="R9" s="6">
        <v>0.95</v>
      </c>
      <c r="S9" s="6">
        <v>0.95</v>
      </c>
      <c r="T9" s="6">
        <v>1</v>
      </c>
      <c r="U9">
        <v>5</v>
      </c>
      <c r="V9">
        <v>2</v>
      </c>
      <c r="W9">
        <v>3</v>
      </c>
      <c r="X9">
        <v>8</v>
      </c>
      <c r="Y9">
        <v>4</v>
      </c>
      <c r="Z9">
        <v>2</v>
      </c>
      <c r="AA9" t="s">
        <v>53</v>
      </c>
      <c r="AB9" t="s">
        <v>54</v>
      </c>
      <c r="AC9" t="s">
        <v>54</v>
      </c>
      <c r="AD9" t="s">
        <v>53</v>
      </c>
    </row>
    <row r="10" spans="2:30" x14ac:dyDescent="0.35">
      <c r="B10" s="8">
        <v>44254</v>
      </c>
      <c r="C10" t="s">
        <v>69</v>
      </c>
      <c r="D10" t="s">
        <v>70</v>
      </c>
      <c r="E10" t="s">
        <v>224</v>
      </c>
      <c r="F10" s="2" t="s">
        <v>30</v>
      </c>
      <c r="G10" s="2" t="s">
        <v>45</v>
      </c>
      <c r="H10" s="2" t="s">
        <v>20</v>
      </c>
      <c r="I10" s="2">
        <v>5</v>
      </c>
      <c r="J10" s="5">
        <v>6</v>
      </c>
      <c r="K10" s="10">
        <f>AVERAGE(Table5[[#This Row],[qa]:[qe]])</f>
        <v>0.72</v>
      </c>
      <c r="L10" s="5">
        <f>SUM(U10,W10)/Table5[[#This Row],[pb]]</f>
        <v>2.2000000000000002</v>
      </c>
      <c r="P10" s="7">
        <v>0.85</v>
      </c>
      <c r="Q10" s="7">
        <v>0.75</v>
      </c>
      <c r="R10" s="7">
        <v>0.2</v>
      </c>
      <c r="S10" s="7">
        <v>0.9</v>
      </c>
      <c r="T10" s="7">
        <v>0.9</v>
      </c>
      <c r="U10">
        <v>5</v>
      </c>
      <c r="V10">
        <v>5</v>
      </c>
      <c r="W10">
        <v>6</v>
      </c>
      <c r="X10">
        <v>8</v>
      </c>
      <c r="Y10">
        <v>4</v>
      </c>
      <c r="Z10">
        <v>5</v>
      </c>
      <c r="AA10" t="s">
        <v>53</v>
      </c>
      <c r="AB10" t="s">
        <v>54</v>
      </c>
      <c r="AC10" t="s">
        <v>54</v>
      </c>
      <c r="AD10" t="s">
        <v>53</v>
      </c>
    </row>
    <row r="11" spans="2:30" x14ac:dyDescent="0.35">
      <c r="B11" s="8">
        <v>44254</v>
      </c>
      <c r="C11" t="s">
        <v>71</v>
      </c>
      <c r="D11" t="s">
        <v>72</v>
      </c>
      <c r="E11" t="s">
        <v>224</v>
      </c>
      <c r="F11" s="2" t="s">
        <v>31</v>
      </c>
      <c r="G11" s="2" t="s">
        <v>2</v>
      </c>
      <c r="H11" s="2" t="s">
        <v>20</v>
      </c>
      <c r="I11" s="2">
        <v>5</v>
      </c>
      <c r="J11" s="5">
        <v>7</v>
      </c>
      <c r="K11" s="10">
        <f>AVERAGE(Table5[[#This Row],[qa]:[qe]])</f>
        <v>0.93</v>
      </c>
      <c r="L11" s="5">
        <f>SUM(U11,W11)/Table5[[#This Row],[pb]]</f>
        <v>2.3333333333333335</v>
      </c>
      <c r="P11" s="6">
        <v>0.95</v>
      </c>
      <c r="Q11" s="6">
        <v>0.9</v>
      </c>
      <c r="R11" s="6">
        <v>0.9</v>
      </c>
      <c r="S11" s="6">
        <v>0.9</v>
      </c>
      <c r="T11" s="6">
        <v>1</v>
      </c>
      <c r="U11">
        <v>3</v>
      </c>
      <c r="V11">
        <v>3</v>
      </c>
      <c r="W11">
        <v>4</v>
      </c>
      <c r="X11">
        <v>6</v>
      </c>
      <c r="Y11">
        <v>3</v>
      </c>
      <c r="Z11">
        <v>3</v>
      </c>
      <c r="AA11" t="s">
        <v>53</v>
      </c>
      <c r="AB11" t="s">
        <v>54</v>
      </c>
      <c r="AC11" t="s">
        <v>54</v>
      </c>
      <c r="AD11" t="s">
        <v>53</v>
      </c>
    </row>
    <row r="12" spans="2:30" x14ac:dyDescent="0.35">
      <c r="B12" s="8">
        <v>44254</v>
      </c>
      <c r="C12" t="s">
        <v>73</v>
      </c>
      <c r="D12" t="s">
        <v>74</v>
      </c>
      <c r="E12" t="s">
        <v>224</v>
      </c>
      <c r="F12" s="2" t="s">
        <v>32</v>
      </c>
      <c r="G12" s="2" t="s">
        <v>37</v>
      </c>
      <c r="H12" s="2" t="s">
        <v>20</v>
      </c>
      <c r="I12" s="2">
        <v>5</v>
      </c>
      <c r="J12" s="5">
        <v>8</v>
      </c>
      <c r="K12" s="10">
        <f>AVERAGE(Table5[[#This Row],[qa]:[qe]])</f>
        <v>0.87200000000000011</v>
      </c>
      <c r="L12" s="5">
        <f>SUM(U12,W12)/Table5[[#This Row],[pb]]</f>
        <v>2.2000000000000002</v>
      </c>
      <c r="P12" s="6">
        <v>0.8</v>
      </c>
      <c r="Q12" s="6">
        <v>0.85</v>
      </c>
      <c r="R12" s="6">
        <v>0.87</v>
      </c>
      <c r="S12" s="6">
        <v>0.89</v>
      </c>
      <c r="T12" s="6">
        <v>0.95</v>
      </c>
      <c r="U12">
        <v>5</v>
      </c>
      <c r="V12">
        <v>5</v>
      </c>
      <c r="W12">
        <v>6</v>
      </c>
      <c r="X12">
        <v>8</v>
      </c>
      <c r="Y12">
        <v>4</v>
      </c>
      <c r="Z12">
        <v>5</v>
      </c>
      <c r="AA12" t="s">
        <v>54</v>
      </c>
      <c r="AB12" t="s">
        <v>54</v>
      </c>
      <c r="AC12" t="s">
        <v>53</v>
      </c>
      <c r="AD12" t="s">
        <v>53</v>
      </c>
    </row>
    <row r="13" spans="2:30" x14ac:dyDescent="0.35">
      <c r="B13" s="8">
        <v>44254</v>
      </c>
      <c r="C13" t="s">
        <v>75</v>
      </c>
      <c r="D13" t="s">
        <v>76</v>
      </c>
      <c r="E13" t="s">
        <v>224</v>
      </c>
      <c r="F13" s="2" t="s">
        <v>34</v>
      </c>
      <c r="G13" s="2" t="s">
        <v>2</v>
      </c>
      <c r="H13" s="2" t="s">
        <v>20</v>
      </c>
      <c r="I13" s="2">
        <v>5</v>
      </c>
      <c r="J13" s="5">
        <v>9</v>
      </c>
      <c r="K13" s="10">
        <f>AVERAGE(Table5[[#This Row],[qa]:[qe]])</f>
        <v>0.91999999999999993</v>
      </c>
      <c r="L13" s="5">
        <f>SUM(U13,W13)/Table5[[#This Row],[pb]]</f>
        <v>2.4</v>
      </c>
      <c r="P13" s="6">
        <v>0.9</v>
      </c>
      <c r="Q13" s="6">
        <v>0.9</v>
      </c>
      <c r="R13" s="6">
        <v>0.95</v>
      </c>
      <c r="S13" s="6">
        <v>0.9</v>
      </c>
      <c r="T13" s="6">
        <v>0.95</v>
      </c>
      <c r="U13">
        <v>5</v>
      </c>
      <c r="V13">
        <v>5</v>
      </c>
      <c r="W13">
        <v>7</v>
      </c>
      <c r="X13">
        <v>8</v>
      </c>
      <c r="Y13">
        <v>5</v>
      </c>
      <c r="Z13">
        <v>5</v>
      </c>
      <c r="AA13" t="s">
        <v>54</v>
      </c>
      <c r="AB13" t="s">
        <v>54</v>
      </c>
      <c r="AC13" t="s">
        <v>53</v>
      </c>
      <c r="AD13" t="s">
        <v>53</v>
      </c>
    </row>
    <row r="14" spans="2:30" x14ac:dyDescent="0.35">
      <c r="B14" s="8">
        <v>44254</v>
      </c>
      <c r="C14" t="s">
        <v>77</v>
      </c>
      <c r="D14" t="s">
        <v>78</v>
      </c>
      <c r="E14" t="s">
        <v>224</v>
      </c>
      <c r="F14" s="2" t="s">
        <v>35</v>
      </c>
      <c r="G14" s="2" t="s">
        <v>22</v>
      </c>
      <c r="H14" s="2" t="s">
        <v>20</v>
      </c>
      <c r="I14" s="2">
        <v>5</v>
      </c>
      <c r="J14" s="5">
        <v>10</v>
      </c>
      <c r="K14" s="10">
        <f>AVERAGE(Table5[[#This Row],[qa]:[qe]])</f>
        <v>0.876</v>
      </c>
      <c r="L14" s="5">
        <f>SUM(U14,W14)/Table5[[#This Row],[pb]]</f>
        <v>3</v>
      </c>
      <c r="P14" s="6">
        <v>0.87</v>
      </c>
      <c r="Q14" s="6">
        <v>0.89</v>
      </c>
      <c r="R14" s="6">
        <v>0.8</v>
      </c>
      <c r="S14" s="6">
        <v>0.85</v>
      </c>
      <c r="T14" s="7">
        <v>0.97</v>
      </c>
      <c r="U14">
        <v>4</v>
      </c>
      <c r="V14">
        <v>3</v>
      </c>
      <c r="W14">
        <v>5</v>
      </c>
      <c r="X14">
        <v>7</v>
      </c>
      <c r="Y14">
        <v>4</v>
      </c>
      <c r="Z14">
        <v>4</v>
      </c>
      <c r="AA14" t="s">
        <v>54</v>
      </c>
      <c r="AB14" t="s">
        <v>54</v>
      </c>
      <c r="AC14" t="s">
        <v>53</v>
      </c>
      <c r="AD14" t="s">
        <v>53</v>
      </c>
    </row>
    <row r="15" spans="2:30" x14ac:dyDescent="0.35">
      <c r="B15" s="8">
        <v>44254</v>
      </c>
      <c r="C15" t="s">
        <v>79</v>
      </c>
      <c r="D15" t="s">
        <v>80</v>
      </c>
      <c r="E15" t="s">
        <v>224</v>
      </c>
      <c r="F15" s="2" t="s">
        <v>6</v>
      </c>
      <c r="G15" s="2" t="s">
        <v>7</v>
      </c>
      <c r="H15" s="2" t="s">
        <v>4</v>
      </c>
      <c r="I15" s="2">
        <v>5</v>
      </c>
      <c r="J15" s="5">
        <v>5</v>
      </c>
      <c r="K15" s="10">
        <f>AVERAGE(Table5[[#This Row],[qa]:[qe]])</f>
        <v>0.96</v>
      </c>
      <c r="L15" s="5">
        <f>SUM(U15,W15)/Table5[[#This Row],[pb]]</f>
        <v>2</v>
      </c>
      <c r="P15" s="6">
        <v>0.95</v>
      </c>
      <c r="Q15" s="6">
        <v>0.95</v>
      </c>
      <c r="R15" s="6">
        <v>0.95</v>
      </c>
      <c r="S15" s="6">
        <v>0.95</v>
      </c>
      <c r="T15" s="6">
        <v>1</v>
      </c>
      <c r="U15">
        <v>2</v>
      </c>
      <c r="V15">
        <v>4</v>
      </c>
      <c r="W15">
        <v>6</v>
      </c>
      <c r="X15">
        <v>7</v>
      </c>
      <c r="Y15">
        <v>5</v>
      </c>
      <c r="Z15">
        <v>5</v>
      </c>
      <c r="AA15" t="s">
        <v>54</v>
      </c>
      <c r="AB15" t="s">
        <v>54</v>
      </c>
      <c r="AC15" t="s">
        <v>53</v>
      </c>
      <c r="AD15" t="s">
        <v>53</v>
      </c>
    </row>
    <row r="16" spans="2:30" x14ac:dyDescent="0.35">
      <c r="B16" s="8">
        <v>44254</v>
      </c>
      <c r="C16" t="s">
        <v>81</v>
      </c>
      <c r="D16" t="s">
        <v>82</v>
      </c>
      <c r="E16" t="s">
        <v>225</v>
      </c>
      <c r="F16" s="2" t="s">
        <v>8</v>
      </c>
      <c r="G16" s="2" t="s">
        <v>5</v>
      </c>
      <c r="H16" s="2" t="s">
        <v>4</v>
      </c>
      <c r="I16" s="2">
        <v>5</v>
      </c>
      <c r="J16" s="5">
        <v>6</v>
      </c>
      <c r="K16" s="10">
        <f>AVERAGE(Table5[[#This Row],[qa]:[qe]])</f>
        <v>0.72</v>
      </c>
      <c r="L16" s="5">
        <f>SUM(U16,W16)/Table5[[#This Row],[pb]]</f>
        <v>2</v>
      </c>
      <c r="P16" s="7">
        <v>0.85</v>
      </c>
      <c r="Q16" s="7">
        <v>0.75</v>
      </c>
      <c r="R16" s="7">
        <v>0.2</v>
      </c>
      <c r="S16" s="7">
        <v>0.9</v>
      </c>
      <c r="T16" s="7">
        <v>0.9</v>
      </c>
      <c r="U16">
        <v>3</v>
      </c>
      <c r="V16">
        <v>5</v>
      </c>
      <c r="W16">
        <v>7</v>
      </c>
      <c r="X16">
        <v>8</v>
      </c>
      <c r="Y16">
        <v>3</v>
      </c>
      <c r="Z16">
        <v>5</v>
      </c>
      <c r="AA16" t="s">
        <v>54</v>
      </c>
      <c r="AB16" t="s">
        <v>54</v>
      </c>
      <c r="AC16" t="s">
        <v>53</v>
      </c>
      <c r="AD16" t="s">
        <v>53</v>
      </c>
    </row>
    <row r="17" spans="2:30" x14ac:dyDescent="0.35">
      <c r="B17" s="8">
        <v>44254</v>
      </c>
      <c r="C17" t="s">
        <v>83</v>
      </c>
      <c r="D17" t="s">
        <v>84</v>
      </c>
      <c r="E17" t="s">
        <v>225</v>
      </c>
      <c r="F17" s="2" t="s">
        <v>9</v>
      </c>
      <c r="G17" s="2" t="s">
        <v>5</v>
      </c>
      <c r="H17" s="2" t="s">
        <v>4</v>
      </c>
      <c r="I17" s="2">
        <v>4</v>
      </c>
      <c r="J17" s="5">
        <v>7</v>
      </c>
      <c r="K17" s="10">
        <f>AVERAGE(Table5[[#This Row],[qa]:[qe]])</f>
        <v>0.93</v>
      </c>
      <c r="L17" s="5">
        <f>SUM(U17,W17)/Table5[[#This Row],[pb]]</f>
        <v>2</v>
      </c>
      <c r="P17" s="6">
        <v>0.95</v>
      </c>
      <c r="Q17" s="6">
        <v>0.9</v>
      </c>
      <c r="R17" s="6">
        <v>0.9</v>
      </c>
      <c r="S17" s="6">
        <v>0.9</v>
      </c>
      <c r="T17" s="6">
        <v>1</v>
      </c>
      <c r="U17">
        <v>4</v>
      </c>
      <c r="V17">
        <v>4</v>
      </c>
      <c r="W17">
        <v>4</v>
      </c>
      <c r="X17">
        <v>8</v>
      </c>
      <c r="Y17">
        <v>5</v>
      </c>
      <c r="Z17">
        <v>3</v>
      </c>
      <c r="AA17" t="s">
        <v>54</v>
      </c>
      <c r="AB17" t="s">
        <v>54</v>
      </c>
      <c r="AC17" t="s">
        <v>53</v>
      </c>
      <c r="AD17" t="s">
        <v>53</v>
      </c>
    </row>
    <row r="18" spans="2:30" x14ac:dyDescent="0.35">
      <c r="B18" s="8">
        <v>44254</v>
      </c>
      <c r="C18" t="s">
        <v>65</v>
      </c>
      <c r="D18" t="s">
        <v>85</v>
      </c>
      <c r="E18" t="s">
        <v>225</v>
      </c>
      <c r="F18" s="2" t="s">
        <v>10</v>
      </c>
      <c r="G18" s="2" t="s">
        <v>5</v>
      </c>
      <c r="H18" s="2" t="s">
        <v>4</v>
      </c>
      <c r="I18" s="2">
        <v>4</v>
      </c>
      <c r="J18" s="5">
        <v>8</v>
      </c>
      <c r="K18" s="10">
        <f>AVERAGE(Table5[[#This Row],[qa]:[qe]])</f>
        <v>0.87200000000000011</v>
      </c>
      <c r="L18" s="5">
        <f>SUM(U18,W18)/Table5[[#This Row],[pb]]</f>
        <v>4</v>
      </c>
      <c r="P18" s="6">
        <v>0.8</v>
      </c>
      <c r="Q18" s="6">
        <v>0.85</v>
      </c>
      <c r="R18" s="6">
        <v>0.87</v>
      </c>
      <c r="S18" s="6">
        <v>0.89</v>
      </c>
      <c r="T18" s="6">
        <v>0.95</v>
      </c>
      <c r="U18">
        <v>5</v>
      </c>
      <c r="V18">
        <v>2</v>
      </c>
      <c r="W18">
        <v>3</v>
      </c>
      <c r="X18">
        <v>8</v>
      </c>
      <c r="Y18">
        <v>4</v>
      </c>
      <c r="Z18">
        <v>2</v>
      </c>
      <c r="AA18" t="s">
        <v>54</v>
      </c>
      <c r="AB18" t="s">
        <v>54</v>
      </c>
      <c r="AC18" t="s">
        <v>53</v>
      </c>
      <c r="AD18" t="s">
        <v>53</v>
      </c>
    </row>
    <row r="19" spans="2:30" x14ac:dyDescent="0.35">
      <c r="B19" s="8">
        <v>44254</v>
      </c>
      <c r="C19" t="s">
        <v>86</v>
      </c>
      <c r="D19" t="s">
        <v>87</v>
      </c>
      <c r="E19" t="s">
        <v>225</v>
      </c>
      <c r="F19" s="2" t="s">
        <v>12</v>
      </c>
      <c r="G19" s="2" t="s">
        <v>2</v>
      </c>
      <c r="H19" s="2" t="s">
        <v>11</v>
      </c>
      <c r="I19" s="2">
        <v>4</v>
      </c>
      <c r="J19" s="5">
        <v>9</v>
      </c>
      <c r="K19" s="10">
        <f>AVERAGE(Table5[[#This Row],[qa]:[qe]])</f>
        <v>0.91999999999999993</v>
      </c>
      <c r="L19" s="5">
        <f>SUM(U19,W19)/Table5[[#This Row],[pb]]</f>
        <v>2.2000000000000002</v>
      </c>
      <c r="P19" s="6">
        <v>0.9</v>
      </c>
      <c r="Q19" s="6">
        <v>0.9</v>
      </c>
      <c r="R19" s="6">
        <v>0.95</v>
      </c>
      <c r="S19" s="6">
        <v>0.9</v>
      </c>
      <c r="T19" s="6">
        <v>0.95</v>
      </c>
      <c r="U19">
        <v>5</v>
      </c>
      <c r="V19">
        <v>5</v>
      </c>
      <c r="W19">
        <v>6</v>
      </c>
      <c r="X19">
        <v>8</v>
      </c>
      <c r="Y19">
        <v>4</v>
      </c>
      <c r="Z19">
        <v>5</v>
      </c>
      <c r="AA19" t="s">
        <v>54</v>
      </c>
      <c r="AB19" t="s">
        <v>54</v>
      </c>
      <c r="AC19" t="s">
        <v>53</v>
      </c>
      <c r="AD19" t="s">
        <v>53</v>
      </c>
    </row>
    <row r="20" spans="2:30" x14ac:dyDescent="0.35">
      <c r="B20" s="8">
        <v>44254</v>
      </c>
      <c r="C20" t="s">
        <v>88</v>
      </c>
      <c r="D20" t="s">
        <v>89</v>
      </c>
      <c r="E20" t="s">
        <v>225</v>
      </c>
      <c r="F20" s="2" t="s">
        <v>17</v>
      </c>
      <c r="G20" s="2" t="s">
        <v>2</v>
      </c>
      <c r="H20" s="2" t="s">
        <v>11</v>
      </c>
      <c r="I20" s="2">
        <v>4</v>
      </c>
      <c r="J20" s="5">
        <v>10</v>
      </c>
      <c r="K20" s="10">
        <f>AVERAGE(Table5[[#This Row],[qa]:[qe]])</f>
        <v>0.876</v>
      </c>
      <c r="L20" s="5">
        <f>SUM(U20,W20)/Table5[[#This Row],[pb]]</f>
        <v>2.3333333333333335</v>
      </c>
      <c r="P20" s="6">
        <v>0.87</v>
      </c>
      <c r="Q20" s="6">
        <v>0.89</v>
      </c>
      <c r="R20" s="6">
        <v>0.8</v>
      </c>
      <c r="S20" s="6">
        <v>0.85</v>
      </c>
      <c r="T20" s="7">
        <v>0.97</v>
      </c>
      <c r="U20">
        <v>3</v>
      </c>
      <c r="V20">
        <v>3</v>
      </c>
      <c r="W20">
        <v>4</v>
      </c>
      <c r="X20">
        <v>6</v>
      </c>
      <c r="Y20">
        <v>3</v>
      </c>
      <c r="Z20">
        <v>3</v>
      </c>
      <c r="AA20" t="s">
        <v>54</v>
      </c>
      <c r="AB20" t="s">
        <v>54</v>
      </c>
      <c r="AC20" t="s">
        <v>53</v>
      </c>
      <c r="AD20" t="s">
        <v>53</v>
      </c>
    </row>
    <row r="21" spans="2:30" x14ac:dyDescent="0.35">
      <c r="B21" s="8">
        <v>44254</v>
      </c>
      <c r="C21" t="s">
        <v>90</v>
      </c>
      <c r="D21" t="s">
        <v>91</v>
      </c>
      <c r="E21" t="s">
        <v>225</v>
      </c>
      <c r="F21" s="2" t="s">
        <v>18</v>
      </c>
      <c r="G21" s="2" t="s">
        <v>13</v>
      </c>
      <c r="H21" s="2" t="s">
        <v>11</v>
      </c>
      <c r="I21" s="2">
        <v>4</v>
      </c>
      <c r="J21" s="5">
        <v>5</v>
      </c>
      <c r="K21" s="10">
        <f>AVERAGE(Table5[[#This Row],[qa]:[qe]])</f>
        <v>0.96</v>
      </c>
      <c r="L21" s="5">
        <f>SUM(U21,W21)/Table5[[#This Row],[pb]]</f>
        <v>2.2000000000000002</v>
      </c>
      <c r="P21" s="6">
        <v>0.95</v>
      </c>
      <c r="Q21" s="6">
        <v>0.95</v>
      </c>
      <c r="R21" s="6">
        <v>0.95</v>
      </c>
      <c r="S21" s="6">
        <v>0.95</v>
      </c>
      <c r="T21" s="6">
        <v>1</v>
      </c>
      <c r="U21">
        <v>5</v>
      </c>
      <c r="V21">
        <v>5</v>
      </c>
      <c r="W21">
        <v>6</v>
      </c>
      <c r="X21">
        <v>8</v>
      </c>
      <c r="Y21">
        <v>4</v>
      </c>
      <c r="Z21">
        <v>5</v>
      </c>
      <c r="AA21" t="s">
        <v>53</v>
      </c>
      <c r="AB21" t="s">
        <v>53</v>
      </c>
      <c r="AC21" t="s">
        <v>54</v>
      </c>
      <c r="AD21" t="s">
        <v>54</v>
      </c>
    </row>
    <row r="22" spans="2:30" x14ac:dyDescent="0.35">
      <c r="B22" s="8">
        <v>44254</v>
      </c>
      <c r="C22" t="s">
        <v>92</v>
      </c>
      <c r="D22" t="s">
        <v>93</v>
      </c>
      <c r="E22" t="s">
        <v>225</v>
      </c>
      <c r="F22" s="2" t="s">
        <v>14</v>
      </c>
      <c r="G22" s="2" t="s">
        <v>15</v>
      </c>
      <c r="H22" s="2" t="s">
        <v>11</v>
      </c>
      <c r="I22" s="2">
        <v>4</v>
      </c>
      <c r="J22" s="5">
        <v>6</v>
      </c>
      <c r="K22" s="10">
        <f>AVERAGE(Table5[[#This Row],[qa]:[qe]])</f>
        <v>0.72</v>
      </c>
      <c r="L22" s="5">
        <f>SUM(U22,W22)/Table5[[#This Row],[pb]]</f>
        <v>2.4</v>
      </c>
      <c r="P22" s="7">
        <v>0.85</v>
      </c>
      <c r="Q22" s="7">
        <v>0.75</v>
      </c>
      <c r="R22" s="7">
        <v>0.2</v>
      </c>
      <c r="S22" s="7">
        <v>0.9</v>
      </c>
      <c r="T22" s="7">
        <v>0.9</v>
      </c>
      <c r="U22">
        <v>5</v>
      </c>
      <c r="V22">
        <v>5</v>
      </c>
      <c r="W22">
        <v>7</v>
      </c>
      <c r="X22">
        <v>8</v>
      </c>
      <c r="Y22">
        <v>5</v>
      </c>
      <c r="Z22">
        <v>5</v>
      </c>
      <c r="AA22" t="s">
        <v>53</v>
      </c>
      <c r="AB22" t="s">
        <v>53</v>
      </c>
      <c r="AC22" t="s">
        <v>54</v>
      </c>
      <c r="AD22" t="s">
        <v>54</v>
      </c>
    </row>
    <row r="23" spans="2:30" x14ac:dyDescent="0.35">
      <c r="B23" s="8">
        <v>44254</v>
      </c>
      <c r="C23" t="s">
        <v>94</v>
      </c>
      <c r="D23" t="s">
        <v>95</v>
      </c>
      <c r="E23" t="s">
        <v>225</v>
      </c>
      <c r="F23" s="2" t="s">
        <v>19</v>
      </c>
      <c r="G23" s="2" t="s">
        <v>16</v>
      </c>
      <c r="H23" s="2" t="s">
        <v>11</v>
      </c>
      <c r="I23" s="2">
        <v>4</v>
      </c>
      <c r="J23" s="5">
        <v>7</v>
      </c>
      <c r="K23" s="10">
        <f>AVERAGE(Table5[[#This Row],[qa]:[qe]])</f>
        <v>0.93</v>
      </c>
      <c r="L23" s="5">
        <f>SUM(U23,W23)/Table5[[#This Row],[pb]]</f>
        <v>3</v>
      </c>
      <c r="P23" s="6">
        <v>0.95</v>
      </c>
      <c r="Q23" s="6">
        <v>0.9</v>
      </c>
      <c r="R23" s="6">
        <v>0.9</v>
      </c>
      <c r="S23" s="6">
        <v>0.9</v>
      </c>
      <c r="T23" s="6">
        <v>1</v>
      </c>
      <c r="U23">
        <v>4</v>
      </c>
      <c r="V23">
        <v>3</v>
      </c>
      <c r="W23">
        <v>5</v>
      </c>
      <c r="X23">
        <v>7</v>
      </c>
      <c r="Y23">
        <v>4</v>
      </c>
      <c r="Z23">
        <v>4</v>
      </c>
      <c r="AA23" t="s">
        <v>53</v>
      </c>
      <c r="AB23" t="s">
        <v>53</v>
      </c>
      <c r="AC23" t="s">
        <v>54</v>
      </c>
      <c r="AD23" t="s">
        <v>54</v>
      </c>
    </row>
    <row r="24" spans="2:30" x14ac:dyDescent="0.35">
      <c r="B24" s="8">
        <v>44254</v>
      </c>
      <c r="C24" t="s">
        <v>96</v>
      </c>
      <c r="D24" t="s">
        <v>97</v>
      </c>
      <c r="E24" t="s">
        <v>225</v>
      </c>
      <c r="F24" s="2" t="s">
        <v>38</v>
      </c>
      <c r="G24" s="2" t="s">
        <v>47</v>
      </c>
      <c r="H24" s="2" t="s">
        <v>20</v>
      </c>
      <c r="I24" s="2">
        <v>4</v>
      </c>
      <c r="J24" s="5">
        <v>8</v>
      </c>
      <c r="K24" s="10">
        <f>AVERAGE(Table5[[#This Row],[qa]:[qe]])</f>
        <v>0.87200000000000011</v>
      </c>
      <c r="L24" s="5">
        <f>SUM(U24,W24)/Table5[[#This Row],[pb]]</f>
        <v>2</v>
      </c>
      <c r="P24" s="6">
        <v>0.8</v>
      </c>
      <c r="Q24" s="6">
        <v>0.85</v>
      </c>
      <c r="R24" s="6">
        <v>0.87</v>
      </c>
      <c r="S24" s="6">
        <v>0.89</v>
      </c>
      <c r="T24" s="6">
        <v>0.95</v>
      </c>
      <c r="U24">
        <v>2</v>
      </c>
      <c r="V24">
        <v>4</v>
      </c>
      <c r="W24">
        <v>6</v>
      </c>
      <c r="X24">
        <v>7</v>
      </c>
      <c r="Y24">
        <v>5</v>
      </c>
      <c r="Z24">
        <v>5</v>
      </c>
      <c r="AA24" t="s">
        <v>53</v>
      </c>
      <c r="AB24" t="s">
        <v>53</v>
      </c>
      <c r="AC24" t="s">
        <v>54</v>
      </c>
      <c r="AD24" t="s">
        <v>54</v>
      </c>
    </row>
    <row r="25" spans="2:30" x14ac:dyDescent="0.35">
      <c r="B25" s="8">
        <v>44254</v>
      </c>
      <c r="C25" t="s">
        <v>98</v>
      </c>
      <c r="D25" t="s">
        <v>99</v>
      </c>
      <c r="E25" t="s">
        <v>226</v>
      </c>
      <c r="F25" s="2" t="s">
        <v>39</v>
      </c>
      <c r="G25" s="2" t="s">
        <v>2</v>
      </c>
      <c r="H25" s="2" t="s">
        <v>20</v>
      </c>
      <c r="I25" s="2">
        <v>4</v>
      </c>
      <c r="J25" s="5">
        <v>9</v>
      </c>
      <c r="K25" s="10">
        <f>AVERAGE(Table5[[#This Row],[qa]:[qe]])</f>
        <v>0.91999999999999993</v>
      </c>
      <c r="L25" s="5">
        <f>SUM(U25,W25)/Table5[[#This Row],[pb]]</f>
        <v>2</v>
      </c>
      <c r="P25" s="6">
        <v>0.9</v>
      </c>
      <c r="Q25" s="6">
        <v>0.9</v>
      </c>
      <c r="R25" s="6">
        <v>0.95</v>
      </c>
      <c r="S25" s="6">
        <v>0.9</v>
      </c>
      <c r="T25" s="6">
        <v>0.95</v>
      </c>
      <c r="U25">
        <v>3</v>
      </c>
      <c r="V25">
        <v>5</v>
      </c>
      <c r="W25">
        <v>7</v>
      </c>
      <c r="X25">
        <v>8</v>
      </c>
      <c r="Y25">
        <v>3</v>
      </c>
      <c r="Z25">
        <v>5</v>
      </c>
      <c r="AA25" t="s">
        <v>53</v>
      </c>
      <c r="AB25" t="s">
        <v>53</v>
      </c>
      <c r="AC25" t="s">
        <v>54</v>
      </c>
      <c r="AD25" t="s">
        <v>54</v>
      </c>
    </row>
    <row r="26" spans="2:30" x14ac:dyDescent="0.35">
      <c r="B26" s="8">
        <v>44254</v>
      </c>
      <c r="C26" t="s">
        <v>100</v>
      </c>
      <c r="D26" t="s">
        <v>101</v>
      </c>
      <c r="E26" t="s">
        <v>226</v>
      </c>
      <c r="F26" s="2" t="s">
        <v>40</v>
      </c>
      <c r="G26" s="2" t="s">
        <v>7</v>
      </c>
      <c r="H26" s="2" t="s">
        <v>20</v>
      </c>
      <c r="I26" s="2">
        <v>4</v>
      </c>
      <c r="J26" s="5">
        <v>10</v>
      </c>
      <c r="K26" s="10">
        <f>AVERAGE(Table5[[#This Row],[qa]:[qe]])</f>
        <v>0.876</v>
      </c>
      <c r="L26" s="5">
        <f>SUM(U26,W26)/Table5[[#This Row],[pb]]</f>
        <v>2</v>
      </c>
      <c r="P26" s="6">
        <v>0.87</v>
      </c>
      <c r="Q26" s="6">
        <v>0.89</v>
      </c>
      <c r="R26" s="6">
        <v>0.8</v>
      </c>
      <c r="S26" s="6">
        <v>0.85</v>
      </c>
      <c r="T26" s="7">
        <v>0.97</v>
      </c>
      <c r="U26">
        <v>4</v>
      </c>
      <c r="V26">
        <v>4</v>
      </c>
      <c r="W26">
        <v>4</v>
      </c>
      <c r="X26">
        <v>8</v>
      </c>
      <c r="Y26">
        <v>5</v>
      </c>
      <c r="Z26">
        <v>3</v>
      </c>
      <c r="AA26" t="s">
        <v>53</v>
      </c>
      <c r="AB26" t="s">
        <v>53</v>
      </c>
      <c r="AC26" t="s">
        <v>54</v>
      </c>
      <c r="AD26" t="s">
        <v>54</v>
      </c>
    </row>
    <row r="27" spans="2:30" x14ac:dyDescent="0.35">
      <c r="B27" s="8">
        <v>44254</v>
      </c>
      <c r="C27" t="s">
        <v>61</v>
      </c>
      <c r="D27" t="s">
        <v>102</v>
      </c>
      <c r="E27" t="s">
        <v>226</v>
      </c>
      <c r="F27" s="2" t="s">
        <v>41</v>
      </c>
      <c r="G27" s="2" t="s">
        <v>48</v>
      </c>
      <c r="H27" s="2" t="s">
        <v>20</v>
      </c>
      <c r="I27" s="2">
        <v>4</v>
      </c>
      <c r="J27" s="5">
        <v>5</v>
      </c>
      <c r="K27" s="10">
        <f>AVERAGE(Table5[[#This Row],[qa]:[qe]])</f>
        <v>0.96</v>
      </c>
      <c r="L27" s="5">
        <f>SUM(U27,W27)/Table5[[#This Row],[pb]]</f>
        <v>4</v>
      </c>
      <c r="P27" s="6">
        <v>0.95</v>
      </c>
      <c r="Q27" s="6">
        <v>0.95</v>
      </c>
      <c r="R27" s="6">
        <v>0.95</v>
      </c>
      <c r="S27" s="6">
        <v>0.95</v>
      </c>
      <c r="T27" s="6">
        <v>1</v>
      </c>
      <c r="U27">
        <v>5</v>
      </c>
      <c r="V27">
        <v>2</v>
      </c>
      <c r="W27">
        <v>3</v>
      </c>
      <c r="X27">
        <v>8</v>
      </c>
      <c r="Y27">
        <v>4</v>
      </c>
      <c r="Z27">
        <v>2</v>
      </c>
      <c r="AA27" t="s">
        <v>53</v>
      </c>
      <c r="AB27" t="s">
        <v>53</v>
      </c>
      <c r="AC27" t="s">
        <v>54</v>
      </c>
      <c r="AD27" t="s">
        <v>54</v>
      </c>
    </row>
    <row r="28" spans="2:30" x14ac:dyDescent="0.35">
      <c r="B28" s="8">
        <v>44254</v>
      </c>
      <c r="C28" t="s">
        <v>103</v>
      </c>
      <c r="D28" t="s">
        <v>104</v>
      </c>
      <c r="E28" t="s">
        <v>226</v>
      </c>
      <c r="F28" s="2" t="s">
        <v>44</v>
      </c>
      <c r="G28" s="2" t="s">
        <v>50</v>
      </c>
      <c r="H28" s="2" t="s">
        <v>20</v>
      </c>
      <c r="I28" s="2">
        <v>4</v>
      </c>
      <c r="J28" s="5">
        <v>6</v>
      </c>
      <c r="K28" s="10">
        <f>AVERAGE(Table5[[#This Row],[qa]:[qe]])</f>
        <v>0.72</v>
      </c>
      <c r="L28" s="5">
        <f>SUM(U28,W28)/Table5[[#This Row],[pb]]</f>
        <v>2.2000000000000002</v>
      </c>
      <c r="P28" s="7">
        <v>0.85</v>
      </c>
      <c r="Q28" s="7">
        <v>0.75</v>
      </c>
      <c r="R28" s="7">
        <v>0.2</v>
      </c>
      <c r="S28" s="7">
        <v>0.9</v>
      </c>
      <c r="T28" s="7">
        <v>0.9</v>
      </c>
      <c r="U28">
        <v>5</v>
      </c>
      <c r="V28">
        <v>5</v>
      </c>
      <c r="W28">
        <v>6</v>
      </c>
      <c r="X28">
        <v>8</v>
      </c>
      <c r="Y28">
        <v>4</v>
      </c>
      <c r="Z28">
        <v>5</v>
      </c>
      <c r="AA28" t="s">
        <v>54</v>
      </c>
      <c r="AB28" t="s">
        <v>53</v>
      </c>
      <c r="AC28" t="s">
        <v>53</v>
      </c>
      <c r="AD28" t="s">
        <v>54</v>
      </c>
    </row>
    <row r="29" spans="2:30" x14ac:dyDescent="0.35">
      <c r="B29" s="8">
        <v>44254</v>
      </c>
      <c r="C29" t="s">
        <v>105</v>
      </c>
      <c r="D29" t="s">
        <v>106</v>
      </c>
      <c r="E29" t="s">
        <v>226</v>
      </c>
      <c r="F29" s="2" t="s">
        <v>1</v>
      </c>
      <c r="G29" s="2" t="s">
        <v>2</v>
      </c>
      <c r="H29" s="2" t="s">
        <v>0</v>
      </c>
      <c r="I29" s="2">
        <v>4</v>
      </c>
      <c r="J29" s="5">
        <v>7</v>
      </c>
      <c r="K29" s="10">
        <f>AVERAGE(Table5[[#This Row],[qa]:[qe]])</f>
        <v>0.93</v>
      </c>
      <c r="L29" s="5">
        <f>SUM(U29,W29)/Table5[[#This Row],[pb]]</f>
        <v>2.3333333333333335</v>
      </c>
      <c r="P29" s="6">
        <v>0.95</v>
      </c>
      <c r="Q29" s="6">
        <v>0.9</v>
      </c>
      <c r="R29" s="6">
        <v>0.9</v>
      </c>
      <c r="S29" s="6">
        <v>0.9</v>
      </c>
      <c r="T29" s="6">
        <v>1</v>
      </c>
      <c r="U29">
        <v>3</v>
      </c>
      <c r="V29">
        <v>3</v>
      </c>
      <c r="W29">
        <v>4</v>
      </c>
      <c r="X29">
        <v>6</v>
      </c>
      <c r="Y29">
        <v>3</v>
      </c>
      <c r="Z29">
        <v>3</v>
      </c>
      <c r="AA29" t="s">
        <v>54</v>
      </c>
      <c r="AB29" t="s">
        <v>53</v>
      </c>
      <c r="AC29" t="s">
        <v>53</v>
      </c>
      <c r="AD29" t="s">
        <v>54</v>
      </c>
    </row>
    <row r="30" spans="2:30" x14ac:dyDescent="0.35">
      <c r="B30" s="8">
        <v>44254</v>
      </c>
      <c r="C30" t="s">
        <v>107</v>
      </c>
      <c r="D30" t="s">
        <v>108</v>
      </c>
      <c r="E30" t="s">
        <v>226</v>
      </c>
      <c r="F30" s="2" t="s">
        <v>3</v>
      </c>
      <c r="G30" s="2" t="s">
        <v>2</v>
      </c>
      <c r="H30" s="2" t="s">
        <v>0</v>
      </c>
      <c r="I30" s="2">
        <v>3</v>
      </c>
      <c r="J30" s="5">
        <v>8</v>
      </c>
      <c r="K30" s="10">
        <f>AVERAGE(Table5[[#This Row],[qa]:[qe]])</f>
        <v>0.87200000000000011</v>
      </c>
      <c r="L30" s="5">
        <f>SUM(U30,W30)/Table5[[#This Row],[pb]]</f>
        <v>2.2000000000000002</v>
      </c>
      <c r="P30" s="6">
        <v>0.8</v>
      </c>
      <c r="Q30" s="6">
        <v>0.85</v>
      </c>
      <c r="R30" s="6">
        <v>0.87</v>
      </c>
      <c r="S30" s="6">
        <v>0.89</v>
      </c>
      <c r="T30" s="6">
        <v>0.95</v>
      </c>
      <c r="U30">
        <v>5</v>
      </c>
      <c r="V30">
        <v>5</v>
      </c>
      <c r="W30">
        <v>6</v>
      </c>
      <c r="X30">
        <v>8</v>
      </c>
      <c r="Y30">
        <v>4</v>
      </c>
      <c r="Z30">
        <v>5</v>
      </c>
      <c r="AA30" t="s">
        <v>54</v>
      </c>
      <c r="AB30" t="s">
        <v>53</v>
      </c>
      <c r="AC30" t="s">
        <v>53</v>
      </c>
      <c r="AD30" t="s">
        <v>54</v>
      </c>
    </row>
    <row r="31" spans="2:30" x14ac:dyDescent="0.35">
      <c r="B31" s="8">
        <v>44254</v>
      </c>
      <c r="C31" t="s">
        <v>109</v>
      </c>
      <c r="D31" t="s">
        <v>110</v>
      </c>
      <c r="E31" t="s">
        <v>227</v>
      </c>
      <c r="F31" s="2" t="s">
        <v>46</v>
      </c>
      <c r="G31" s="2" t="s">
        <v>5</v>
      </c>
      <c r="H31" s="2" t="s">
        <v>20</v>
      </c>
      <c r="I31" s="2">
        <v>3</v>
      </c>
      <c r="J31" s="5">
        <v>9</v>
      </c>
      <c r="K31" s="10">
        <f>AVERAGE(Table5[[#This Row],[qa]:[qe]])</f>
        <v>0.91999999999999993</v>
      </c>
      <c r="L31" s="5">
        <f>SUM(U31,W31)/Table5[[#This Row],[pb]]</f>
        <v>2.4</v>
      </c>
      <c r="P31" s="6">
        <v>0.9</v>
      </c>
      <c r="Q31" s="6">
        <v>0.9</v>
      </c>
      <c r="R31" s="6">
        <v>0.95</v>
      </c>
      <c r="S31" s="6">
        <v>0.9</v>
      </c>
      <c r="T31" s="6">
        <v>0.95</v>
      </c>
      <c r="U31">
        <v>5</v>
      </c>
      <c r="V31">
        <v>5</v>
      </c>
      <c r="W31">
        <v>7</v>
      </c>
      <c r="X31">
        <v>8</v>
      </c>
      <c r="Y31">
        <v>5</v>
      </c>
      <c r="Z31">
        <v>5</v>
      </c>
      <c r="AA31" t="s">
        <v>54</v>
      </c>
      <c r="AB31" t="s">
        <v>53</v>
      </c>
      <c r="AC31" t="s">
        <v>53</v>
      </c>
      <c r="AD31" t="s">
        <v>54</v>
      </c>
    </row>
    <row r="32" spans="2:30" x14ac:dyDescent="0.35">
      <c r="B32" s="8">
        <v>44254</v>
      </c>
      <c r="C32" t="s">
        <v>111</v>
      </c>
      <c r="D32" t="s">
        <v>112</v>
      </c>
      <c r="E32" t="s">
        <v>227</v>
      </c>
      <c r="F32" s="2" t="s">
        <v>49</v>
      </c>
      <c r="G32" s="2" t="s">
        <v>33</v>
      </c>
      <c r="H32" s="2" t="s">
        <v>20</v>
      </c>
      <c r="I32" s="2">
        <v>3</v>
      </c>
      <c r="J32" s="5">
        <v>10</v>
      </c>
      <c r="K32" s="10">
        <f>AVERAGE(Table5[[#This Row],[qa]:[qe]])</f>
        <v>0.876</v>
      </c>
      <c r="L32" s="5">
        <f>SUM(U32,W32)/Table5[[#This Row],[pb]]</f>
        <v>3</v>
      </c>
      <c r="P32" s="6">
        <v>0.87</v>
      </c>
      <c r="Q32" s="6">
        <v>0.89</v>
      </c>
      <c r="R32" s="6">
        <v>0.8</v>
      </c>
      <c r="S32" s="6">
        <v>0.85</v>
      </c>
      <c r="T32" s="7">
        <v>0.97</v>
      </c>
      <c r="U32">
        <v>4</v>
      </c>
      <c r="V32">
        <v>3</v>
      </c>
      <c r="W32">
        <v>5</v>
      </c>
      <c r="X32">
        <v>7</v>
      </c>
      <c r="Y32">
        <v>4</v>
      </c>
      <c r="Z32">
        <v>4</v>
      </c>
      <c r="AA32" t="s">
        <v>54</v>
      </c>
      <c r="AB32" t="s">
        <v>53</v>
      </c>
      <c r="AC32" t="s">
        <v>53</v>
      </c>
      <c r="AD32" t="s">
        <v>54</v>
      </c>
    </row>
    <row r="33" spans="2:30" x14ac:dyDescent="0.35">
      <c r="B33" s="8">
        <v>44254</v>
      </c>
      <c r="C33" t="s">
        <v>113</v>
      </c>
      <c r="D33" t="s">
        <v>64</v>
      </c>
      <c r="E33" t="s">
        <v>227</v>
      </c>
      <c r="F33" s="2" t="s">
        <v>21</v>
      </c>
      <c r="G33" s="2" t="s">
        <v>7</v>
      </c>
      <c r="H33" s="2" t="s">
        <v>20</v>
      </c>
      <c r="I33" s="2">
        <v>3</v>
      </c>
      <c r="J33" s="5">
        <v>5</v>
      </c>
      <c r="K33" s="10">
        <f>AVERAGE(Table5[[#This Row],[qa]:[qe]])</f>
        <v>0.96</v>
      </c>
      <c r="L33" s="5">
        <f>SUM(U33,W33)/Table5[[#This Row],[pb]]</f>
        <v>2</v>
      </c>
      <c r="P33" s="6">
        <v>0.95</v>
      </c>
      <c r="Q33" s="6">
        <v>0.95</v>
      </c>
      <c r="R33" s="6">
        <v>0.95</v>
      </c>
      <c r="S33" s="6">
        <v>0.95</v>
      </c>
      <c r="T33" s="6">
        <v>1</v>
      </c>
      <c r="U33">
        <v>2</v>
      </c>
      <c r="V33">
        <v>4</v>
      </c>
      <c r="W33">
        <v>6</v>
      </c>
      <c r="X33">
        <v>7</v>
      </c>
      <c r="Y33">
        <v>5</v>
      </c>
      <c r="Z33">
        <v>5</v>
      </c>
      <c r="AA33" t="s">
        <v>53</v>
      </c>
      <c r="AB33" t="s">
        <v>54</v>
      </c>
      <c r="AC33" t="s">
        <v>54</v>
      </c>
      <c r="AD33" t="s">
        <v>53</v>
      </c>
    </row>
    <row r="34" spans="2:30" x14ac:dyDescent="0.35">
      <c r="B34" s="8">
        <v>44254</v>
      </c>
      <c r="C34" t="s">
        <v>73</v>
      </c>
      <c r="D34" t="s">
        <v>62</v>
      </c>
      <c r="E34" t="s">
        <v>227</v>
      </c>
      <c r="F34" s="2" t="s">
        <v>23</v>
      </c>
      <c r="G34" s="2" t="s">
        <v>42</v>
      </c>
      <c r="H34" s="2" t="s">
        <v>20</v>
      </c>
      <c r="I34" s="2">
        <v>3</v>
      </c>
      <c r="J34" s="5">
        <v>6</v>
      </c>
      <c r="K34" s="10">
        <f>AVERAGE(Table5[[#This Row],[qa]:[qe]])</f>
        <v>0.72</v>
      </c>
      <c r="L34" s="5">
        <f>SUM(U34,W34)/Table5[[#This Row],[pb]]</f>
        <v>2</v>
      </c>
      <c r="P34" s="7">
        <v>0.85</v>
      </c>
      <c r="Q34" s="7">
        <v>0.75</v>
      </c>
      <c r="R34" s="7">
        <v>0.2</v>
      </c>
      <c r="S34" s="7">
        <v>0.9</v>
      </c>
      <c r="T34" s="7">
        <v>0.9</v>
      </c>
      <c r="U34">
        <v>3</v>
      </c>
      <c r="V34">
        <v>5</v>
      </c>
      <c r="W34">
        <v>7</v>
      </c>
      <c r="X34">
        <v>8</v>
      </c>
      <c r="Y34">
        <v>3</v>
      </c>
      <c r="Z34">
        <v>5</v>
      </c>
      <c r="AA34" t="s">
        <v>53</v>
      </c>
      <c r="AB34" t="s">
        <v>54</v>
      </c>
      <c r="AC34" t="s">
        <v>54</v>
      </c>
      <c r="AD34" t="s">
        <v>53</v>
      </c>
    </row>
    <row r="35" spans="2:30" x14ac:dyDescent="0.35">
      <c r="B35" s="8">
        <v>44254</v>
      </c>
      <c r="C35" t="s">
        <v>75</v>
      </c>
      <c r="D35" t="s">
        <v>58</v>
      </c>
      <c r="E35" t="s">
        <v>227</v>
      </c>
      <c r="F35" s="2" t="s">
        <v>24</v>
      </c>
      <c r="G35" s="2" t="s">
        <v>25</v>
      </c>
      <c r="H35" s="2" t="s">
        <v>20</v>
      </c>
      <c r="I35" s="2">
        <v>3</v>
      </c>
      <c r="J35" s="5">
        <v>7</v>
      </c>
      <c r="K35" s="10">
        <f>AVERAGE(Table5[[#This Row],[qa]:[qe]])</f>
        <v>0.93</v>
      </c>
      <c r="L35" s="5">
        <f>SUM(U35,W35)/Table5[[#This Row],[pb]]</f>
        <v>2</v>
      </c>
      <c r="P35" s="6">
        <v>0.95</v>
      </c>
      <c r="Q35" s="6">
        <v>0.9</v>
      </c>
      <c r="R35" s="6">
        <v>0.9</v>
      </c>
      <c r="S35" s="6">
        <v>0.9</v>
      </c>
      <c r="T35" s="6">
        <v>1</v>
      </c>
      <c r="U35">
        <v>4</v>
      </c>
      <c r="V35">
        <v>4</v>
      </c>
      <c r="W35">
        <v>4</v>
      </c>
      <c r="X35">
        <v>8</v>
      </c>
      <c r="Y35">
        <v>5</v>
      </c>
      <c r="Z35">
        <v>3</v>
      </c>
      <c r="AA35" t="s">
        <v>53</v>
      </c>
      <c r="AB35" t="s">
        <v>54</v>
      </c>
      <c r="AC35" t="s">
        <v>54</v>
      </c>
      <c r="AD35" t="s">
        <v>53</v>
      </c>
    </row>
    <row r="36" spans="2:30" x14ac:dyDescent="0.35">
      <c r="B36" s="8">
        <v>44254</v>
      </c>
      <c r="C36" t="s">
        <v>114</v>
      </c>
      <c r="D36" t="s">
        <v>56</v>
      </c>
      <c r="E36" t="s">
        <v>227</v>
      </c>
      <c r="F36" s="2" t="s">
        <v>26</v>
      </c>
      <c r="G36" s="2" t="s">
        <v>43</v>
      </c>
      <c r="H36" s="2" t="s">
        <v>20</v>
      </c>
      <c r="I36" s="2">
        <v>3</v>
      </c>
      <c r="J36" s="5">
        <v>8</v>
      </c>
      <c r="K36" s="10">
        <f>AVERAGE(Table5[[#This Row],[qa]:[qe]])</f>
        <v>0.87200000000000011</v>
      </c>
      <c r="L36" s="5">
        <f>SUM(U36,W36)/Table5[[#This Row],[pb]]</f>
        <v>4</v>
      </c>
      <c r="P36" s="6">
        <v>0.8</v>
      </c>
      <c r="Q36" s="6">
        <v>0.85</v>
      </c>
      <c r="R36" s="6">
        <v>0.87</v>
      </c>
      <c r="S36" s="6">
        <v>0.89</v>
      </c>
      <c r="T36" s="6">
        <v>0.95</v>
      </c>
      <c r="U36">
        <v>5</v>
      </c>
      <c r="V36">
        <v>2</v>
      </c>
      <c r="W36">
        <v>3</v>
      </c>
      <c r="X36">
        <v>8</v>
      </c>
      <c r="Y36">
        <v>4</v>
      </c>
      <c r="Z36">
        <v>2</v>
      </c>
      <c r="AA36" t="s">
        <v>53</v>
      </c>
      <c r="AB36" t="s">
        <v>54</v>
      </c>
      <c r="AC36" t="s">
        <v>54</v>
      </c>
      <c r="AD36" t="s">
        <v>53</v>
      </c>
    </row>
    <row r="37" spans="2:30" x14ac:dyDescent="0.35">
      <c r="B37" s="8">
        <v>44254</v>
      </c>
      <c r="C37" t="s">
        <v>61</v>
      </c>
      <c r="D37" t="s">
        <v>60</v>
      </c>
      <c r="E37" t="s">
        <v>227</v>
      </c>
      <c r="F37" s="2" t="s">
        <v>27</v>
      </c>
      <c r="G37" s="2" t="s">
        <v>22</v>
      </c>
      <c r="H37" s="2" t="s">
        <v>20</v>
      </c>
      <c r="I37" s="2">
        <v>2</v>
      </c>
      <c r="J37" s="5">
        <v>9</v>
      </c>
      <c r="K37" s="10">
        <f>AVERAGE(Table5[[#This Row],[qa]:[qe]])</f>
        <v>0.91999999999999993</v>
      </c>
      <c r="L37" s="5">
        <f>SUM(U37,W37)/Table5[[#This Row],[pb]]</f>
        <v>2.2000000000000002</v>
      </c>
      <c r="P37" s="6">
        <v>0.9</v>
      </c>
      <c r="Q37" s="6">
        <v>0.9</v>
      </c>
      <c r="R37" s="6">
        <v>0.95</v>
      </c>
      <c r="S37" s="6">
        <v>0.9</v>
      </c>
      <c r="T37" s="6">
        <v>0.95</v>
      </c>
      <c r="U37">
        <v>5</v>
      </c>
      <c r="V37">
        <v>5</v>
      </c>
      <c r="W37">
        <v>6</v>
      </c>
      <c r="X37">
        <v>8</v>
      </c>
      <c r="Y37">
        <v>4</v>
      </c>
      <c r="Z37">
        <v>5</v>
      </c>
      <c r="AA37" t="s">
        <v>53</v>
      </c>
      <c r="AB37" t="s">
        <v>54</v>
      </c>
      <c r="AC37" t="s">
        <v>54</v>
      </c>
      <c r="AD37" t="s">
        <v>53</v>
      </c>
    </row>
    <row r="38" spans="2:30" x14ac:dyDescent="0.35">
      <c r="B38" s="8">
        <v>44254</v>
      </c>
      <c r="C38" t="s">
        <v>115</v>
      </c>
      <c r="D38" t="s">
        <v>116</v>
      </c>
      <c r="E38" t="s">
        <v>227</v>
      </c>
      <c r="F38" s="2" t="s">
        <v>28</v>
      </c>
      <c r="G38" s="2" t="s">
        <v>25</v>
      </c>
      <c r="H38" s="2" t="s">
        <v>20</v>
      </c>
      <c r="I38" s="2">
        <v>2</v>
      </c>
      <c r="J38" s="5">
        <v>10</v>
      </c>
      <c r="K38" s="10">
        <f>AVERAGE(Table5[[#This Row],[qa]:[qe]])</f>
        <v>0.876</v>
      </c>
      <c r="L38" s="5">
        <f>SUM(U38,W38)/Table5[[#This Row],[pb]]</f>
        <v>2.3333333333333335</v>
      </c>
      <c r="P38" s="6">
        <v>0.87</v>
      </c>
      <c r="Q38" s="6">
        <v>0.89</v>
      </c>
      <c r="R38" s="6">
        <v>0.8</v>
      </c>
      <c r="S38" s="6">
        <v>0.85</v>
      </c>
      <c r="T38" s="7">
        <v>0.97</v>
      </c>
      <c r="U38">
        <v>3</v>
      </c>
      <c r="V38">
        <v>3</v>
      </c>
      <c r="W38">
        <v>4</v>
      </c>
      <c r="X38">
        <v>6</v>
      </c>
      <c r="Y38">
        <v>3</v>
      </c>
      <c r="Z38">
        <v>3</v>
      </c>
      <c r="AA38" t="s">
        <v>53</v>
      </c>
      <c r="AB38" t="s">
        <v>54</v>
      </c>
      <c r="AC38" t="s">
        <v>54</v>
      </c>
      <c r="AD38" t="s">
        <v>53</v>
      </c>
    </row>
    <row r="39" spans="2:30" x14ac:dyDescent="0.35">
      <c r="B39" s="8">
        <v>44254</v>
      </c>
      <c r="C39" t="s">
        <v>57</v>
      </c>
      <c r="D39" t="s">
        <v>117</v>
      </c>
      <c r="E39" t="s">
        <v>227</v>
      </c>
      <c r="F39" s="2" t="s">
        <v>29</v>
      </c>
      <c r="G39" s="2" t="s">
        <v>36</v>
      </c>
      <c r="H39" s="2" t="s">
        <v>20</v>
      </c>
      <c r="I39" s="2">
        <v>1</v>
      </c>
      <c r="J39" s="5">
        <v>5</v>
      </c>
      <c r="K39" s="10">
        <f>AVERAGE(Table5[[#This Row],[qa]:[qe]])</f>
        <v>0.96</v>
      </c>
      <c r="L39" s="5">
        <f>SUM(U39,W39)/Table5[[#This Row],[pb]]</f>
        <v>2.2000000000000002</v>
      </c>
      <c r="P39" s="6">
        <v>0.95</v>
      </c>
      <c r="Q39" s="6">
        <v>0.95</v>
      </c>
      <c r="R39" s="6">
        <v>0.95</v>
      </c>
      <c r="S39" s="6">
        <v>0.95</v>
      </c>
      <c r="T39" s="6">
        <v>1</v>
      </c>
      <c r="U39">
        <v>5</v>
      </c>
      <c r="V39">
        <v>5</v>
      </c>
      <c r="W39">
        <v>6</v>
      </c>
      <c r="X39">
        <v>8</v>
      </c>
      <c r="Y39">
        <v>4</v>
      </c>
      <c r="Z39">
        <v>5</v>
      </c>
      <c r="AA39" t="s">
        <v>53</v>
      </c>
      <c r="AB39" t="s">
        <v>54</v>
      </c>
      <c r="AC39" t="s">
        <v>54</v>
      </c>
      <c r="AD39" t="s">
        <v>53</v>
      </c>
    </row>
    <row r="40" spans="2:30" x14ac:dyDescent="0.35">
      <c r="B40" s="8">
        <v>44254</v>
      </c>
      <c r="C40" t="s">
        <v>92</v>
      </c>
      <c r="D40" t="s">
        <v>118</v>
      </c>
      <c r="E40" t="s">
        <v>227</v>
      </c>
      <c r="F40" s="2" t="s">
        <v>30</v>
      </c>
      <c r="G40" s="2" t="s">
        <v>45</v>
      </c>
      <c r="H40" s="2" t="s">
        <v>20</v>
      </c>
      <c r="I40" s="2">
        <v>1</v>
      </c>
      <c r="J40" s="5">
        <v>6</v>
      </c>
      <c r="K40" s="10">
        <f>AVERAGE(Table5[[#This Row],[qa]:[qe]])</f>
        <v>0.72</v>
      </c>
      <c r="L40" s="5">
        <f>SUM(U40,W40)/Table5[[#This Row],[pb]]</f>
        <v>2.4</v>
      </c>
      <c r="P40" s="7">
        <v>0.85</v>
      </c>
      <c r="Q40" s="7">
        <v>0.75</v>
      </c>
      <c r="R40" s="7">
        <v>0.2</v>
      </c>
      <c r="S40" s="7">
        <v>0.9</v>
      </c>
      <c r="T40" s="7">
        <v>0.9</v>
      </c>
      <c r="U40">
        <v>5</v>
      </c>
      <c r="V40">
        <v>5</v>
      </c>
      <c r="W40">
        <v>7</v>
      </c>
      <c r="X40">
        <v>8</v>
      </c>
      <c r="Y40">
        <v>5</v>
      </c>
      <c r="Z40">
        <v>5</v>
      </c>
      <c r="AA40" t="s">
        <v>53</v>
      </c>
      <c r="AB40" t="s">
        <v>54</v>
      </c>
      <c r="AC40" t="s">
        <v>54</v>
      </c>
      <c r="AD40" t="s">
        <v>53</v>
      </c>
    </row>
    <row r="41" spans="2:30" x14ac:dyDescent="0.35">
      <c r="B41" s="8">
        <v>44254</v>
      </c>
      <c r="C41" t="s">
        <v>119</v>
      </c>
      <c r="D41" t="s">
        <v>120</v>
      </c>
      <c r="E41" t="s">
        <v>227</v>
      </c>
      <c r="F41" s="2" t="s">
        <v>31</v>
      </c>
      <c r="G41" s="2" t="s">
        <v>2</v>
      </c>
      <c r="H41" s="2" t="s">
        <v>20</v>
      </c>
      <c r="I41" s="2">
        <v>5</v>
      </c>
      <c r="J41" s="5">
        <v>7</v>
      </c>
      <c r="K41" s="10">
        <f>AVERAGE(Table5[[#This Row],[qa]:[qe]])</f>
        <v>0.93</v>
      </c>
      <c r="L41" s="5">
        <f>SUM(U41,W41)/Table5[[#This Row],[pb]]</f>
        <v>3</v>
      </c>
      <c r="P41" s="6">
        <v>0.95</v>
      </c>
      <c r="Q41" s="6">
        <v>0.9</v>
      </c>
      <c r="R41" s="6">
        <v>0.9</v>
      </c>
      <c r="S41" s="6">
        <v>0.9</v>
      </c>
      <c r="T41" s="6">
        <v>1</v>
      </c>
      <c r="U41">
        <v>4</v>
      </c>
      <c r="V41">
        <v>3</v>
      </c>
      <c r="W41">
        <v>5</v>
      </c>
      <c r="X41">
        <v>7</v>
      </c>
      <c r="Y41">
        <v>4</v>
      </c>
      <c r="Z41">
        <v>4</v>
      </c>
      <c r="AA41" t="s">
        <v>53</v>
      </c>
      <c r="AB41" t="s">
        <v>54</v>
      </c>
      <c r="AC41" t="s">
        <v>54</v>
      </c>
      <c r="AD41" t="s">
        <v>53</v>
      </c>
    </row>
    <row r="42" spans="2:30" x14ac:dyDescent="0.35">
      <c r="B42" s="8">
        <v>44254</v>
      </c>
      <c r="C42" t="s">
        <v>121</v>
      </c>
      <c r="D42" t="s">
        <v>70</v>
      </c>
      <c r="E42" t="s">
        <v>227</v>
      </c>
      <c r="F42" s="2" t="s">
        <v>32</v>
      </c>
      <c r="G42" s="2" t="s">
        <v>37</v>
      </c>
      <c r="H42" s="2" t="s">
        <v>20</v>
      </c>
      <c r="I42" s="2">
        <v>5</v>
      </c>
      <c r="J42" s="5">
        <v>8</v>
      </c>
      <c r="K42" s="10">
        <f>AVERAGE(Table5[[#This Row],[qa]:[qe]])</f>
        <v>0.87200000000000011</v>
      </c>
      <c r="L42" s="5">
        <f>SUM(U42,W42)/Table5[[#This Row],[pb]]</f>
        <v>2</v>
      </c>
      <c r="P42" s="6">
        <v>0.8</v>
      </c>
      <c r="Q42" s="6">
        <v>0.85</v>
      </c>
      <c r="R42" s="6">
        <v>0.87</v>
      </c>
      <c r="S42" s="6">
        <v>0.89</v>
      </c>
      <c r="T42" s="6">
        <v>0.95</v>
      </c>
      <c r="U42">
        <v>2</v>
      </c>
      <c r="V42">
        <v>4</v>
      </c>
      <c r="W42">
        <v>6</v>
      </c>
      <c r="X42">
        <v>7</v>
      </c>
      <c r="Y42">
        <v>5</v>
      </c>
      <c r="Z42">
        <v>5</v>
      </c>
      <c r="AA42" t="s">
        <v>53</v>
      </c>
      <c r="AB42" t="s">
        <v>54</v>
      </c>
      <c r="AC42" t="s">
        <v>54</v>
      </c>
      <c r="AD42" t="s">
        <v>53</v>
      </c>
    </row>
    <row r="43" spans="2:30" x14ac:dyDescent="0.35">
      <c r="B43" s="8">
        <v>44254</v>
      </c>
      <c r="C43" t="s">
        <v>86</v>
      </c>
      <c r="D43" t="s">
        <v>122</v>
      </c>
      <c r="E43" t="s">
        <v>227</v>
      </c>
      <c r="F43" s="2" t="s">
        <v>34</v>
      </c>
      <c r="G43" s="2" t="s">
        <v>2</v>
      </c>
      <c r="H43" s="2" t="s">
        <v>20</v>
      </c>
      <c r="I43" s="2">
        <v>5</v>
      </c>
      <c r="J43" s="5">
        <v>9</v>
      </c>
      <c r="K43" s="10">
        <f>AVERAGE(Table5[[#This Row],[qa]:[qe]])</f>
        <v>0.91999999999999993</v>
      </c>
      <c r="L43" s="5">
        <f>SUM(U43,W43)/Table5[[#This Row],[pb]]</f>
        <v>2</v>
      </c>
      <c r="P43" s="6">
        <v>0.9</v>
      </c>
      <c r="Q43" s="6">
        <v>0.9</v>
      </c>
      <c r="R43" s="6">
        <v>0.95</v>
      </c>
      <c r="S43" s="6">
        <v>0.9</v>
      </c>
      <c r="T43" s="6">
        <v>0.95</v>
      </c>
      <c r="U43">
        <v>3</v>
      </c>
      <c r="V43">
        <v>5</v>
      </c>
      <c r="W43">
        <v>7</v>
      </c>
      <c r="X43">
        <v>8</v>
      </c>
      <c r="Y43">
        <v>3</v>
      </c>
      <c r="Z43">
        <v>5</v>
      </c>
      <c r="AA43" t="s">
        <v>53</v>
      </c>
      <c r="AB43" t="s">
        <v>54</v>
      </c>
      <c r="AC43" t="s">
        <v>54</v>
      </c>
      <c r="AD43" t="s">
        <v>53</v>
      </c>
    </row>
    <row r="44" spans="2:30" x14ac:dyDescent="0.35">
      <c r="B44" s="8">
        <v>44254</v>
      </c>
      <c r="C44" t="s">
        <v>71</v>
      </c>
      <c r="D44" t="s">
        <v>89</v>
      </c>
      <c r="E44" t="s">
        <v>227</v>
      </c>
      <c r="F44" s="2" t="s">
        <v>35</v>
      </c>
      <c r="G44" s="2" t="s">
        <v>22</v>
      </c>
      <c r="H44" s="2" t="s">
        <v>20</v>
      </c>
      <c r="I44" s="2">
        <v>5</v>
      </c>
      <c r="J44" s="5">
        <v>10</v>
      </c>
      <c r="K44" s="10">
        <f>AVERAGE(Table5[[#This Row],[qa]:[qe]])</f>
        <v>0.876</v>
      </c>
      <c r="L44" s="5">
        <f>SUM(U44,W44)/Table5[[#This Row],[pb]]</f>
        <v>2</v>
      </c>
      <c r="P44" s="6">
        <v>0.87</v>
      </c>
      <c r="Q44" s="6">
        <v>0.89</v>
      </c>
      <c r="R44" s="6">
        <v>0.8</v>
      </c>
      <c r="S44" s="6">
        <v>0.85</v>
      </c>
      <c r="T44" s="7">
        <v>0.97</v>
      </c>
      <c r="U44">
        <v>4</v>
      </c>
      <c r="V44">
        <v>4</v>
      </c>
      <c r="W44">
        <v>4</v>
      </c>
      <c r="X44">
        <v>8</v>
      </c>
      <c r="Y44">
        <v>5</v>
      </c>
      <c r="Z44">
        <v>3</v>
      </c>
      <c r="AA44" t="s">
        <v>53</v>
      </c>
      <c r="AB44" t="s">
        <v>54</v>
      </c>
      <c r="AC44" t="s">
        <v>54</v>
      </c>
      <c r="AD44" t="s">
        <v>53</v>
      </c>
    </row>
    <row r="45" spans="2:30" x14ac:dyDescent="0.35">
      <c r="B45" s="8">
        <v>44254</v>
      </c>
      <c r="C45" t="s">
        <v>77</v>
      </c>
      <c r="D45" t="s">
        <v>123</v>
      </c>
      <c r="E45" t="s">
        <v>227</v>
      </c>
      <c r="F45" s="2" t="s">
        <v>6</v>
      </c>
      <c r="G45" s="2" t="s">
        <v>7</v>
      </c>
      <c r="H45" s="2" t="s">
        <v>4</v>
      </c>
      <c r="I45" s="2">
        <v>5</v>
      </c>
      <c r="J45" s="5">
        <v>5</v>
      </c>
      <c r="K45" s="10">
        <f>AVERAGE(Table5[[#This Row],[qa]:[qe]])</f>
        <v>0.96</v>
      </c>
      <c r="L45" s="5">
        <f>SUM(U45,W45)/Table5[[#This Row],[pb]]</f>
        <v>4</v>
      </c>
      <c r="P45" s="6">
        <v>0.95</v>
      </c>
      <c r="Q45" s="6">
        <v>0.95</v>
      </c>
      <c r="R45" s="6">
        <v>0.95</v>
      </c>
      <c r="S45" s="6">
        <v>0.95</v>
      </c>
      <c r="T45" s="6">
        <v>1</v>
      </c>
      <c r="U45">
        <v>5</v>
      </c>
      <c r="V45">
        <v>2</v>
      </c>
      <c r="W45">
        <v>3</v>
      </c>
      <c r="X45">
        <v>8</v>
      </c>
      <c r="Y45">
        <v>4</v>
      </c>
      <c r="Z45">
        <v>2</v>
      </c>
      <c r="AA45" t="s">
        <v>53</v>
      </c>
      <c r="AB45" t="s">
        <v>54</v>
      </c>
      <c r="AC45" t="s">
        <v>54</v>
      </c>
      <c r="AD45" t="s">
        <v>53</v>
      </c>
    </row>
    <row r="46" spans="2:30" x14ac:dyDescent="0.35">
      <c r="B46" s="8">
        <v>44254</v>
      </c>
      <c r="C46" t="s">
        <v>105</v>
      </c>
      <c r="D46" t="s">
        <v>124</v>
      </c>
      <c r="E46" t="s">
        <v>227</v>
      </c>
      <c r="F46" s="2" t="s">
        <v>8</v>
      </c>
      <c r="G46" s="2" t="s">
        <v>5</v>
      </c>
      <c r="H46" s="2" t="s">
        <v>4</v>
      </c>
      <c r="I46" s="2">
        <v>5</v>
      </c>
      <c r="J46" s="5">
        <v>6</v>
      </c>
      <c r="K46" s="10">
        <f>AVERAGE(Table5[[#This Row],[qa]:[qe]])</f>
        <v>0.72</v>
      </c>
      <c r="L46" s="5">
        <f>SUM(U46,W46)/Table5[[#This Row],[pb]]</f>
        <v>2.2000000000000002</v>
      </c>
      <c r="P46" s="7">
        <v>0.85</v>
      </c>
      <c r="Q46" s="7">
        <v>0.75</v>
      </c>
      <c r="R46" s="7">
        <v>0.2</v>
      </c>
      <c r="S46" s="7">
        <v>0.9</v>
      </c>
      <c r="T46" s="7">
        <v>0.9</v>
      </c>
      <c r="U46">
        <v>5</v>
      </c>
      <c r="V46">
        <v>5</v>
      </c>
      <c r="W46">
        <v>6</v>
      </c>
      <c r="X46">
        <v>8</v>
      </c>
      <c r="Y46">
        <v>4</v>
      </c>
      <c r="Z46">
        <v>5</v>
      </c>
      <c r="AA46" t="s">
        <v>53</v>
      </c>
      <c r="AB46" t="s">
        <v>54</v>
      </c>
      <c r="AC46" t="s">
        <v>54</v>
      </c>
      <c r="AD46" t="s">
        <v>53</v>
      </c>
    </row>
    <row r="47" spans="2:30" x14ac:dyDescent="0.35">
      <c r="B47" s="8">
        <v>44254</v>
      </c>
      <c r="C47" t="s">
        <v>83</v>
      </c>
      <c r="D47" t="s">
        <v>125</v>
      </c>
      <c r="E47" t="s">
        <v>228</v>
      </c>
      <c r="F47" s="2" t="s">
        <v>9</v>
      </c>
      <c r="G47" s="2" t="s">
        <v>5</v>
      </c>
      <c r="H47" s="2" t="s">
        <v>4</v>
      </c>
      <c r="I47" s="2">
        <v>5</v>
      </c>
      <c r="J47" s="5">
        <v>7</v>
      </c>
      <c r="K47" s="10">
        <f>AVERAGE(Table5[[#This Row],[qa]:[qe]])</f>
        <v>0.93</v>
      </c>
      <c r="L47" s="5">
        <f>SUM(U47,W47)/Table5[[#This Row],[pb]]</f>
        <v>2.3333333333333335</v>
      </c>
      <c r="P47" s="6">
        <v>0.95</v>
      </c>
      <c r="Q47" s="6">
        <v>0.9</v>
      </c>
      <c r="R47" s="6">
        <v>0.9</v>
      </c>
      <c r="S47" s="6">
        <v>0.9</v>
      </c>
      <c r="T47" s="6">
        <v>1</v>
      </c>
      <c r="U47">
        <v>3</v>
      </c>
      <c r="V47">
        <v>3</v>
      </c>
      <c r="W47">
        <v>4</v>
      </c>
      <c r="X47">
        <v>6</v>
      </c>
      <c r="Y47">
        <v>3</v>
      </c>
      <c r="Z47">
        <v>3</v>
      </c>
      <c r="AA47" t="s">
        <v>54</v>
      </c>
      <c r="AB47" t="s">
        <v>54</v>
      </c>
      <c r="AC47" t="s">
        <v>53</v>
      </c>
      <c r="AD47" t="s">
        <v>53</v>
      </c>
    </row>
    <row r="48" spans="2:30" x14ac:dyDescent="0.35">
      <c r="B48" s="8">
        <v>44254</v>
      </c>
      <c r="C48" t="s">
        <v>79</v>
      </c>
      <c r="D48" t="s">
        <v>126</v>
      </c>
      <c r="E48" t="s">
        <v>228</v>
      </c>
      <c r="F48" s="2" t="s">
        <v>10</v>
      </c>
      <c r="G48" s="2" t="s">
        <v>5</v>
      </c>
      <c r="H48" s="2" t="s">
        <v>4</v>
      </c>
      <c r="I48" s="2">
        <v>5</v>
      </c>
      <c r="J48" s="5">
        <v>8</v>
      </c>
      <c r="K48" s="10">
        <f>AVERAGE(Table5[[#This Row],[qa]:[qe]])</f>
        <v>0.87200000000000011</v>
      </c>
      <c r="L48" s="5">
        <f>SUM(U48,W48)/Table5[[#This Row],[pb]]</f>
        <v>2.2000000000000002</v>
      </c>
      <c r="P48" s="6">
        <v>0.8</v>
      </c>
      <c r="Q48" s="6">
        <v>0.85</v>
      </c>
      <c r="R48" s="6">
        <v>0.87</v>
      </c>
      <c r="S48" s="6">
        <v>0.89</v>
      </c>
      <c r="T48" s="6">
        <v>0.95</v>
      </c>
      <c r="U48">
        <v>5</v>
      </c>
      <c r="V48">
        <v>5</v>
      </c>
      <c r="W48">
        <v>6</v>
      </c>
      <c r="X48">
        <v>8</v>
      </c>
      <c r="Y48">
        <v>4</v>
      </c>
      <c r="Z48">
        <v>5</v>
      </c>
      <c r="AA48" t="s">
        <v>54</v>
      </c>
      <c r="AB48" t="s">
        <v>54</v>
      </c>
      <c r="AC48" t="s">
        <v>53</v>
      </c>
      <c r="AD48" t="s">
        <v>53</v>
      </c>
    </row>
    <row r="49" spans="2:30" x14ac:dyDescent="0.35">
      <c r="B49" s="8">
        <v>44254</v>
      </c>
      <c r="C49" t="s">
        <v>127</v>
      </c>
      <c r="D49" t="s">
        <v>128</v>
      </c>
      <c r="E49" t="s">
        <v>228</v>
      </c>
      <c r="F49" s="2" t="s">
        <v>12</v>
      </c>
      <c r="G49" s="2" t="s">
        <v>2</v>
      </c>
      <c r="H49" s="2" t="s">
        <v>11</v>
      </c>
      <c r="I49" s="2">
        <v>5</v>
      </c>
      <c r="J49" s="5">
        <v>9</v>
      </c>
      <c r="K49" s="10">
        <f>AVERAGE(Table5[[#This Row],[qa]:[qe]])</f>
        <v>0.91999999999999993</v>
      </c>
      <c r="L49" s="5">
        <f>SUM(U49,W49)/Table5[[#This Row],[pb]]</f>
        <v>2.4</v>
      </c>
      <c r="P49" s="6">
        <v>0.9</v>
      </c>
      <c r="Q49" s="6">
        <v>0.9</v>
      </c>
      <c r="R49" s="6">
        <v>0.95</v>
      </c>
      <c r="S49" s="6">
        <v>0.9</v>
      </c>
      <c r="T49" s="6">
        <v>0.95</v>
      </c>
      <c r="U49">
        <v>5</v>
      </c>
      <c r="V49">
        <v>5</v>
      </c>
      <c r="W49">
        <v>7</v>
      </c>
      <c r="X49">
        <v>8</v>
      </c>
      <c r="Y49">
        <v>5</v>
      </c>
      <c r="Z49">
        <v>5</v>
      </c>
      <c r="AA49" t="s">
        <v>54</v>
      </c>
      <c r="AB49" t="s">
        <v>54</v>
      </c>
      <c r="AC49" t="s">
        <v>53</v>
      </c>
      <c r="AD49" t="s">
        <v>53</v>
      </c>
    </row>
    <row r="50" spans="2:30" x14ac:dyDescent="0.35">
      <c r="B50" s="8">
        <v>44254</v>
      </c>
      <c r="C50" t="s">
        <v>63</v>
      </c>
      <c r="D50" t="s">
        <v>129</v>
      </c>
      <c r="E50" t="s">
        <v>228</v>
      </c>
      <c r="F50" s="2" t="s">
        <v>17</v>
      </c>
      <c r="G50" s="2" t="s">
        <v>2</v>
      </c>
      <c r="H50" s="2" t="s">
        <v>11</v>
      </c>
      <c r="I50" s="2">
        <v>5</v>
      </c>
      <c r="J50" s="5">
        <v>10</v>
      </c>
      <c r="K50" s="10">
        <f>AVERAGE(Table5[[#This Row],[qa]:[qe]])</f>
        <v>0.876</v>
      </c>
      <c r="L50" s="5">
        <f>SUM(U50,W50)/Table5[[#This Row],[pb]]</f>
        <v>3</v>
      </c>
      <c r="P50" s="6">
        <v>0.87</v>
      </c>
      <c r="Q50" s="6">
        <v>0.89</v>
      </c>
      <c r="R50" s="6">
        <v>0.8</v>
      </c>
      <c r="S50" s="6">
        <v>0.85</v>
      </c>
      <c r="T50" s="7">
        <v>0.97</v>
      </c>
      <c r="U50">
        <v>4</v>
      </c>
      <c r="V50">
        <v>3</v>
      </c>
      <c r="W50">
        <v>5</v>
      </c>
      <c r="X50">
        <v>7</v>
      </c>
      <c r="Y50">
        <v>4</v>
      </c>
      <c r="Z50">
        <v>4</v>
      </c>
      <c r="AA50" t="s">
        <v>54</v>
      </c>
      <c r="AB50" t="s">
        <v>54</v>
      </c>
      <c r="AC50" t="s">
        <v>53</v>
      </c>
      <c r="AD50" t="s">
        <v>53</v>
      </c>
    </row>
    <row r="51" spans="2:30" x14ac:dyDescent="0.35">
      <c r="B51" s="8">
        <v>44254</v>
      </c>
      <c r="C51" t="s">
        <v>65</v>
      </c>
      <c r="D51" t="s">
        <v>130</v>
      </c>
      <c r="E51" t="s">
        <v>228</v>
      </c>
      <c r="F51" s="2" t="s">
        <v>18</v>
      </c>
      <c r="G51" s="2" t="s">
        <v>13</v>
      </c>
      <c r="H51" s="2" t="s">
        <v>11</v>
      </c>
      <c r="I51" s="2">
        <v>5</v>
      </c>
      <c r="J51" s="5">
        <v>5</v>
      </c>
      <c r="K51" s="10">
        <f>AVERAGE(Table5[[#This Row],[qa]:[qe]])</f>
        <v>0.96</v>
      </c>
      <c r="L51" s="5">
        <f>SUM(U51,W51)/Table5[[#This Row],[pb]]</f>
        <v>2</v>
      </c>
      <c r="P51" s="6">
        <v>0.95</v>
      </c>
      <c r="Q51" s="6">
        <v>0.95</v>
      </c>
      <c r="R51" s="6">
        <v>0.95</v>
      </c>
      <c r="S51" s="6">
        <v>0.95</v>
      </c>
      <c r="T51" s="6">
        <v>1</v>
      </c>
      <c r="U51">
        <v>2</v>
      </c>
      <c r="V51">
        <v>4</v>
      </c>
      <c r="W51">
        <v>6</v>
      </c>
      <c r="X51">
        <v>7</v>
      </c>
      <c r="Y51">
        <v>5</v>
      </c>
      <c r="Z51">
        <v>5</v>
      </c>
      <c r="AA51" t="s">
        <v>54</v>
      </c>
      <c r="AB51" t="s">
        <v>54</v>
      </c>
      <c r="AC51" t="s">
        <v>53</v>
      </c>
      <c r="AD51" t="s">
        <v>53</v>
      </c>
    </row>
    <row r="52" spans="2:30" x14ac:dyDescent="0.35">
      <c r="B52" s="8">
        <v>44254</v>
      </c>
      <c r="C52" t="s">
        <v>94</v>
      </c>
      <c r="D52" t="s">
        <v>131</v>
      </c>
      <c r="E52" t="s">
        <v>228</v>
      </c>
      <c r="F52" s="2" t="s">
        <v>14</v>
      </c>
      <c r="G52" s="2" t="s">
        <v>15</v>
      </c>
      <c r="H52" s="2" t="s">
        <v>11</v>
      </c>
      <c r="I52" s="2">
        <v>5</v>
      </c>
      <c r="J52" s="5">
        <v>6</v>
      </c>
      <c r="K52" s="10">
        <f>AVERAGE(Table5[[#This Row],[qa]:[qe]])</f>
        <v>0.72</v>
      </c>
      <c r="L52" s="5">
        <f>SUM(U52,W52)/Table5[[#This Row],[pb]]</f>
        <v>2</v>
      </c>
      <c r="P52" s="7">
        <v>0.85</v>
      </c>
      <c r="Q52" s="7">
        <v>0.75</v>
      </c>
      <c r="R52" s="7">
        <v>0.2</v>
      </c>
      <c r="S52" s="7">
        <v>0.9</v>
      </c>
      <c r="T52" s="7">
        <v>0.9</v>
      </c>
      <c r="U52">
        <v>3</v>
      </c>
      <c r="V52">
        <v>5</v>
      </c>
      <c r="W52">
        <v>7</v>
      </c>
      <c r="X52">
        <v>8</v>
      </c>
      <c r="Y52">
        <v>3</v>
      </c>
      <c r="Z52">
        <v>5</v>
      </c>
      <c r="AA52" t="s">
        <v>54</v>
      </c>
      <c r="AB52" t="s">
        <v>54</v>
      </c>
      <c r="AC52" t="s">
        <v>53</v>
      </c>
      <c r="AD52" t="s">
        <v>53</v>
      </c>
    </row>
    <row r="53" spans="2:30" x14ac:dyDescent="0.35">
      <c r="B53" s="8">
        <v>44254</v>
      </c>
      <c r="C53" t="s">
        <v>79</v>
      </c>
      <c r="D53" t="s">
        <v>118</v>
      </c>
      <c r="E53" t="s">
        <v>228</v>
      </c>
      <c r="F53" s="2" t="s">
        <v>19</v>
      </c>
      <c r="G53" s="2" t="s">
        <v>16</v>
      </c>
      <c r="H53" s="2" t="s">
        <v>11</v>
      </c>
      <c r="I53" s="2">
        <v>5</v>
      </c>
      <c r="J53" s="5">
        <v>7</v>
      </c>
      <c r="K53" s="10">
        <f>AVERAGE(Table5[[#This Row],[qa]:[qe]])</f>
        <v>0.93</v>
      </c>
      <c r="L53" s="5">
        <f>SUM(U53,W53)/Table5[[#This Row],[pb]]</f>
        <v>2</v>
      </c>
      <c r="P53" s="6">
        <v>0.95</v>
      </c>
      <c r="Q53" s="6">
        <v>0.9</v>
      </c>
      <c r="R53" s="6">
        <v>0.9</v>
      </c>
      <c r="S53" s="6">
        <v>0.9</v>
      </c>
      <c r="T53" s="6">
        <v>1</v>
      </c>
      <c r="U53">
        <v>4</v>
      </c>
      <c r="V53">
        <v>4</v>
      </c>
      <c r="W53">
        <v>4</v>
      </c>
      <c r="X53">
        <v>8</v>
      </c>
      <c r="Y53">
        <v>5</v>
      </c>
      <c r="Z53">
        <v>3</v>
      </c>
      <c r="AA53" t="s">
        <v>54</v>
      </c>
      <c r="AB53" t="s">
        <v>54</v>
      </c>
      <c r="AC53" t="s">
        <v>53</v>
      </c>
      <c r="AD53" t="s">
        <v>53</v>
      </c>
    </row>
    <row r="54" spans="2:30" x14ac:dyDescent="0.35">
      <c r="B54" s="8">
        <v>44254</v>
      </c>
      <c r="C54" t="s">
        <v>86</v>
      </c>
      <c r="D54" t="s">
        <v>106</v>
      </c>
      <c r="E54" t="s">
        <v>228</v>
      </c>
      <c r="F54" s="2" t="s">
        <v>38</v>
      </c>
      <c r="G54" s="2" t="s">
        <v>47</v>
      </c>
      <c r="H54" s="2" t="s">
        <v>20</v>
      </c>
      <c r="I54" s="2">
        <v>5</v>
      </c>
      <c r="J54" s="5">
        <v>8</v>
      </c>
      <c r="K54" s="10">
        <f>AVERAGE(Table5[[#This Row],[qa]:[qe]])</f>
        <v>0.87200000000000011</v>
      </c>
      <c r="L54" s="5">
        <f>SUM(U54,W54)/Table5[[#This Row],[pb]]</f>
        <v>4</v>
      </c>
      <c r="P54" s="6">
        <v>0.8</v>
      </c>
      <c r="Q54" s="6">
        <v>0.85</v>
      </c>
      <c r="R54" s="6">
        <v>0.87</v>
      </c>
      <c r="S54" s="6">
        <v>0.89</v>
      </c>
      <c r="T54" s="6">
        <v>0.95</v>
      </c>
      <c r="U54">
        <v>5</v>
      </c>
      <c r="V54">
        <v>2</v>
      </c>
      <c r="W54">
        <v>3</v>
      </c>
      <c r="X54">
        <v>8</v>
      </c>
      <c r="Y54">
        <v>4</v>
      </c>
      <c r="Z54">
        <v>2</v>
      </c>
      <c r="AA54" t="s">
        <v>54</v>
      </c>
      <c r="AB54" t="s">
        <v>54</v>
      </c>
      <c r="AC54" t="s">
        <v>53</v>
      </c>
      <c r="AD54" t="s">
        <v>53</v>
      </c>
    </row>
    <row r="55" spans="2:30" x14ac:dyDescent="0.35">
      <c r="B55" s="8">
        <v>44254</v>
      </c>
      <c r="C55" t="s">
        <v>77</v>
      </c>
      <c r="D55" t="s">
        <v>82</v>
      </c>
      <c r="E55" t="s">
        <v>228</v>
      </c>
      <c r="F55" s="2" t="s">
        <v>39</v>
      </c>
      <c r="G55" s="2" t="s">
        <v>2</v>
      </c>
      <c r="H55" s="2" t="s">
        <v>20</v>
      </c>
      <c r="I55" s="2">
        <v>4</v>
      </c>
      <c r="J55" s="5">
        <v>9</v>
      </c>
      <c r="K55" s="10">
        <f>AVERAGE(Table5[[#This Row],[qa]:[qe]])</f>
        <v>0.91999999999999993</v>
      </c>
      <c r="L55" s="5">
        <f>SUM(U55,W55)/Table5[[#This Row],[pb]]</f>
        <v>2.2000000000000002</v>
      </c>
      <c r="P55" s="6">
        <v>0.9</v>
      </c>
      <c r="Q55" s="6">
        <v>0.9</v>
      </c>
      <c r="R55" s="6">
        <v>0.95</v>
      </c>
      <c r="S55" s="6">
        <v>0.9</v>
      </c>
      <c r="T55" s="6">
        <v>0.95</v>
      </c>
      <c r="U55">
        <v>5</v>
      </c>
      <c r="V55">
        <v>5</v>
      </c>
      <c r="W55">
        <v>6</v>
      </c>
      <c r="X55">
        <v>8</v>
      </c>
      <c r="Y55">
        <v>4</v>
      </c>
      <c r="Z55">
        <v>5</v>
      </c>
      <c r="AA55" t="s">
        <v>54</v>
      </c>
      <c r="AB55" t="s">
        <v>54</v>
      </c>
      <c r="AC55" t="s">
        <v>53</v>
      </c>
      <c r="AD55" t="s">
        <v>53</v>
      </c>
    </row>
    <row r="56" spans="2:30" x14ac:dyDescent="0.35">
      <c r="B56" s="8">
        <v>44254</v>
      </c>
      <c r="C56" t="s">
        <v>132</v>
      </c>
      <c r="D56" t="s">
        <v>126</v>
      </c>
      <c r="E56" t="s">
        <v>228</v>
      </c>
      <c r="F56" s="2" t="s">
        <v>40</v>
      </c>
      <c r="G56" s="2" t="s">
        <v>7</v>
      </c>
      <c r="H56" s="2" t="s">
        <v>20</v>
      </c>
      <c r="I56" s="2">
        <v>4</v>
      </c>
      <c r="J56" s="5">
        <v>10</v>
      </c>
      <c r="K56" s="10">
        <f>AVERAGE(Table5[[#This Row],[qa]:[qe]])</f>
        <v>0.876</v>
      </c>
      <c r="L56" s="5">
        <f>SUM(U56,W56)/Table5[[#This Row],[pb]]</f>
        <v>2.3333333333333335</v>
      </c>
      <c r="P56" s="6">
        <v>0.87</v>
      </c>
      <c r="Q56" s="6">
        <v>0.89</v>
      </c>
      <c r="R56" s="6">
        <v>0.8</v>
      </c>
      <c r="S56" s="6">
        <v>0.85</v>
      </c>
      <c r="T56" s="7">
        <v>0.97</v>
      </c>
      <c r="U56">
        <v>3</v>
      </c>
      <c r="V56">
        <v>3</v>
      </c>
      <c r="W56">
        <v>4</v>
      </c>
      <c r="X56">
        <v>6</v>
      </c>
      <c r="Y56">
        <v>3</v>
      </c>
      <c r="Z56">
        <v>3</v>
      </c>
      <c r="AA56" t="s">
        <v>53</v>
      </c>
      <c r="AB56" t="s">
        <v>53</v>
      </c>
      <c r="AC56" t="s">
        <v>54</v>
      </c>
      <c r="AD56" t="s">
        <v>54</v>
      </c>
    </row>
    <row r="57" spans="2:30" x14ac:dyDescent="0.35">
      <c r="B57" s="8">
        <v>44254</v>
      </c>
      <c r="C57" t="s">
        <v>105</v>
      </c>
      <c r="D57" t="s">
        <v>125</v>
      </c>
      <c r="E57" t="s">
        <v>228</v>
      </c>
      <c r="F57" s="2" t="s">
        <v>41</v>
      </c>
      <c r="G57" s="2" t="s">
        <v>48</v>
      </c>
      <c r="H57" s="2" t="s">
        <v>20</v>
      </c>
      <c r="I57" s="2">
        <v>4</v>
      </c>
      <c r="J57" s="5">
        <v>5</v>
      </c>
      <c r="K57" s="10">
        <f>AVERAGE(Table5[[#This Row],[qa]:[qe]])</f>
        <v>0.96</v>
      </c>
      <c r="L57" s="5">
        <f>SUM(U57,W57)/Table5[[#This Row],[pb]]</f>
        <v>2.2000000000000002</v>
      </c>
      <c r="P57" s="6">
        <v>0.95</v>
      </c>
      <c r="Q57" s="6">
        <v>0.95</v>
      </c>
      <c r="R57" s="6">
        <v>0.95</v>
      </c>
      <c r="S57" s="6">
        <v>0.95</v>
      </c>
      <c r="T57" s="6">
        <v>1</v>
      </c>
      <c r="U57">
        <v>5</v>
      </c>
      <c r="V57">
        <v>5</v>
      </c>
      <c r="W57">
        <v>6</v>
      </c>
      <c r="X57">
        <v>8</v>
      </c>
      <c r="Y57">
        <v>4</v>
      </c>
      <c r="Z57">
        <v>5</v>
      </c>
      <c r="AA57" t="s">
        <v>53</v>
      </c>
      <c r="AB57" t="s">
        <v>53</v>
      </c>
      <c r="AC57" t="s">
        <v>54</v>
      </c>
      <c r="AD57" t="s">
        <v>54</v>
      </c>
    </row>
    <row r="58" spans="2:30" x14ac:dyDescent="0.35">
      <c r="B58" s="8">
        <v>44254</v>
      </c>
      <c r="C58" t="s">
        <v>94</v>
      </c>
      <c r="D58" t="s">
        <v>78</v>
      </c>
      <c r="E58" t="s">
        <v>228</v>
      </c>
      <c r="F58" s="2" t="s">
        <v>44</v>
      </c>
      <c r="G58" s="2" t="s">
        <v>50</v>
      </c>
      <c r="H58" s="2" t="s">
        <v>20</v>
      </c>
      <c r="I58" s="2">
        <v>4</v>
      </c>
      <c r="J58" s="5">
        <v>6</v>
      </c>
      <c r="K58" s="10">
        <f>AVERAGE(Table5[[#This Row],[qa]:[qe]])</f>
        <v>0.72</v>
      </c>
      <c r="L58" s="5">
        <f>SUM(U58,W58)/Table5[[#This Row],[pb]]</f>
        <v>2.4</v>
      </c>
      <c r="P58" s="7">
        <v>0.85</v>
      </c>
      <c r="Q58" s="7">
        <v>0.75</v>
      </c>
      <c r="R58" s="7">
        <v>0.2</v>
      </c>
      <c r="S58" s="7">
        <v>0.9</v>
      </c>
      <c r="T58" s="7">
        <v>0.9</v>
      </c>
      <c r="U58">
        <v>5</v>
      </c>
      <c r="V58">
        <v>5</v>
      </c>
      <c r="W58">
        <v>7</v>
      </c>
      <c r="X58">
        <v>8</v>
      </c>
      <c r="Y58">
        <v>5</v>
      </c>
      <c r="Z58">
        <v>5</v>
      </c>
      <c r="AA58" t="s">
        <v>53</v>
      </c>
      <c r="AB58" t="s">
        <v>53</v>
      </c>
      <c r="AC58" t="s">
        <v>54</v>
      </c>
      <c r="AD58" t="s">
        <v>54</v>
      </c>
    </row>
    <row r="59" spans="2:30" x14ac:dyDescent="0.35">
      <c r="B59" s="8">
        <v>44254</v>
      </c>
      <c r="C59" t="s">
        <v>92</v>
      </c>
      <c r="D59" t="s">
        <v>89</v>
      </c>
      <c r="E59" t="s">
        <v>228</v>
      </c>
      <c r="F59" s="2" t="s">
        <v>1</v>
      </c>
      <c r="G59" s="2" t="s">
        <v>2</v>
      </c>
      <c r="H59" s="2" t="s">
        <v>0</v>
      </c>
      <c r="I59" s="2">
        <v>4</v>
      </c>
      <c r="J59" s="5">
        <v>7</v>
      </c>
      <c r="K59" s="10">
        <f>AVERAGE(Table5[[#This Row],[qa]:[qe]])</f>
        <v>0.93</v>
      </c>
      <c r="L59" s="5">
        <f>SUM(U59,W59)/Table5[[#This Row],[pb]]</f>
        <v>3</v>
      </c>
      <c r="P59" s="6">
        <v>0.95</v>
      </c>
      <c r="Q59" s="6">
        <v>0.9</v>
      </c>
      <c r="R59" s="6">
        <v>0.9</v>
      </c>
      <c r="S59" s="6">
        <v>0.9</v>
      </c>
      <c r="T59" s="6">
        <v>1</v>
      </c>
      <c r="U59">
        <v>4</v>
      </c>
      <c r="V59">
        <v>3</v>
      </c>
      <c r="W59">
        <v>5</v>
      </c>
      <c r="X59">
        <v>7</v>
      </c>
      <c r="Y59">
        <v>4</v>
      </c>
      <c r="Z59">
        <v>4</v>
      </c>
      <c r="AA59" t="s">
        <v>53</v>
      </c>
      <c r="AB59" t="s">
        <v>53</v>
      </c>
      <c r="AC59" t="s">
        <v>54</v>
      </c>
      <c r="AD59" t="s">
        <v>54</v>
      </c>
    </row>
    <row r="60" spans="2:30" x14ac:dyDescent="0.35">
      <c r="B60" s="8">
        <v>44254</v>
      </c>
      <c r="C60" t="s">
        <v>133</v>
      </c>
      <c r="D60" t="s">
        <v>134</v>
      </c>
      <c r="E60" t="s">
        <v>228</v>
      </c>
      <c r="F60" s="2" t="s">
        <v>3</v>
      </c>
      <c r="G60" s="2" t="s">
        <v>2</v>
      </c>
      <c r="H60" s="2" t="s">
        <v>0</v>
      </c>
      <c r="I60" s="2">
        <v>4</v>
      </c>
      <c r="J60" s="5">
        <v>8</v>
      </c>
      <c r="K60" s="10">
        <f>AVERAGE(Table5[[#This Row],[qa]:[qe]])</f>
        <v>0.87200000000000011</v>
      </c>
      <c r="L60" s="5">
        <f>SUM(U60,W60)/Table5[[#This Row],[pb]]</f>
        <v>2</v>
      </c>
      <c r="P60" s="6">
        <v>0.8</v>
      </c>
      <c r="Q60" s="6">
        <v>0.85</v>
      </c>
      <c r="R60" s="6">
        <v>0.87</v>
      </c>
      <c r="S60" s="6">
        <v>0.89</v>
      </c>
      <c r="T60" s="6">
        <v>0.95</v>
      </c>
      <c r="U60">
        <v>2</v>
      </c>
      <c r="V60">
        <v>4</v>
      </c>
      <c r="W60">
        <v>6</v>
      </c>
      <c r="X60">
        <v>7</v>
      </c>
      <c r="Y60">
        <v>5</v>
      </c>
      <c r="Z60">
        <v>5</v>
      </c>
      <c r="AA60" t="s">
        <v>53</v>
      </c>
      <c r="AB60" t="s">
        <v>53</v>
      </c>
      <c r="AC60" t="s">
        <v>54</v>
      </c>
      <c r="AD60" t="s">
        <v>54</v>
      </c>
    </row>
    <row r="61" spans="2:30" x14ac:dyDescent="0.35">
      <c r="B61" s="8">
        <v>44254</v>
      </c>
      <c r="C61" t="s">
        <v>61</v>
      </c>
      <c r="D61" t="s">
        <v>135</v>
      </c>
      <c r="E61" t="s">
        <v>229</v>
      </c>
      <c r="F61" s="2" t="s">
        <v>46</v>
      </c>
      <c r="G61" s="2" t="s">
        <v>5</v>
      </c>
      <c r="H61" s="2" t="s">
        <v>20</v>
      </c>
      <c r="I61" s="2">
        <v>4</v>
      </c>
      <c r="J61" s="5">
        <v>9</v>
      </c>
      <c r="K61" s="10">
        <f>AVERAGE(Table5[[#This Row],[qa]:[qe]])</f>
        <v>0.91999999999999993</v>
      </c>
      <c r="L61" s="5">
        <f>SUM(U61,W61)/Table5[[#This Row],[pb]]</f>
        <v>2</v>
      </c>
      <c r="P61" s="6">
        <v>0.9</v>
      </c>
      <c r="Q61" s="6">
        <v>0.9</v>
      </c>
      <c r="R61" s="6">
        <v>0.95</v>
      </c>
      <c r="S61" s="6">
        <v>0.9</v>
      </c>
      <c r="T61" s="6">
        <v>0.95</v>
      </c>
      <c r="U61">
        <v>3</v>
      </c>
      <c r="V61">
        <v>5</v>
      </c>
      <c r="W61">
        <v>7</v>
      </c>
      <c r="X61">
        <v>8</v>
      </c>
      <c r="Y61">
        <v>3</v>
      </c>
      <c r="Z61">
        <v>5</v>
      </c>
      <c r="AA61" t="s">
        <v>53</v>
      </c>
      <c r="AB61" t="s">
        <v>53</v>
      </c>
      <c r="AC61" t="s">
        <v>54</v>
      </c>
      <c r="AD61" t="s">
        <v>54</v>
      </c>
    </row>
    <row r="62" spans="2:30" x14ac:dyDescent="0.35">
      <c r="B62" s="8">
        <v>44254</v>
      </c>
      <c r="C62" t="s">
        <v>107</v>
      </c>
      <c r="D62" t="s">
        <v>136</v>
      </c>
      <c r="E62" t="s">
        <v>229</v>
      </c>
      <c r="F62" s="2" t="s">
        <v>49</v>
      </c>
      <c r="G62" s="2" t="s">
        <v>33</v>
      </c>
      <c r="H62" s="2" t="s">
        <v>20</v>
      </c>
      <c r="I62" s="2">
        <v>4</v>
      </c>
      <c r="J62" s="5">
        <v>10</v>
      </c>
      <c r="K62" s="10">
        <f>AVERAGE(Table5[[#This Row],[qa]:[qe]])</f>
        <v>0.876</v>
      </c>
      <c r="L62" s="5">
        <f>SUM(U62,W62)/Table5[[#This Row],[pb]]</f>
        <v>2</v>
      </c>
      <c r="P62" s="6">
        <v>0.87</v>
      </c>
      <c r="Q62" s="6">
        <v>0.89</v>
      </c>
      <c r="R62" s="6">
        <v>0.8</v>
      </c>
      <c r="S62" s="6">
        <v>0.85</v>
      </c>
      <c r="T62" s="7">
        <v>0.97</v>
      </c>
      <c r="U62">
        <v>4</v>
      </c>
      <c r="V62">
        <v>4</v>
      </c>
      <c r="W62">
        <v>4</v>
      </c>
      <c r="X62">
        <v>8</v>
      </c>
      <c r="Y62">
        <v>5</v>
      </c>
      <c r="Z62">
        <v>3</v>
      </c>
      <c r="AA62" t="s">
        <v>53</v>
      </c>
      <c r="AB62" t="s">
        <v>53</v>
      </c>
      <c r="AC62" t="s">
        <v>54</v>
      </c>
      <c r="AD62" t="s">
        <v>54</v>
      </c>
    </row>
    <row r="63" spans="2:30" x14ac:dyDescent="0.35">
      <c r="B63" s="8">
        <v>44254</v>
      </c>
      <c r="C63" t="s">
        <v>98</v>
      </c>
      <c r="D63" t="s">
        <v>137</v>
      </c>
      <c r="E63" t="s">
        <v>229</v>
      </c>
      <c r="F63" s="2" t="s">
        <v>39</v>
      </c>
      <c r="G63" s="2" t="s">
        <v>2</v>
      </c>
      <c r="H63" s="2" t="s">
        <v>20</v>
      </c>
      <c r="I63" s="2">
        <v>4</v>
      </c>
      <c r="J63" s="5">
        <v>5</v>
      </c>
      <c r="K63" s="10">
        <f>AVERAGE(Table5[[#This Row],[qa]:[qe]])</f>
        <v>0.96</v>
      </c>
      <c r="L63" s="5">
        <f>SUM(U63,W63)/Table5[[#This Row],[pb]]</f>
        <v>4</v>
      </c>
      <c r="P63" s="6">
        <v>0.95</v>
      </c>
      <c r="Q63" s="6">
        <v>0.95</v>
      </c>
      <c r="R63" s="6">
        <v>0.95</v>
      </c>
      <c r="S63" s="6">
        <v>0.95</v>
      </c>
      <c r="T63" s="6">
        <v>1</v>
      </c>
      <c r="U63">
        <v>5</v>
      </c>
      <c r="V63">
        <v>2</v>
      </c>
      <c r="W63">
        <v>3</v>
      </c>
      <c r="X63">
        <v>8</v>
      </c>
      <c r="Y63">
        <v>4</v>
      </c>
      <c r="Z63">
        <v>2</v>
      </c>
      <c r="AA63" t="s">
        <v>54</v>
      </c>
      <c r="AB63" t="s">
        <v>53</v>
      </c>
      <c r="AC63" t="s">
        <v>53</v>
      </c>
      <c r="AD63" t="s">
        <v>54</v>
      </c>
    </row>
    <row r="64" spans="2:30" x14ac:dyDescent="0.35">
      <c r="B64" s="8">
        <v>44254</v>
      </c>
      <c r="C64" t="s">
        <v>88</v>
      </c>
      <c r="D64" t="s">
        <v>117</v>
      </c>
      <c r="E64" t="s">
        <v>229</v>
      </c>
      <c r="F64" s="2" t="s">
        <v>40</v>
      </c>
      <c r="G64" s="2" t="s">
        <v>7</v>
      </c>
      <c r="H64" s="2" t="s">
        <v>20</v>
      </c>
      <c r="I64" s="2">
        <v>4</v>
      </c>
      <c r="J64" s="5">
        <v>6</v>
      </c>
      <c r="K64" s="10">
        <f>AVERAGE(Table5[[#This Row],[qa]:[qe]])</f>
        <v>0.72</v>
      </c>
      <c r="L64" s="5">
        <f>SUM(U64,W64)/Table5[[#This Row],[pb]]</f>
        <v>2.2000000000000002</v>
      </c>
      <c r="P64" s="7">
        <v>0.85</v>
      </c>
      <c r="Q64" s="7">
        <v>0.75</v>
      </c>
      <c r="R64" s="7">
        <v>0.2</v>
      </c>
      <c r="S64" s="7">
        <v>0.9</v>
      </c>
      <c r="T64" s="7">
        <v>0.9</v>
      </c>
      <c r="U64">
        <v>5</v>
      </c>
      <c r="V64">
        <v>5</v>
      </c>
      <c r="W64">
        <v>6</v>
      </c>
      <c r="X64">
        <v>8</v>
      </c>
      <c r="Y64">
        <v>4</v>
      </c>
      <c r="Z64">
        <v>5</v>
      </c>
      <c r="AA64" t="s">
        <v>54</v>
      </c>
      <c r="AB64" t="s">
        <v>53</v>
      </c>
      <c r="AC64" t="s">
        <v>53</v>
      </c>
      <c r="AD64" t="s">
        <v>54</v>
      </c>
    </row>
    <row r="65" spans="2:30" x14ac:dyDescent="0.35">
      <c r="B65" s="8">
        <v>44254</v>
      </c>
      <c r="C65" t="s">
        <v>138</v>
      </c>
      <c r="D65" t="s">
        <v>139</v>
      </c>
      <c r="E65" t="s">
        <v>229</v>
      </c>
      <c r="F65" s="2" t="s">
        <v>41</v>
      </c>
      <c r="G65" s="2" t="s">
        <v>48</v>
      </c>
      <c r="H65" s="2" t="s">
        <v>20</v>
      </c>
      <c r="I65" s="2">
        <v>4</v>
      </c>
      <c r="J65" s="5">
        <v>7</v>
      </c>
      <c r="K65" s="10">
        <f>AVERAGE(Table5[[#This Row],[qa]:[qe]])</f>
        <v>0.93</v>
      </c>
      <c r="L65" s="5">
        <f>SUM(U65,W65)/Table5[[#This Row],[pb]]</f>
        <v>2.3333333333333335</v>
      </c>
      <c r="P65" s="6">
        <v>0.95</v>
      </c>
      <c r="Q65" s="6">
        <v>0.9</v>
      </c>
      <c r="R65" s="6">
        <v>0.9</v>
      </c>
      <c r="S65" s="6">
        <v>0.9</v>
      </c>
      <c r="T65" s="6">
        <v>1</v>
      </c>
      <c r="U65">
        <v>3</v>
      </c>
      <c r="V65">
        <v>3</v>
      </c>
      <c r="W65">
        <v>4</v>
      </c>
      <c r="X65">
        <v>6</v>
      </c>
      <c r="Y65">
        <v>3</v>
      </c>
      <c r="Z65">
        <v>3</v>
      </c>
      <c r="AA65" t="s">
        <v>54</v>
      </c>
      <c r="AB65" t="s">
        <v>53</v>
      </c>
      <c r="AC65" t="s">
        <v>53</v>
      </c>
      <c r="AD65" t="s">
        <v>54</v>
      </c>
    </row>
    <row r="66" spans="2:30" x14ac:dyDescent="0.35">
      <c r="B66" s="8">
        <v>44254</v>
      </c>
      <c r="C66" t="s">
        <v>83</v>
      </c>
      <c r="D66" t="s">
        <v>56</v>
      </c>
      <c r="E66" t="s">
        <v>229</v>
      </c>
      <c r="F66" s="2" t="s">
        <v>44</v>
      </c>
      <c r="G66" s="2" t="s">
        <v>50</v>
      </c>
      <c r="H66" s="2" t="s">
        <v>20</v>
      </c>
      <c r="I66" s="2">
        <v>4</v>
      </c>
      <c r="J66" s="5">
        <v>8</v>
      </c>
      <c r="K66" s="10">
        <f>AVERAGE(Table5[[#This Row],[qa]:[qe]])</f>
        <v>0.87200000000000011</v>
      </c>
      <c r="L66" s="5">
        <f>SUM(U66,W66)/Table5[[#This Row],[pb]]</f>
        <v>2.2000000000000002</v>
      </c>
      <c r="P66" s="6">
        <v>0.8</v>
      </c>
      <c r="Q66" s="6">
        <v>0.85</v>
      </c>
      <c r="R66" s="6">
        <v>0.87</v>
      </c>
      <c r="S66" s="6">
        <v>0.89</v>
      </c>
      <c r="T66" s="6">
        <v>0.95</v>
      </c>
      <c r="U66">
        <v>5</v>
      </c>
      <c r="V66">
        <v>5</v>
      </c>
      <c r="W66">
        <v>6</v>
      </c>
      <c r="X66">
        <v>8</v>
      </c>
      <c r="Y66">
        <v>4</v>
      </c>
      <c r="Z66">
        <v>5</v>
      </c>
      <c r="AA66" t="s">
        <v>54</v>
      </c>
      <c r="AB66" t="s">
        <v>53</v>
      </c>
      <c r="AC66" t="s">
        <v>53</v>
      </c>
      <c r="AD66" t="s">
        <v>54</v>
      </c>
    </row>
    <row r="67" spans="2:30" x14ac:dyDescent="0.35">
      <c r="B67" s="8">
        <v>44254</v>
      </c>
      <c r="C67" t="s">
        <v>121</v>
      </c>
      <c r="D67" t="s">
        <v>58</v>
      </c>
      <c r="E67" t="s">
        <v>229</v>
      </c>
      <c r="F67" s="2" t="s">
        <v>1</v>
      </c>
      <c r="G67" s="2" t="s">
        <v>2</v>
      </c>
      <c r="H67" s="2" t="s">
        <v>0</v>
      </c>
      <c r="I67" s="2">
        <v>4</v>
      </c>
      <c r="J67" s="5">
        <v>9</v>
      </c>
      <c r="K67" s="10">
        <f>AVERAGE(Table5[[#This Row],[qa]:[qe]])</f>
        <v>0.91999999999999993</v>
      </c>
      <c r="L67" s="5">
        <f>SUM(U67,W67)/Table5[[#This Row],[pb]]</f>
        <v>2.4</v>
      </c>
      <c r="P67" s="6">
        <v>0.9</v>
      </c>
      <c r="Q67" s="6">
        <v>0.9</v>
      </c>
      <c r="R67" s="6">
        <v>0.95</v>
      </c>
      <c r="S67" s="6">
        <v>0.9</v>
      </c>
      <c r="T67" s="6">
        <v>0.95</v>
      </c>
      <c r="U67">
        <v>5</v>
      </c>
      <c r="V67">
        <v>5</v>
      </c>
      <c r="W67">
        <v>7</v>
      </c>
      <c r="X67">
        <v>8</v>
      </c>
      <c r="Y67">
        <v>5</v>
      </c>
      <c r="Z67">
        <v>5</v>
      </c>
      <c r="AA67" t="s">
        <v>54</v>
      </c>
      <c r="AB67" t="s">
        <v>53</v>
      </c>
      <c r="AC67" t="s">
        <v>53</v>
      </c>
      <c r="AD67" t="s">
        <v>54</v>
      </c>
    </row>
    <row r="68" spans="2:30" x14ac:dyDescent="0.35">
      <c r="B68" s="8">
        <v>44254</v>
      </c>
      <c r="C68" t="s">
        <v>65</v>
      </c>
      <c r="D68" t="s">
        <v>140</v>
      </c>
      <c r="E68" t="s">
        <v>229</v>
      </c>
      <c r="F68" s="2" t="s">
        <v>3</v>
      </c>
      <c r="G68" s="2" t="s">
        <v>2</v>
      </c>
      <c r="H68" s="2" t="s">
        <v>0</v>
      </c>
      <c r="I68" s="2">
        <v>3</v>
      </c>
      <c r="J68" s="5">
        <v>10</v>
      </c>
      <c r="K68" s="10">
        <f>AVERAGE(Table5[[#This Row],[qa]:[qe]])</f>
        <v>0.876</v>
      </c>
      <c r="L68" s="5">
        <f>SUM(U68,W68)/Table5[[#This Row],[pb]]</f>
        <v>3</v>
      </c>
      <c r="P68" s="6">
        <v>0.87</v>
      </c>
      <c r="Q68" s="6">
        <v>0.89</v>
      </c>
      <c r="R68" s="6">
        <v>0.8</v>
      </c>
      <c r="S68" s="6">
        <v>0.85</v>
      </c>
      <c r="T68" s="7">
        <v>0.97</v>
      </c>
      <c r="U68">
        <v>4</v>
      </c>
      <c r="V68">
        <v>3</v>
      </c>
      <c r="W68">
        <v>5</v>
      </c>
      <c r="X68">
        <v>7</v>
      </c>
      <c r="Y68">
        <v>4</v>
      </c>
      <c r="Z68">
        <v>4</v>
      </c>
      <c r="AA68" t="s">
        <v>53</v>
      </c>
      <c r="AB68" t="s">
        <v>54</v>
      </c>
      <c r="AC68" t="s">
        <v>54</v>
      </c>
      <c r="AD68" t="s">
        <v>53</v>
      </c>
    </row>
    <row r="69" spans="2:30" x14ac:dyDescent="0.35">
      <c r="B69" s="8">
        <v>44254</v>
      </c>
      <c r="C69" t="s">
        <v>96</v>
      </c>
      <c r="D69" t="s">
        <v>129</v>
      </c>
      <c r="E69" t="s">
        <v>229</v>
      </c>
      <c r="F69" s="2" t="s">
        <v>46</v>
      </c>
      <c r="G69" s="2" t="s">
        <v>5</v>
      </c>
      <c r="H69" s="2" t="s">
        <v>20</v>
      </c>
      <c r="I69" s="2">
        <v>3</v>
      </c>
      <c r="J69" s="5">
        <v>5</v>
      </c>
      <c r="K69" s="10">
        <f>AVERAGE(Table5[[#This Row],[qa]:[qe]])</f>
        <v>0.96</v>
      </c>
      <c r="L69" s="5">
        <f>SUM(U69,W69)/Table5[[#This Row],[pb]]</f>
        <v>2</v>
      </c>
      <c r="P69" s="6">
        <v>0.95</v>
      </c>
      <c r="Q69" s="6">
        <v>0.95</v>
      </c>
      <c r="R69" s="6">
        <v>0.95</v>
      </c>
      <c r="S69" s="6">
        <v>0.95</v>
      </c>
      <c r="T69" s="6">
        <v>1</v>
      </c>
      <c r="U69">
        <v>2</v>
      </c>
      <c r="V69">
        <v>4</v>
      </c>
      <c r="W69">
        <v>6</v>
      </c>
      <c r="X69">
        <v>7</v>
      </c>
      <c r="Y69">
        <v>5</v>
      </c>
      <c r="Z69">
        <v>5</v>
      </c>
      <c r="AA69" t="s">
        <v>53</v>
      </c>
      <c r="AB69" t="s">
        <v>54</v>
      </c>
      <c r="AC69" t="s">
        <v>54</v>
      </c>
      <c r="AD69" t="s">
        <v>53</v>
      </c>
    </row>
    <row r="70" spans="2:30" x14ac:dyDescent="0.35">
      <c r="B70" s="8">
        <v>44254</v>
      </c>
      <c r="C70" t="s">
        <v>115</v>
      </c>
      <c r="D70" t="s">
        <v>141</v>
      </c>
      <c r="E70" t="s">
        <v>229</v>
      </c>
      <c r="F70" s="2" t="s">
        <v>39</v>
      </c>
      <c r="G70" s="2" t="s">
        <v>2</v>
      </c>
      <c r="H70" s="2" t="s">
        <v>20</v>
      </c>
      <c r="I70" s="2">
        <v>3</v>
      </c>
      <c r="J70" s="5">
        <v>6</v>
      </c>
      <c r="K70" s="10">
        <f>AVERAGE(Table5[[#This Row],[qa]:[qe]])</f>
        <v>0.72</v>
      </c>
      <c r="L70" s="5">
        <f>SUM(U70,W70)/Table5[[#This Row],[pb]]</f>
        <v>2</v>
      </c>
      <c r="P70" s="7">
        <v>0.85</v>
      </c>
      <c r="Q70" s="7">
        <v>0.75</v>
      </c>
      <c r="R70" s="7">
        <v>0.2</v>
      </c>
      <c r="S70" s="7">
        <v>0.9</v>
      </c>
      <c r="T70" s="7">
        <v>0.9</v>
      </c>
      <c r="U70">
        <v>3</v>
      </c>
      <c r="V70">
        <v>5</v>
      </c>
      <c r="W70">
        <v>7</v>
      </c>
      <c r="X70">
        <v>8</v>
      </c>
      <c r="Y70">
        <v>3</v>
      </c>
      <c r="Z70">
        <v>5</v>
      </c>
      <c r="AA70" t="s">
        <v>53</v>
      </c>
      <c r="AB70" t="s">
        <v>54</v>
      </c>
      <c r="AC70" t="s">
        <v>54</v>
      </c>
      <c r="AD70" t="s">
        <v>53</v>
      </c>
    </row>
    <row r="71" spans="2:30" x14ac:dyDescent="0.35">
      <c r="B71" s="8">
        <v>44254</v>
      </c>
      <c r="C71" t="s">
        <v>142</v>
      </c>
      <c r="D71" t="s">
        <v>173</v>
      </c>
      <c r="E71" t="s">
        <v>229</v>
      </c>
      <c r="F71" s="2" t="s">
        <v>40</v>
      </c>
      <c r="G71" s="2" t="s">
        <v>7</v>
      </c>
      <c r="H71" s="2" t="s">
        <v>20</v>
      </c>
      <c r="I71" s="2">
        <v>3</v>
      </c>
      <c r="J71" s="5">
        <v>7</v>
      </c>
      <c r="K71" s="10">
        <f>AVERAGE(Table5[[#This Row],[qa]:[qe]])</f>
        <v>0.93</v>
      </c>
      <c r="L71" s="5">
        <f>SUM(U71,W71)/Table5[[#This Row],[pb]]</f>
        <v>2</v>
      </c>
      <c r="P71" s="6">
        <v>0.95</v>
      </c>
      <c r="Q71" s="6">
        <v>0.9</v>
      </c>
      <c r="R71" s="6">
        <v>0.9</v>
      </c>
      <c r="S71" s="6">
        <v>0.9</v>
      </c>
      <c r="T71" s="6">
        <v>1</v>
      </c>
      <c r="U71">
        <v>4</v>
      </c>
      <c r="V71">
        <v>4</v>
      </c>
      <c r="W71">
        <v>4</v>
      </c>
      <c r="X71">
        <v>8</v>
      </c>
      <c r="Y71">
        <v>5</v>
      </c>
      <c r="Z71">
        <v>3</v>
      </c>
      <c r="AA71" t="s">
        <v>53</v>
      </c>
      <c r="AB71" t="s">
        <v>54</v>
      </c>
      <c r="AC71" t="s">
        <v>54</v>
      </c>
      <c r="AD71" t="s">
        <v>53</v>
      </c>
    </row>
    <row r="72" spans="2:30" x14ac:dyDescent="0.35">
      <c r="B72" s="8">
        <v>44254</v>
      </c>
      <c r="C72" t="s">
        <v>143</v>
      </c>
      <c r="D72" t="s">
        <v>174</v>
      </c>
      <c r="E72" t="s">
        <v>229</v>
      </c>
      <c r="F72" s="2" t="s">
        <v>41</v>
      </c>
      <c r="G72" s="2" t="s">
        <v>48</v>
      </c>
      <c r="H72" s="2" t="s">
        <v>20</v>
      </c>
      <c r="I72" s="2">
        <v>3</v>
      </c>
      <c r="J72" s="5">
        <v>8</v>
      </c>
      <c r="K72" s="10">
        <f>AVERAGE(Table5[[#This Row],[qa]:[qe]])</f>
        <v>0.87200000000000011</v>
      </c>
      <c r="L72" s="5">
        <f>SUM(U72,W72)/Table5[[#This Row],[pb]]</f>
        <v>4</v>
      </c>
      <c r="P72" s="6">
        <v>0.8</v>
      </c>
      <c r="Q72" s="6">
        <v>0.85</v>
      </c>
      <c r="R72" s="6">
        <v>0.87</v>
      </c>
      <c r="S72" s="6">
        <v>0.89</v>
      </c>
      <c r="T72" s="6">
        <v>0.95</v>
      </c>
      <c r="U72">
        <v>5</v>
      </c>
      <c r="V72">
        <v>2</v>
      </c>
      <c r="W72">
        <v>3</v>
      </c>
      <c r="X72">
        <v>8</v>
      </c>
      <c r="Y72">
        <v>4</v>
      </c>
      <c r="Z72">
        <v>2</v>
      </c>
      <c r="AA72" t="s">
        <v>53</v>
      </c>
      <c r="AB72" t="s">
        <v>54</v>
      </c>
      <c r="AC72" t="s">
        <v>54</v>
      </c>
      <c r="AD72" t="s">
        <v>53</v>
      </c>
    </row>
    <row r="73" spans="2:30" x14ac:dyDescent="0.35">
      <c r="B73" s="8">
        <v>44254</v>
      </c>
      <c r="C73" t="s">
        <v>144</v>
      </c>
      <c r="D73" t="s">
        <v>175</v>
      </c>
      <c r="E73" t="s">
        <v>229</v>
      </c>
      <c r="F73" s="2" t="s">
        <v>44</v>
      </c>
      <c r="G73" s="2" t="s">
        <v>50</v>
      </c>
      <c r="H73" s="2" t="s">
        <v>20</v>
      </c>
      <c r="I73" s="2">
        <v>3</v>
      </c>
      <c r="J73" s="5">
        <v>9</v>
      </c>
      <c r="K73" s="10">
        <f>AVERAGE(Table5[[#This Row],[qa]:[qe]])</f>
        <v>0.91999999999999993</v>
      </c>
      <c r="L73" s="5">
        <f>SUM(U73,W73)/Table5[[#This Row],[pb]]</f>
        <v>2.2000000000000002</v>
      </c>
      <c r="P73" s="6">
        <v>0.9</v>
      </c>
      <c r="Q73" s="6">
        <v>0.9</v>
      </c>
      <c r="R73" s="6">
        <v>0.95</v>
      </c>
      <c r="S73" s="6">
        <v>0.9</v>
      </c>
      <c r="T73" s="6">
        <v>0.95</v>
      </c>
      <c r="U73">
        <v>5</v>
      </c>
      <c r="V73">
        <v>5</v>
      </c>
      <c r="W73">
        <v>6</v>
      </c>
      <c r="X73">
        <v>8</v>
      </c>
      <c r="Y73">
        <v>4</v>
      </c>
      <c r="Z73">
        <v>5</v>
      </c>
      <c r="AA73" t="s">
        <v>53</v>
      </c>
      <c r="AB73" t="s">
        <v>54</v>
      </c>
      <c r="AC73" t="s">
        <v>54</v>
      </c>
      <c r="AD73" t="s">
        <v>53</v>
      </c>
    </row>
    <row r="74" spans="2:30" x14ac:dyDescent="0.35">
      <c r="B74" s="8">
        <v>44254</v>
      </c>
      <c r="C74" t="s">
        <v>145</v>
      </c>
      <c r="D74" t="s">
        <v>194</v>
      </c>
      <c r="E74" t="s">
        <v>229</v>
      </c>
      <c r="F74" s="2" t="s">
        <v>1</v>
      </c>
      <c r="G74" s="2" t="s">
        <v>2</v>
      </c>
      <c r="H74" s="2" t="s">
        <v>0</v>
      </c>
      <c r="I74" s="2">
        <v>3</v>
      </c>
      <c r="J74" s="5">
        <v>10</v>
      </c>
      <c r="K74" s="10">
        <f>AVERAGE(Table5[[#This Row],[qa]:[qe]])</f>
        <v>0.876</v>
      </c>
      <c r="L74" s="5">
        <f>SUM(U74,W74)/Table5[[#This Row],[pb]]</f>
        <v>2.3333333333333335</v>
      </c>
      <c r="P74" s="6">
        <v>0.87</v>
      </c>
      <c r="Q74" s="6">
        <v>0.89</v>
      </c>
      <c r="R74" s="6">
        <v>0.8</v>
      </c>
      <c r="S74" s="6">
        <v>0.85</v>
      </c>
      <c r="T74" s="7">
        <v>0.97</v>
      </c>
      <c r="U74">
        <v>3</v>
      </c>
      <c r="V74">
        <v>3</v>
      </c>
      <c r="W74">
        <v>4</v>
      </c>
      <c r="X74">
        <v>6</v>
      </c>
      <c r="Y74">
        <v>3</v>
      </c>
      <c r="Z74">
        <v>3</v>
      </c>
      <c r="AA74" t="s">
        <v>53</v>
      </c>
      <c r="AB74" t="s">
        <v>54</v>
      </c>
      <c r="AC74" t="s">
        <v>54</v>
      </c>
      <c r="AD74" t="s">
        <v>53</v>
      </c>
    </row>
    <row r="75" spans="2:30" x14ac:dyDescent="0.35">
      <c r="B75" s="8">
        <v>44254</v>
      </c>
      <c r="C75" t="s">
        <v>146</v>
      </c>
      <c r="D75" t="s">
        <v>176</v>
      </c>
      <c r="E75" t="s">
        <v>230</v>
      </c>
      <c r="F75" s="2" t="s">
        <v>3</v>
      </c>
      <c r="G75" s="2" t="s">
        <v>2</v>
      </c>
      <c r="H75" s="2" t="s">
        <v>0</v>
      </c>
      <c r="I75" s="2">
        <v>2</v>
      </c>
      <c r="J75" s="5">
        <v>5</v>
      </c>
      <c r="K75" s="10">
        <f>AVERAGE(Table5[[#This Row],[qa]:[qe]])</f>
        <v>0.96</v>
      </c>
      <c r="L75" s="5">
        <f>SUM(U75,W75)/Table5[[#This Row],[pb]]</f>
        <v>2.2000000000000002</v>
      </c>
      <c r="P75" s="6">
        <v>0.95</v>
      </c>
      <c r="Q75" s="6">
        <v>0.95</v>
      </c>
      <c r="R75" s="6">
        <v>0.95</v>
      </c>
      <c r="S75" s="6">
        <v>0.95</v>
      </c>
      <c r="T75" s="6">
        <v>1</v>
      </c>
      <c r="U75">
        <v>5</v>
      </c>
      <c r="V75">
        <v>5</v>
      </c>
      <c r="W75">
        <v>6</v>
      </c>
      <c r="X75">
        <v>8</v>
      </c>
      <c r="Y75">
        <v>4</v>
      </c>
      <c r="Z75">
        <v>5</v>
      </c>
      <c r="AA75" t="s">
        <v>53</v>
      </c>
      <c r="AB75" t="s">
        <v>54</v>
      </c>
      <c r="AC75" t="s">
        <v>54</v>
      </c>
      <c r="AD75" t="s">
        <v>53</v>
      </c>
    </row>
    <row r="76" spans="2:30" x14ac:dyDescent="0.35">
      <c r="B76" s="8">
        <v>44254</v>
      </c>
      <c r="C76" t="s">
        <v>147</v>
      </c>
      <c r="D76" t="s">
        <v>177</v>
      </c>
      <c r="E76" t="s">
        <v>230</v>
      </c>
      <c r="F76" s="2" t="s">
        <v>46</v>
      </c>
      <c r="G76" s="2" t="s">
        <v>5</v>
      </c>
      <c r="H76" s="2" t="s">
        <v>20</v>
      </c>
      <c r="I76" s="2">
        <v>2</v>
      </c>
      <c r="J76" s="5">
        <v>6</v>
      </c>
      <c r="K76" s="10">
        <f>AVERAGE(Table5[[#This Row],[qa]:[qe]])</f>
        <v>0.72</v>
      </c>
      <c r="L76" s="5">
        <f>SUM(U76,W76)/Table5[[#This Row],[pb]]</f>
        <v>2.4</v>
      </c>
      <c r="P76" s="7">
        <v>0.85</v>
      </c>
      <c r="Q76" s="7">
        <v>0.75</v>
      </c>
      <c r="R76" s="7">
        <v>0.2</v>
      </c>
      <c r="S76" s="7">
        <v>0.9</v>
      </c>
      <c r="T76" s="7">
        <v>0.9</v>
      </c>
      <c r="U76">
        <v>5</v>
      </c>
      <c r="V76">
        <v>5</v>
      </c>
      <c r="W76">
        <v>7</v>
      </c>
      <c r="X76">
        <v>8</v>
      </c>
      <c r="Y76">
        <v>5</v>
      </c>
      <c r="Z76">
        <v>5</v>
      </c>
      <c r="AA76" t="s">
        <v>53</v>
      </c>
      <c r="AB76" t="s">
        <v>54</v>
      </c>
      <c r="AC76" t="s">
        <v>54</v>
      </c>
      <c r="AD76" t="s">
        <v>53</v>
      </c>
    </row>
    <row r="77" spans="2:30" x14ac:dyDescent="0.35">
      <c r="B77" s="8">
        <v>44254</v>
      </c>
      <c r="C77" t="s">
        <v>148</v>
      </c>
      <c r="D77" t="s">
        <v>178</v>
      </c>
      <c r="E77" t="s">
        <v>230</v>
      </c>
      <c r="F77" s="2" t="s">
        <v>39</v>
      </c>
      <c r="G77" s="2" t="s">
        <v>2</v>
      </c>
      <c r="H77" s="2" t="s">
        <v>20</v>
      </c>
      <c r="I77" s="2">
        <v>1</v>
      </c>
      <c r="J77" s="5">
        <v>7</v>
      </c>
      <c r="K77" s="10">
        <f>AVERAGE(Table5[[#This Row],[qa]:[qe]])</f>
        <v>0.93</v>
      </c>
      <c r="L77" s="5">
        <f>SUM(U77,W77)/Table5[[#This Row],[pb]]</f>
        <v>3</v>
      </c>
      <c r="P77" s="6">
        <v>0.95</v>
      </c>
      <c r="Q77" s="6">
        <v>0.9</v>
      </c>
      <c r="R77" s="6">
        <v>0.9</v>
      </c>
      <c r="S77" s="6">
        <v>0.9</v>
      </c>
      <c r="T77" s="6">
        <v>1</v>
      </c>
      <c r="U77">
        <v>4</v>
      </c>
      <c r="V77">
        <v>3</v>
      </c>
      <c r="W77">
        <v>5</v>
      </c>
      <c r="X77">
        <v>7</v>
      </c>
      <c r="Y77">
        <v>4</v>
      </c>
      <c r="Z77">
        <v>4</v>
      </c>
      <c r="AA77" t="s">
        <v>53</v>
      </c>
      <c r="AB77" t="s">
        <v>54</v>
      </c>
      <c r="AC77" t="s">
        <v>54</v>
      </c>
      <c r="AD77" t="s">
        <v>53</v>
      </c>
    </row>
    <row r="78" spans="2:30" x14ac:dyDescent="0.35">
      <c r="B78" s="8">
        <v>44254</v>
      </c>
      <c r="C78" t="s">
        <v>149</v>
      </c>
      <c r="D78" t="s">
        <v>179</v>
      </c>
      <c r="E78" t="s">
        <v>230</v>
      </c>
      <c r="F78" s="2" t="s">
        <v>40</v>
      </c>
      <c r="G78" s="2" t="s">
        <v>7</v>
      </c>
      <c r="H78" s="2" t="s">
        <v>20</v>
      </c>
      <c r="I78" s="2">
        <v>1</v>
      </c>
      <c r="J78" s="5">
        <v>8</v>
      </c>
      <c r="K78" s="10">
        <f>AVERAGE(Table5[[#This Row],[qa]:[qe]])</f>
        <v>0.87200000000000011</v>
      </c>
      <c r="L78" s="5">
        <f>SUM(U78,W78)/Table5[[#This Row],[pb]]</f>
        <v>2</v>
      </c>
      <c r="P78" s="6">
        <v>0.8</v>
      </c>
      <c r="Q78" s="6">
        <v>0.85</v>
      </c>
      <c r="R78" s="6">
        <v>0.87</v>
      </c>
      <c r="S78" s="6">
        <v>0.89</v>
      </c>
      <c r="T78" s="6">
        <v>0.95</v>
      </c>
      <c r="U78">
        <v>2</v>
      </c>
      <c r="V78">
        <v>4</v>
      </c>
      <c r="W78">
        <v>6</v>
      </c>
      <c r="X78">
        <v>7</v>
      </c>
      <c r="Y78">
        <v>5</v>
      </c>
      <c r="Z78">
        <v>5</v>
      </c>
      <c r="AA78" t="s">
        <v>53</v>
      </c>
      <c r="AB78" t="s">
        <v>54</v>
      </c>
      <c r="AC78" t="s">
        <v>54</v>
      </c>
      <c r="AD78" t="s">
        <v>53</v>
      </c>
    </row>
    <row r="79" spans="2:30" x14ac:dyDescent="0.35">
      <c r="B79" s="8">
        <v>44254</v>
      </c>
      <c r="C79" t="s">
        <v>150</v>
      </c>
      <c r="D79" t="s">
        <v>180</v>
      </c>
      <c r="E79" t="s">
        <v>230</v>
      </c>
      <c r="F79" s="2" t="s">
        <v>41</v>
      </c>
      <c r="G79" s="2" t="s">
        <v>48</v>
      </c>
      <c r="H79" s="2" t="s">
        <v>20</v>
      </c>
      <c r="I79" s="2">
        <v>5</v>
      </c>
      <c r="J79" s="5">
        <v>9</v>
      </c>
      <c r="K79" s="10">
        <f>AVERAGE(Table5[[#This Row],[qa]:[qe]])</f>
        <v>0.91999999999999993</v>
      </c>
      <c r="L79" s="5">
        <f>SUM(U79,W79)/Table5[[#This Row],[pb]]</f>
        <v>2</v>
      </c>
      <c r="P79" s="6">
        <v>0.9</v>
      </c>
      <c r="Q79" s="6">
        <v>0.9</v>
      </c>
      <c r="R79" s="6">
        <v>0.95</v>
      </c>
      <c r="S79" s="6">
        <v>0.9</v>
      </c>
      <c r="T79" s="6">
        <v>0.95</v>
      </c>
      <c r="U79">
        <v>3</v>
      </c>
      <c r="V79">
        <v>5</v>
      </c>
      <c r="W79">
        <v>7</v>
      </c>
      <c r="X79">
        <v>8</v>
      </c>
      <c r="Y79">
        <v>3</v>
      </c>
      <c r="Z79">
        <v>5</v>
      </c>
      <c r="AA79" t="s">
        <v>53</v>
      </c>
      <c r="AB79" t="s">
        <v>54</v>
      </c>
      <c r="AC79" t="s">
        <v>54</v>
      </c>
      <c r="AD79" t="s">
        <v>53</v>
      </c>
    </row>
    <row r="80" spans="2:30" x14ac:dyDescent="0.35">
      <c r="B80" s="8">
        <v>44254</v>
      </c>
      <c r="C80" t="s">
        <v>151</v>
      </c>
      <c r="D80" t="s">
        <v>195</v>
      </c>
      <c r="E80" t="s">
        <v>230</v>
      </c>
      <c r="F80" s="2" t="s">
        <v>44</v>
      </c>
      <c r="G80" s="2" t="s">
        <v>50</v>
      </c>
      <c r="H80" s="2" t="s">
        <v>20</v>
      </c>
      <c r="I80" s="2">
        <v>5</v>
      </c>
      <c r="J80" s="5">
        <v>10</v>
      </c>
      <c r="K80" s="10">
        <f>AVERAGE(Table5[[#This Row],[qa]:[qe]])</f>
        <v>0.876</v>
      </c>
      <c r="L80" s="5">
        <f>SUM(U80,W80)/Table5[[#This Row],[pb]]</f>
        <v>2</v>
      </c>
      <c r="P80" s="6">
        <v>0.87</v>
      </c>
      <c r="Q80" s="6">
        <v>0.89</v>
      </c>
      <c r="R80" s="6">
        <v>0.8</v>
      </c>
      <c r="S80" s="6">
        <v>0.85</v>
      </c>
      <c r="T80" s="7">
        <v>0.97</v>
      </c>
      <c r="U80">
        <v>4</v>
      </c>
      <c r="V80">
        <v>4</v>
      </c>
      <c r="W80">
        <v>4</v>
      </c>
      <c r="X80">
        <v>8</v>
      </c>
      <c r="Y80">
        <v>5</v>
      </c>
      <c r="Z80">
        <v>3</v>
      </c>
      <c r="AA80" t="s">
        <v>53</v>
      </c>
      <c r="AB80" t="s">
        <v>54</v>
      </c>
      <c r="AC80" t="s">
        <v>54</v>
      </c>
      <c r="AD80" t="s">
        <v>53</v>
      </c>
    </row>
    <row r="81" spans="2:30" x14ac:dyDescent="0.35">
      <c r="B81" s="8">
        <v>44254</v>
      </c>
      <c r="C81" t="s">
        <v>152</v>
      </c>
      <c r="D81" t="s">
        <v>181</v>
      </c>
      <c r="E81" t="s">
        <v>230</v>
      </c>
      <c r="F81" s="2" t="s">
        <v>1</v>
      </c>
      <c r="G81" s="2" t="s">
        <v>2</v>
      </c>
      <c r="H81" s="2" t="s">
        <v>0</v>
      </c>
      <c r="I81" s="2">
        <v>5</v>
      </c>
      <c r="J81" s="5">
        <v>5</v>
      </c>
      <c r="K81" s="10">
        <f>AVERAGE(Table5[[#This Row],[qa]:[qe]])</f>
        <v>0.96</v>
      </c>
      <c r="L81" s="5">
        <f>SUM(U81,W81)/Table5[[#This Row],[pb]]</f>
        <v>4</v>
      </c>
      <c r="P81" s="6">
        <v>0.95</v>
      </c>
      <c r="Q81" s="6">
        <v>0.95</v>
      </c>
      <c r="R81" s="6">
        <v>0.95</v>
      </c>
      <c r="S81" s="6">
        <v>0.95</v>
      </c>
      <c r="T81" s="6">
        <v>1</v>
      </c>
      <c r="U81">
        <v>5</v>
      </c>
      <c r="V81">
        <v>2</v>
      </c>
      <c r="W81">
        <v>3</v>
      </c>
      <c r="X81">
        <v>8</v>
      </c>
      <c r="Y81">
        <v>4</v>
      </c>
      <c r="Z81">
        <v>2</v>
      </c>
      <c r="AA81" t="s">
        <v>53</v>
      </c>
      <c r="AB81" t="s">
        <v>54</v>
      </c>
      <c r="AC81" t="s">
        <v>54</v>
      </c>
      <c r="AD81" t="s">
        <v>53</v>
      </c>
    </row>
    <row r="82" spans="2:30" x14ac:dyDescent="0.35">
      <c r="B82" s="8">
        <v>44254</v>
      </c>
      <c r="C82" t="s">
        <v>153</v>
      </c>
      <c r="D82" t="s">
        <v>196</v>
      </c>
      <c r="E82" t="s">
        <v>230</v>
      </c>
      <c r="F82" s="2" t="s">
        <v>3</v>
      </c>
      <c r="G82" s="2" t="s">
        <v>2</v>
      </c>
      <c r="H82" s="2" t="s">
        <v>0</v>
      </c>
      <c r="I82" s="2">
        <v>5</v>
      </c>
      <c r="J82" s="5">
        <v>6</v>
      </c>
      <c r="K82" s="10">
        <f>AVERAGE(Table5[[#This Row],[qa]:[qe]])</f>
        <v>0.72</v>
      </c>
      <c r="L82" s="5">
        <f>SUM(U82,W82)/Table5[[#This Row],[pb]]</f>
        <v>2.2000000000000002</v>
      </c>
      <c r="P82" s="7">
        <v>0.85</v>
      </c>
      <c r="Q82" s="7">
        <v>0.75</v>
      </c>
      <c r="R82" s="7">
        <v>0.2</v>
      </c>
      <c r="S82" s="7">
        <v>0.9</v>
      </c>
      <c r="T82" s="7">
        <v>0.9</v>
      </c>
      <c r="U82">
        <v>5</v>
      </c>
      <c r="V82">
        <v>5</v>
      </c>
      <c r="W82">
        <v>6</v>
      </c>
      <c r="X82">
        <v>8</v>
      </c>
      <c r="Y82">
        <v>4</v>
      </c>
      <c r="Z82">
        <v>5</v>
      </c>
      <c r="AA82" t="s">
        <v>54</v>
      </c>
      <c r="AB82" t="s">
        <v>54</v>
      </c>
      <c r="AC82" t="s">
        <v>53</v>
      </c>
      <c r="AD82" t="s">
        <v>53</v>
      </c>
    </row>
    <row r="83" spans="2:30" x14ac:dyDescent="0.35">
      <c r="B83" s="8">
        <v>44254</v>
      </c>
      <c r="C83" t="s">
        <v>154</v>
      </c>
      <c r="D83" t="s">
        <v>197</v>
      </c>
      <c r="E83" t="s">
        <v>230</v>
      </c>
      <c r="F83" s="2" t="s">
        <v>46</v>
      </c>
      <c r="G83" s="2" t="s">
        <v>5</v>
      </c>
      <c r="H83" s="2" t="s">
        <v>20</v>
      </c>
      <c r="I83" s="2">
        <v>5</v>
      </c>
      <c r="J83" s="5">
        <v>7</v>
      </c>
      <c r="K83" s="10">
        <f>AVERAGE(Table5[[#This Row],[qa]:[qe]])</f>
        <v>0.93</v>
      </c>
      <c r="L83" s="5">
        <f>SUM(U83,W83)/Table5[[#This Row],[pb]]</f>
        <v>2.3333333333333335</v>
      </c>
      <c r="P83" s="6">
        <v>0.95</v>
      </c>
      <c r="Q83" s="6">
        <v>0.9</v>
      </c>
      <c r="R83" s="6">
        <v>0.9</v>
      </c>
      <c r="S83" s="6">
        <v>0.9</v>
      </c>
      <c r="T83" s="6">
        <v>1</v>
      </c>
      <c r="U83">
        <v>3</v>
      </c>
      <c r="V83">
        <v>3</v>
      </c>
      <c r="W83">
        <v>4</v>
      </c>
      <c r="X83">
        <v>6</v>
      </c>
      <c r="Y83">
        <v>3</v>
      </c>
      <c r="Z83">
        <v>3</v>
      </c>
      <c r="AA83" t="s">
        <v>54</v>
      </c>
      <c r="AB83" t="s">
        <v>54</v>
      </c>
      <c r="AC83" t="s">
        <v>53</v>
      </c>
      <c r="AD83" t="s">
        <v>53</v>
      </c>
    </row>
    <row r="84" spans="2:30" x14ac:dyDescent="0.35">
      <c r="B84" s="8">
        <v>44254</v>
      </c>
      <c r="C84" t="s">
        <v>155</v>
      </c>
      <c r="D84" t="s">
        <v>182</v>
      </c>
      <c r="E84" t="s">
        <v>230</v>
      </c>
      <c r="F84" s="2" t="s">
        <v>40</v>
      </c>
      <c r="G84" s="2" t="s">
        <v>7</v>
      </c>
      <c r="H84" s="2" t="s">
        <v>20</v>
      </c>
      <c r="I84" s="2">
        <v>5</v>
      </c>
      <c r="J84" s="5">
        <v>8</v>
      </c>
      <c r="K84" s="10">
        <f>AVERAGE(Table5[[#This Row],[qa]:[qe]])</f>
        <v>0.87200000000000011</v>
      </c>
      <c r="L84" s="5">
        <f>SUM(U84,W84)/Table5[[#This Row],[pb]]</f>
        <v>2.2000000000000002</v>
      </c>
      <c r="P84" s="6">
        <v>0.8</v>
      </c>
      <c r="Q84" s="6">
        <v>0.85</v>
      </c>
      <c r="R84" s="6">
        <v>0.87</v>
      </c>
      <c r="S84" s="6">
        <v>0.89</v>
      </c>
      <c r="T84" s="6">
        <v>0.95</v>
      </c>
      <c r="U84">
        <v>5</v>
      </c>
      <c r="V84">
        <v>5</v>
      </c>
      <c r="W84">
        <v>6</v>
      </c>
      <c r="X84">
        <v>8</v>
      </c>
      <c r="Y84">
        <v>4</v>
      </c>
      <c r="Z84">
        <v>5</v>
      </c>
      <c r="AA84" t="s">
        <v>54</v>
      </c>
      <c r="AB84" t="s">
        <v>54</v>
      </c>
      <c r="AC84" t="s">
        <v>53</v>
      </c>
      <c r="AD84" t="s">
        <v>53</v>
      </c>
    </row>
    <row r="85" spans="2:30" x14ac:dyDescent="0.35">
      <c r="B85" s="8">
        <v>44254</v>
      </c>
      <c r="C85" t="s">
        <v>156</v>
      </c>
      <c r="D85" t="s">
        <v>183</v>
      </c>
      <c r="E85" t="s">
        <v>230</v>
      </c>
      <c r="F85" s="2" t="s">
        <v>40</v>
      </c>
      <c r="G85" s="2" t="s">
        <v>7</v>
      </c>
      <c r="H85" s="2" t="s">
        <v>20</v>
      </c>
      <c r="I85" s="2">
        <v>5</v>
      </c>
      <c r="J85" s="5">
        <v>9</v>
      </c>
      <c r="K85" s="10">
        <f>AVERAGE(Table5[[#This Row],[qa]:[qe]])</f>
        <v>0.91999999999999993</v>
      </c>
      <c r="L85" s="5">
        <f>SUM(U85,W85)/Table5[[#This Row],[pb]]</f>
        <v>2.4</v>
      </c>
      <c r="P85" s="6">
        <v>0.9</v>
      </c>
      <c r="Q85" s="6">
        <v>0.9</v>
      </c>
      <c r="R85" s="6">
        <v>0.95</v>
      </c>
      <c r="S85" s="6">
        <v>0.9</v>
      </c>
      <c r="T85" s="6">
        <v>0.95</v>
      </c>
      <c r="U85">
        <v>5</v>
      </c>
      <c r="V85">
        <v>5</v>
      </c>
      <c r="W85">
        <v>7</v>
      </c>
      <c r="X85">
        <v>8</v>
      </c>
      <c r="Y85">
        <v>5</v>
      </c>
      <c r="Z85">
        <v>5</v>
      </c>
      <c r="AA85" t="s">
        <v>54</v>
      </c>
      <c r="AB85" t="s">
        <v>54</v>
      </c>
      <c r="AC85" t="s">
        <v>53</v>
      </c>
      <c r="AD85" t="s">
        <v>53</v>
      </c>
    </row>
    <row r="86" spans="2:30" x14ac:dyDescent="0.35">
      <c r="B86" s="8">
        <v>44254</v>
      </c>
      <c r="C86" t="s">
        <v>157</v>
      </c>
      <c r="D86" t="s">
        <v>184</v>
      </c>
      <c r="E86" t="s">
        <v>230</v>
      </c>
      <c r="F86" s="2" t="s">
        <v>40</v>
      </c>
      <c r="G86" s="2" t="s">
        <v>7</v>
      </c>
      <c r="H86" s="2" t="s">
        <v>20</v>
      </c>
      <c r="I86" s="2">
        <v>5</v>
      </c>
      <c r="J86" s="5">
        <v>10</v>
      </c>
      <c r="K86" s="10">
        <f>AVERAGE(Table5[[#This Row],[qa]:[qe]])</f>
        <v>0.876</v>
      </c>
      <c r="L86" s="5">
        <f>SUM(U86,W86)/Table5[[#This Row],[pb]]</f>
        <v>3</v>
      </c>
      <c r="P86" s="6">
        <v>0.87</v>
      </c>
      <c r="Q86" s="6">
        <v>0.89</v>
      </c>
      <c r="R86" s="6">
        <v>0.8</v>
      </c>
      <c r="S86" s="6">
        <v>0.85</v>
      </c>
      <c r="T86" s="7">
        <v>0.97</v>
      </c>
      <c r="U86">
        <v>4</v>
      </c>
      <c r="V86">
        <v>3</v>
      </c>
      <c r="W86">
        <v>5</v>
      </c>
      <c r="X86">
        <v>7</v>
      </c>
      <c r="Y86">
        <v>4</v>
      </c>
      <c r="Z86">
        <v>4</v>
      </c>
      <c r="AA86" t="s">
        <v>54</v>
      </c>
      <c r="AB86" t="s">
        <v>54</v>
      </c>
      <c r="AC86" t="s">
        <v>53</v>
      </c>
      <c r="AD86" t="s">
        <v>53</v>
      </c>
    </row>
    <row r="87" spans="2:30" x14ac:dyDescent="0.35">
      <c r="B87" s="8">
        <v>44254</v>
      </c>
      <c r="C87" t="s">
        <v>158</v>
      </c>
      <c r="D87" t="s">
        <v>198</v>
      </c>
      <c r="E87" t="s">
        <v>230</v>
      </c>
      <c r="F87" s="2" t="s">
        <v>40</v>
      </c>
      <c r="G87" s="2" t="s">
        <v>7</v>
      </c>
      <c r="H87" s="2" t="s">
        <v>20</v>
      </c>
      <c r="I87" s="2">
        <v>5</v>
      </c>
      <c r="J87" s="5">
        <v>5</v>
      </c>
      <c r="K87" s="10">
        <f>AVERAGE(Table5[[#This Row],[qa]:[qe]])</f>
        <v>0.96</v>
      </c>
      <c r="L87" s="5">
        <f>SUM(U87,W87)/Table5[[#This Row],[pb]]</f>
        <v>2</v>
      </c>
      <c r="P87" s="6">
        <v>0.95</v>
      </c>
      <c r="Q87" s="6">
        <v>0.95</v>
      </c>
      <c r="R87" s="6">
        <v>0.95</v>
      </c>
      <c r="S87" s="6">
        <v>0.95</v>
      </c>
      <c r="T87" s="6">
        <v>1</v>
      </c>
      <c r="U87">
        <v>2</v>
      </c>
      <c r="V87">
        <v>4</v>
      </c>
      <c r="W87">
        <v>6</v>
      </c>
      <c r="X87">
        <v>7</v>
      </c>
      <c r="Y87">
        <v>5</v>
      </c>
      <c r="Z87">
        <v>5</v>
      </c>
      <c r="AA87" t="s">
        <v>54</v>
      </c>
      <c r="AB87" t="s">
        <v>54</v>
      </c>
      <c r="AC87" t="s">
        <v>53</v>
      </c>
      <c r="AD87" t="s">
        <v>53</v>
      </c>
    </row>
    <row r="88" spans="2:30" x14ac:dyDescent="0.35">
      <c r="B88" s="8">
        <v>44254</v>
      </c>
      <c r="C88" t="s">
        <v>159</v>
      </c>
      <c r="D88" t="s">
        <v>185</v>
      </c>
      <c r="E88" t="s">
        <v>230</v>
      </c>
      <c r="F88" s="2" t="s">
        <v>40</v>
      </c>
      <c r="G88" s="2" t="s">
        <v>7</v>
      </c>
      <c r="H88" s="2" t="s">
        <v>20</v>
      </c>
      <c r="I88" s="2">
        <v>5</v>
      </c>
      <c r="J88" s="5">
        <v>6</v>
      </c>
      <c r="K88" s="10">
        <f>AVERAGE(Table5[[#This Row],[qa]:[qe]])</f>
        <v>0.72</v>
      </c>
      <c r="L88" s="5">
        <f>SUM(U88,W88)/Table5[[#This Row],[pb]]</f>
        <v>2</v>
      </c>
      <c r="P88" s="7">
        <v>0.85</v>
      </c>
      <c r="Q88" s="7">
        <v>0.75</v>
      </c>
      <c r="R88" s="7">
        <v>0.2</v>
      </c>
      <c r="S88" s="7">
        <v>0.9</v>
      </c>
      <c r="T88" s="7">
        <v>0.9</v>
      </c>
      <c r="U88">
        <v>3</v>
      </c>
      <c r="V88">
        <v>5</v>
      </c>
      <c r="W88">
        <v>7</v>
      </c>
      <c r="X88">
        <v>8</v>
      </c>
      <c r="Y88">
        <v>3</v>
      </c>
      <c r="Z88">
        <v>5</v>
      </c>
      <c r="AA88" t="s">
        <v>54</v>
      </c>
      <c r="AB88" t="s">
        <v>54</v>
      </c>
      <c r="AC88" t="s">
        <v>53</v>
      </c>
      <c r="AD88" t="s">
        <v>53</v>
      </c>
    </row>
    <row r="89" spans="2:30" x14ac:dyDescent="0.35">
      <c r="B89" s="8">
        <v>44254</v>
      </c>
      <c r="C89" t="s">
        <v>160</v>
      </c>
      <c r="D89" t="s">
        <v>186</v>
      </c>
      <c r="E89" t="s">
        <v>231</v>
      </c>
      <c r="F89" s="2" t="s">
        <v>40</v>
      </c>
      <c r="G89" s="2" t="s">
        <v>7</v>
      </c>
      <c r="H89" s="2" t="s">
        <v>20</v>
      </c>
      <c r="I89" s="2">
        <v>5</v>
      </c>
      <c r="J89" s="5">
        <v>7</v>
      </c>
      <c r="K89" s="10">
        <f>AVERAGE(Table5[[#This Row],[qa]:[qe]])</f>
        <v>0.93</v>
      </c>
      <c r="L89" s="5">
        <f>SUM(U89,W89)/Table5[[#This Row],[pb]]</f>
        <v>2</v>
      </c>
      <c r="P89" s="6">
        <v>0.95</v>
      </c>
      <c r="Q89" s="6">
        <v>0.9</v>
      </c>
      <c r="R89" s="6">
        <v>0.9</v>
      </c>
      <c r="S89" s="6">
        <v>0.9</v>
      </c>
      <c r="T89" s="6">
        <v>1</v>
      </c>
      <c r="U89">
        <v>4</v>
      </c>
      <c r="V89">
        <v>4</v>
      </c>
      <c r="W89">
        <v>4</v>
      </c>
      <c r="X89">
        <v>8</v>
      </c>
      <c r="Y89">
        <v>5</v>
      </c>
      <c r="Z89">
        <v>3</v>
      </c>
      <c r="AA89" t="s">
        <v>54</v>
      </c>
      <c r="AB89" t="s">
        <v>54</v>
      </c>
      <c r="AC89" t="s">
        <v>53</v>
      </c>
      <c r="AD89" t="s">
        <v>53</v>
      </c>
    </row>
    <row r="90" spans="2:30" x14ac:dyDescent="0.35">
      <c r="B90" s="8">
        <v>44254</v>
      </c>
      <c r="C90" t="s">
        <v>161</v>
      </c>
      <c r="D90" t="s">
        <v>199</v>
      </c>
      <c r="E90" t="s">
        <v>231</v>
      </c>
      <c r="F90" s="2" t="s">
        <v>40</v>
      </c>
      <c r="G90" s="2" t="s">
        <v>7</v>
      </c>
      <c r="H90" s="2" t="s">
        <v>20</v>
      </c>
      <c r="I90" s="2">
        <v>5</v>
      </c>
      <c r="J90" s="5">
        <v>8</v>
      </c>
      <c r="K90" s="10">
        <f>AVERAGE(Table5[[#This Row],[qa]:[qe]])</f>
        <v>0.87200000000000011</v>
      </c>
      <c r="L90" s="5">
        <f>SUM(U90,W90)/Table5[[#This Row],[pb]]</f>
        <v>4</v>
      </c>
      <c r="P90" s="6">
        <v>0.8</v>
      </c>
      <c r="Q90" s="6">
        <v>0.85</v>
      </c>
      <c r="R90" s="6">
        <v>0.87</v>
      </c>
      <c r="S90" s="6">
        <v>0.89</v>
      </c>
      <c r="T90" s="6">
        <v>0.95</v>
      </c>
      <c r="U90">
        <v>5</v>
      </c>
      <c r="V90">
        <v>2</v>
      </c>
      <c r="W90">
        <v>3</v>
      </c>
      <c r="X90">
        <v>8</v>
      </c>
      <c r="Y90">
        <v>4</v>
      </c>
      <c r="Z90">
        <v>2</v>
      </c>
      <c r="AA90" t="s">
        <v>54</v>
      </c>
      <c r="AB90" t="s">
        <v>54</v>
      </c>
      <c r="AC90" t="s">
        <v>53</v>
      </c>
      <c r="AD90" t="s">
        <v>53</v>
      </c>
    </row>
    <row r="91" spans="2:30" x14ac:dyDescent="0.35">
      <c r="B91" s="8">
        <v>44254</v>
      </c>
      <c r="C91" t="s">
        <v>162</v>
      </c>
      <c r="D91" t="s">
        <v>187</v>
      </c>
      <c r="E91" t="s">
        <v>231</v>
      </c>
      <c r="F91" s="2" t="s">
        <v>40</v>
      </c>
      <c r="G91" s="2" t="s">
        <v>7</v>
      </c>
      <c r="H91" s="2" t="s">
        <v>20</v>
      </c>
      <c r="I91" s="2">
        <v>5</v>
      </c>
      <c r="J91" s="5">
        <v>9</v>
      </c>
      <c r="K91" s="10">
        <f>AVERAGE(Table5[[#This Row],[qa]:[qe]])</f>
        <v>0.91999999999999993</v>
      </c>
      <c r="L91" s="5">
        <f>SUM(U91,W91)/Table5[[#This Row],[pb]]</f>
        <v>2.2000000000000002</v>
      </c>
      <c r="P91" s="6">
        <v>0.9</v>
      </c>
      <c r="Q91" s="6">
        <v>0.9</v>
      </c>
      <c r="R91" s="6">
        <v>0.95</v>
      </c>
      <c r="S91" s="6">
        <v>0.9</v>
      </c>
      <c r="T91" s="6">
        <v>0.95</v>
      </c>
      <c r="U91">
        <v>5</v>
      </c>
      <c r="V91">
        <v>5</v>
      </c>
      <c r="W91">
        <v>6</v>
      </c>
      <c r="X91">
        <v>8</v>
      </c>
      <c r="Y91">
        <v>4</v>
      </c>
      <c r="Z91">
        <v>5</v>
      </c>
      <c r="AA91" t="s">
        <v>53</v>
      </c>
      <c r="AB91" t="s">
        <v>53</v>
      </c>
      <c r="AC91" t="s">
        <v>54</v>
      </c>
      <c r="AD91" t="s">
        <v>54</v>
      </c>
    </row>
    <row r="92" spans="2:30" x14ac:dyDescent="0.35">
      <c r="B92" s="8">
        <v>44254</v>
      </c>
      <c r="C92" t="s">
        <v>163</v>
      </c>
      <c r="D92" t="s">
        <v>200</v>
      </c>
      <c r="E92" t="s">
        <v>231</v>
      </c>
      <c r="F92" s="2" t="s">
        <v>40</v>
      </c>
      <c r="G92" s="2" t="s">
        <v>7</v>
      </c>
      <c r="H92" s="2" t="s">
        <v>20</v>
      </c>
      <c r="I92" s="2">
        <v>5</v>
      </c>
      <c r="J92" s="5">
        <v>10</v>
      </c>
      <c r="K92" s="10">
        <f>AVERAGE(Table5[[#This Row],[qa]:[qe]])</f>
        <v>0.876</v>
      </c>
      <c r="L92" s="5">
        <f>SUM(U92,W92)/Table5[[#This Row],[pb]]</f>
        <v>2.3333333333333335</v>
      </c>
      <c r="P92" s="6">
        <v>0.87</v>
      </c>
      <c r="Q92" s="6">
        <v>0.89</v>
      </c>
      <c r="R92" s="6">
        <v>0.8</v>
      </c>
      <c r="S92" s="6">
        <v>0.85</v>
      </c>
      <c r="T92" s="7">
        <v>0.97</v>
      </c>
      <c r="U92">
        <v>3</v>
      </c>
      <c r="V92">
        <v>3</v>
      </c>
      <c r="W92">
        <v>4</v>
      </c>
      <c r="X92">
        <v>6</v>
      </c>
      <c r="Y92">
        <v>3</v>
      </c>
      <c r="Z92">
        <v>3</v>
      </c>
      <c r="AA92" t="s">
        <v>53</v>
      </c>
      <c r="AB92" t="s">
        <v>53</v>
      </c>
      <c r="AC92" t="s">
        <v>54</v>
      </c>
      <c r="AD92" t="s">
        <v>54</v>
      </c>
    </row>
    <row r="93" spans="2:30" x14ac:dyDescent="0.35">
      <c r="B93" s="8">
        <v>44254</v>
      </c>
      <c r="C93" t="s">
        <v>164</v>
      </c>
      <c r="D93" t="s">
        <v>188</v>
      </c>
      <c r="E93" t="s">
        <v>231</v>
      </c>
      <c r="F93" s="2" t="s">
        <v>40</v>
      </c>
      <c r="G93" s="2" t="s">
        <v>7</v>
      </c>
      <c r="H93" s="2" t="s">
        <v>20</v>
      </c>
      <c r="I93" s="2">
        <v>4</v>
      </c>
      <c r="J93" s="5">
        <v>5</v>
      </c>
      <c r="K93" s="10">
        <f>AVERAGE(Table5[[#This Row],[qa]:[qe]])</f>
        <v>0.96</v>
      </c>
      <c r="L93" s="5">
        <f>SUM(U93,W93)/Table5[[#This Row],[pb]]</f>
        <v>2.2000000000000002</v>
      </c>
      <c r="P93" s="6">
        <v>0.95</v>
      </c>
      <c r="Q93" s="6">
        <v>0.95</v>
      </c>
      <c r="R93" s="6">
        <v>0.95</v>
      </c>
      <c r="S93" s="6">
        <v>0.95</v>
      </c>
      <c r="T93" s="6">
        <v>1</v>
      </c>
      <c r="U93">
        <v>5</v>
      </c>
      <c r="V93">
        <v>5</v>
      </c>
      <c r="W93">
        <v>6</v>
      </c>
      <c r="X93">
        <v>8</v>
      </c>
      <c r="Y93">
        <v>4</v>
      </c>
      <c r="Z93">
        <v>5</v>
      </c>
      <c r="AA93" t="s">
        <v>53</v>
      </c>
      <c r="AB93" t="s">
        <v>53</v>
      </c>
      <c r="AC93" t="s">
        <v>54</v>
      </c>
      <c r="AD93" t="s">
        <v>54</v>
      </c>
    </row>
    <row r="94" spans="2:30" x14ac:dyDescent="0.35">
      <c r="B94" s="8">
        <v>44254</v>
      </c>
      <c r="C94" t="s">
        <v>165</v>
      </c>
      <c r="D94" t="s">
        <v>189</v>
      </c>
      <c r="E94" t="s">
        <v>231</v>
      </c>
      <c r="F94" s="2" t="s">
        <v>40</v>
      </c>
      <c r="G94" s="2" t="s">
        <v>7</v>
      </c>
      <c r="H94" s="2" t="s">
        <v>20</v>
      </c>
      <c r="I94" s="2">
        <v>4</v>
      </c>
      <c r="J94" s="5">
        <v>6</v>
      </c>
      <c r="K94" s="10">
        <f>AVERAGE(Table5[[#This Row],[qa]:[qe]])</f>
        <v>0.72</v>
      </c>
      <c r="L94" s="5">
        <f>SUM(U94,W94)/Table5[[#This Row],[pb]]</f>
        <v>2.4</v>
      </c>
      <c r="P94" s="7">
        <v>0.85</v>
      </c>
      <c r="Q94" s="7">
        <v>0.75</v>
      </c>
      <c r="R94" s="7">
        <v>0.2</v>
      </c>
      <c r="S94" s="7">
        <v>0.9</v>
      </c>
      <c r="T94" s="7">
        <v>0.9</v>
      </c>
      <c r="U94">
        <v>5</v>
      </c>
      <c r="V94">
        <v>5</v>
      </c>
      <c r="W94">
        <v>7</v>
      </c>
      <c r="X94">
        <v>8</v>
      </c>
      <c r="Y94">
        <v>5</v>
      </c>
      <c r="Z94">
        <v>5</v>
      </c>
      <c r="AA94" t="s">
        <v>53</v>
      </c>
      <c r="AB94" t="s">
        <v>53</v>
      </c>
      <c r="AC94" t="s">
        <v>54</v>
      </c>
      <c r="AD94" t="s">
        <v>54</v>
      </c>
    </row>
    <row r="95" spans="2:30" x14ac:dyDescent="0.35">
      <c r="B95" s="8">
        <v>44254</v>
      </c>
      <c r="C95" t="s">
        <v>166</v>
      </c>
      <c r="D95" t="s">
        <v>190</v>
      </c>
      <c r="E95" t="s">
        <v>231</v>
      </c>
      <c r="F95" s="2" t="s">
        <v>40</v>
      </c>
      <c r="G95" s="2" t="s">
        <v>7</v>
      </c>
      <c r="H95" s="2" t="s">
        <v>20</v>
      </c>
      <c r="I95" s="2">
        <v>4</v>
      </c>
      <c r="J95" s="5">
        <v>7</v>
      </c>
      <c r="K95" s="10">
        <f>AVERAGE(Table5[[#This Row],[qa]:[qe]])</f>
        <v>0.93</v>
      </c>
      <c r="L95" s="5">
        <f>SUM(U95,W95)/Table5[[#This Row],[pb]]</f>
        <v>3</v>
      </c>
      <c r="P95" s="6">
        <v>0.95</v>
      </c>
      <c r="Q95" s="6">
        <v>0.9</v>
      </c>
      <c r="R95" s="6">
        <v>0.9</v>
      </c>
      <c r="S95" s="6">
        <v>0.9</v>
      </c>
      <c r="T95" s="6">
        <v>1</v>
      </c>
      <c r="U95">
        <v>4</v>
      </c>
      <c r="V95">
        <v>3</v>
      </c>
      <c r="W95">
        <v>5</v>
      </c>
      <c r="X95">
        <v>7</v>
      </c>
      <c r="Y95">
        <v>4</v>
      </c>
      <c r="Z95">
        <v>4</v>
      </c>
      <c r="AA95" t="s">
        <v>53</v>
      </c>
      <c r="AB95" t="s">
        <v>53</v>
      </c>
      <c r="AC95" t="s">
        <v>54</v>
      </c>
      <c r="AD95" t="s">
        <v>54</v>
      </c>
    </row>
    <row r="96" spans="2:30" x14ac:dyDescent="0.35">
      <c r="B96" s="8">
        <v>44254</v>
      </c>
      <c r="C96" t="s">
        <v>167</v>
      </c>
      <c r="D96" t="s">
        <v>191</v>
      </c>
      <c r="E96" t="s">
        <v>231</v>
      </c>
      <c r="F96" s="2" t="s">
        <v>40</v>
      </c>
      <c r="G96" s="2" t="s">
        <v>7</v>
      </c>
      <c r="H96" s="2" t="s">
        <v>20</v>
      </c>
      <c r="I96" s="2">
        <v>4</v>
      </c>
      <c r="J96" s="5">
        <v>8</v>
      </c>
      <c r="K96" s="10">
        <f>AVERAGE(Table5[[#This Row],[qa]:[qe]])</f>
        <v>0.87200000000000011</v>
      </c>
      <c r="L96" s="5">
        <f>SUM(U96,W96)/Table5[[#This Row],[pb]]</f>
        <v>2</v>
      </c>
      <c r="P96" s="6">
        <v>0.8</v>
      </c>
      <c r="Q96" s="6">
        <v>0.85</v>
      </c>
      <c r="R96" s="6">
        <v>0.87</v>
      </c>
      <c r="S96" s="6">
        <v>0.89</v>
      </c>
      <c r="T96" s="6">
        <v>0.95</v>
      </c>
      <c r="U96">
        <v>2</v>
      </c>
      <c r="V96">
        <v>4</v>
      </c>
      <c r="W96">
        <v>6</v>
      </c>
      <c r="X96">
        <v>7</v>
      </c>
      <c r="Y96">
        <v>5</v>
      </c>
      <c r="Z96">
        <v>5</v>
      </c>
      <c r="AA96" t="s">
        <v>53</v>
      </c>
      <c r="AB96" t="s">
        <v>53</v>
      </c>
      <c r="AC96" t="s">
        <v>54</v>
      </c>
      <c r="AD96" t="s">
        <v>54</v>
      </c>
    </row>
    <row r="97" spans="2:30" x14ac:dyDescent="0.35">
      <c r="B97" s="8">
        <v>44254</v>
      </c>
      <c r="C97" t="s">
        <v>168</v>
      </c>
      <c r="D97" t="s">
        <v>201</v>
      </c>
      <c r="E97" t="s">
        <v>231</v>
      </c>
      <c r="F97" s="2" t="s">
        <v>40</v>
      </c>
      <c r="G97" s="2" t="s">
        <v>7</v>
      </c>
      <c r="H97" s="2" t="s">
        <v>20</v>
      </c>
      <c r="I97" s="2">
        <v>4</v>
      </c>
      <c r="J97" s="5">
        <v>9</v>
      </c>
      <c r="K97" s="10">
        <f>AVERAGE(Table5[[#This Row],[qa]:[qe]])</f>
        <v>0.91999999999999993</v>
      </c>
      <c r="L97" s="5">
        <f>SUM(U97,W97)/Table5[[#This Row],[pb]]</f>
        <v>2</v>
      </c>
      <c r="P97" s="6">
        <v>0.9</v>
      </c>
      <c r="Q97" s="6">
        <v>0.9</v>
      </c>
      <c r="R97" s="6">
        <v>0.95</v>
      </c>
      <c r="S97" s="6">
        <v>0.9</v>
      </c>
      <c r="T97" s="6">
        <v>0.95</v>
      </c>
      <c r="U97">
        <v>3</v>
      </c>
      <c r="V97">
        <v>5</v>
      </c>
      <c r="W97">
        <v>7</v>
      </c>
      <c r="X97">
        <v>8</v>
      </c>
      <c r="Y97">
        <v>3</v>
      </c>
      <c r="Z97">
        <v>5</v>
      </c>
      <c r="AA97" t="s">
        <v>53</v>
      </c>
      <c r="AB97" t="s">
        <v>53</v>
      </c>
      <c r="AC97" t="s">
        <v>54</v>
      </c>
      <c r="AD97" t="s">
        <v>54</v>
      </c>
    </row>
    <row r="98" spans="2:30" x14ac:dyDescent="0.35">
      <c r="B98" s="8">
        <v>44254</v>
      </c>
      <c r="C98" t="s">
        <v>169</v>
      </c>
      <c r="D98" t="s">
        <v>192</v>
      </c>
      <c r="E98" t="s">
        <v>231</v>
      </c>
      <c r="F98" s="2" t="s">
        <v>40</v>
      </c>
      <c r="G98" s="2" t="s">
        <v>7</v>
      </c>
      <c r="H98" s="2" t="s">
        <v>20</v>
      </c>
      <c r="I98" s="2">
        <v>4</v>
      </c>
      <c r="J98" s="5">
        <v>10</v>
      </c>
      <c r="K98" s="10">
        <f>AVERAGE(Table5[[#This Row],[qa]:[qe]])</f>
        <v>0.876</v>
      </c>
      <c r="L98" s="5">
        <f>SUM(U98,W98)/Table5[[#This Row],[pb]]</f>
        <v>2</v>
      </c>
      <c r="P98" s="6">
        <v>0.87</v>
      </c>
      <c r="Q98" s="6">
        <v>0.89</v>
      </c>
      <c r="R98" s="6">
        <v>0.8</v>
      </c>
      <c r="S98" s="6">
        <v>0.85</v>
      </c>
      <c r="T98" s="7">
        <v>0.97</v>
      </c>
      <c r="U98">
        <v>4</v>
      </c>
      <c r="V98">
        <v>4</v>
      </c>
      <c r="W98">
        <v>4</v>
      </c>
      <c r="X98">
        <v>8</v>
      </c>
      <c r="Y98">
        <v>5</v>
      </c>
      <c r="Z98">
        <v>3</v>
      </c>
      <c r="AA98" t="s">
        <v>53</v>
      </c>
      <c r="AB98" t="s">
        <v>54</v>
      </c>
      <c r="AC98" t="s">
        <v>54</v>
      </c>
      <c r="AD98" t="s">
        <v>53</v>
      </c>
    </row>
    <row r="99" spans="2:30" x14ac:dyDescent="0.35">
      <c r="B99" s="8">
        <v>44254</v>
      </c>
      <c r="C99" t="s">
        <v>170</v>
      </c>
      <c r="D99" t="s">
        <v>202</v>
      </c>
      <c r="E99" t="s">
        <v>231</v>
      </c>
      <c r="F99" s="2" t="s">
        <v>40</v>
      </c>
      <c r="G99" s="2" t="s">
        <v>7</v>
      </c>
      <c r="H99" s="2" t="s">
        <v>20</v>
      </c>
      <c r="I99" s="2">
        <v>4</v>
      </c>
      <c r="J99" s="5">
        <v>5</v>
      </c>
      <c r="K99" s="10">
        <f>AVERAGE(Table5[[#This Row],[qa]:[qe]])</f>
        <v>0.96</v>
      </c>
      <c r="L99" s="5">
        <f>SUM(U99,W99)/Table5[[#This Row],[pb]]</f>
        <v>4</v>
      </c>
      <c r="P99" s="6">
        <v>0.95</v>
      </c>
      <c r="Q99" s="6">
        <v>0.95</v>
      </c>
      <c r="R99" s="6">
        <v>0.95</v>
      </c>
      <c r="S99" s="6">
        <v>0.95</v>
      </c>
      <c r="T99" s="6">
        <v>1</v>
      </c>
      <c r="U99">
        <v>5</v>
      </c>
      <c r="V99">
        <v>2</v>
      </c>
      <c r="W99">
        <v>3</v>
      </c>
      <c r="X99">
        <v>8</v>
      </c>
      <c r="Y99">
        <v>4</v>
      </c>
      <c r="Z99">
        <v>2</v>
      </c>
      <c r="AA99" t="s">
        <v>53</v>
      </c>
      <c r="AB99" t="s">
        <v>54</v>
      </c>
      <c r="AC99" t="s">
        <v>54</v>
      </c>
      <c r="AD99" t="s">
        <v>53</v>
      </c>
    </row>
    <row r="100" spans="2:30" x14ac:dyDescent="0.35">
      <c r="B100" s="8">
        <v>44254</v>
      </c>
      <c r="C100" t="s">
        <v>171</v>
      </c>
      <c r="D100" t="s">
        <v>203</v>
      </c>
      <c r="E100" t="s">
        <v>231</v>
      </c>
      <c r="F100" s="2" t="s">
        <v>40</v>
      </c>
      <c r="G100" s="2" t="s">
        <v>7</v>
      </c>
      <c r="H100" s="2" t="s">
        <v>20</v>
      </c>
      <c r="I100" s="2">
        <v>4</v>
      </c>
      <c r="J100" s="5">
        <v>6</v>
      </c>
      <c r="K100" s="10">
        <f>AVERAGE(Table5[[#This Row],[qa]:[qe]])</f>
        <v>0.72</v>
      </c>
      <c r="L100" s="5">
        <f>SUM(U100,W100)/Table5[[#This Row],[pb]]</f>
        <v>2.2000000000000002</v>
      </c>
      <c r="P100" s="7">
        <v>0.85</v>
      </c>
      <c r="Q100" s="7">
        <v>0.75</v>
      </c>
      <c r="R100" s="7">
        <v>0.2</v>
      </c>
      <c r="S100" s="7">
        <v>0.9</v>
      </c>
      <c r="T100" s="7">
        <v>0.9</v>
      </c>
      <c r="U100">
        <v>5</v>
      </c>
      <c r="V100">
        <v>5</v>
      </c>
      <c r="W100">
        <v>6</v>
      </c>
      <c r="X100">
        <v>8</v>
      </c>
      <c r="Y100">
        <v>4</v>
      </c>
      <c r="Z100">
        <v>5</v>
      </c>
      <c r="AA100" t="s">
        <v>53</v>
      </c>
      <c r="AB100" t="s">
        <v>54</v>
      </c>
      <c r="AC100" t="s">
        <v>54</v>
      </c>
      <c r="AD100" t="s">
        <v>53</v>
      </c>
    </row>
    <row r="101" spans="2:30" x14ac:dyDescent="0.35">
      <c r="B101" s="8">
        <v>44254</v>
      </c>
      <c r="C101" t="s">
        <v>172</v>
      </c>
      <c r="D101" t="s">
        <v>193</v>
      </c>
      <c r="E101" t="s">
        <v>231</v>
      </c>
      <c r="F101" s="2" t="s">
        <v>40</v>
      </c>
      <c r="G101" s="2" t="s">
        <v>7</v>
      </c>
      <c r="H101" s="2" t="s">
        <v>20</v>
      </c>
      <c r="I101" s="2">
        <v>4</v>
      </c>
      <c r="J101" s="5">
        <v>7</v>
      </c>
      <c r="K101" s="10">
        <f>AVERAGE(Table5[[#This Row],[qa]:[qe]])</f>
        <v>0.93</v>
      </c>
      <c r="L101" s="5">
        <f>SUM(U101,W101)/Table5[[#This Row],[pb]]</f>
        <v>2</v>
      </c>
      <c r="P101" s="6">
        <v>0.95</v>
      </c>
      <c r="Q101" s="6">
        <v>0.9</v>
      </c>
      <c r="R101" s="6">
        <v>0.9</v>
      </c>
      <c r="S101" s="6">
        <v>0.9</v>
      </c>
      <c r="T101" s="6">
        <v>1</v>
      </c>
      <c r="U101">
        <v>3</v>
      </c>
      <c r="V101">
        <v>5</v>
      </c>
      <c r="W101">
        <v>7</v>
      </c>
      <c r="X101">
        <v>8</v>
      </c>
      <c r="Y101">
        <v>3</v>
      </c>
      <c r="Z101">
        <v>5</v>
      </c>
      <c r="AA101" t="s">
        <v>53</v>
      </c>
      <c r="AB101" t="s">
        <v>54</v>
      </c>
      <c r="AC101" t="s">
        <v>54</v>
      </c>
      <c r="AD101" t="s">
        <v>53</v>
      </c>
    </row>
    <row r="102" spans="2:30" x14ac:dyDescent="0.35">
      <c r="B102" s="8">
        <v>44254</v>
      </c>
      <c r="C102" t="s">
        <v>166</v>
      </c>
      <c r="D102" t="s">
        <v>204</v>
      </c>
      <c r="E102" t="s">
        <v>231</v>
      </c>
      <c r="F102" s="2" t="s">
        <v>40</v>
      </c>
      <c r="G102" s="2" t="s">
        <v>7</v>
      </c>
      <c r="H102" s="2" t="s">
        <v>20</v>
      </c>
      <c r="I102" s="2">
        <v>4</v>
      </c>
      <c r="J102" s="5">
        <v>8</v>
      </c>
      <c r="K102" s="10">
        <f>AVERAGE(Table5[[#This Row],[qa]:[qe]])</f>
        <v>0.87200000000000011</v>
      </c>
      <c r="L102" s="5">
        <f>SUM(U102,W102)/Table5[[#This Row],[pb]]</f>
        <v>2</v>
      </c>
      <c r="P102" s="6">
        <v>0.8</v>
      </c>
      <c r="Q102" s="6">
        <v>0.85</v>
      </c>
      <c r="R102" s="6">
        <v>0.87</v>
      </c>
      <c r="S102" s="6">
        <v>0.89</v>
      </c>
      <c r="T102" s="6">
        <v>0.95</v>
      </c>
      <c r="U102">
        <v>4</v>
      </c>
      <c r="V102">
        <v>4</v>
      </c>
      <c r="W102">
        <v>4</v>
      </c>
      <c r="X102">
        <v>8</v>
      </c>
      <c r="Y102">
        <v>5</v>
      </c>
      <c r="Z102">
        <v>3</v>
      </c>
      <c r="AA102" t="s">
        <v>53</v>
      </c>
      <c r="AB102" t="s">
        <v>54</v>
      </c>
      <c r="AC102" t="s">
        <v>54</v>
      </c>
      <c r="AD102" t="s">
        <v>53</v>
      </c>
    </row>
    <row r="103" spans="2:30" x14ac:dyDescent="0.35">
      <c r="P103" s="6"/>
      <c r="Q103" s="6"/>
      <c r="R103" s="6"/>
      <c r="S103" s="6"/>
      <c r="T103" s="6"/>
    </row>
    <row r="104" spans="2:30" x14ac:dyDescent="0.35">
      <c r="P104" s="6"/>
      <c r="Q104" s="6"/>
      <c r="R104" s="6"/>
      <c r="S104" s="6"/>
      <c r="T104" s="7"/>
    </row>
  </sheetData>
  <mergeCells count="4">
    <mergeCell ref="P1:T1"/>
    <mergeCell ref="U1:Z1"/>
    <mergeCell ref="AA1:AD1"/>
    <mergeCell ref="K1:O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104"/>
  <sheetViews>
    <sheetView zoomScale="80" zoomScaleNormal="80" workbookViewId="0">
      <selection activeCell="A9" sqref="A9"/>
    </sheetView>
  </sheetViews>
  <sheetFormatPr defaultRowHeight="14.5" x14ac:dyDescent="0.35"/>
  <cols>
    <col min="3" max="4" width="10.81640625" customWidth="1"/>
    <col min="5" max="5" width="15.08984375" customWidth="1"/>
    <col min="6" max="9" width="13.6328125" style="2" customWidth="1"/>
    <col min="10" max="15" width="13.453125" style="5" customWidth="1"/>
  </cols>
  <sheetData>
    <row r="1" spans="2:30" s="14" customFormat="1" ht="34.5" customHeight="1" x14ac:dyDescent="0.35">
      <c r="I1" s="12" t="s">
        <v>244</v>
      </c>
      <c r="J1" s="12" t="s">
        <v>245</v>
      </c>
      <c r="K1" s="15" t="s">
        <v>243</v>
      </c>
      <c r="L1" s="15"/>
      <c r="M1" s="15"/>
      <c r="N1" s="15"/>
      <c r="O1" s="15"/>
      <c r="P1" s="15" t="s">
        <v>240</v>
      </c>
      <c r="Q1" s="15"/>
      <c r="R1" s="15"/>
      <c r="S1" s="15"/>
      <c r="T1" s="15"/>
      <c r="U1" s="15" t="s">
        <v>241</v>
      </c>
      <c r="V1" s="15"/>
      <c r="W1" s="15"/>
      <c r="X1" s="15"/>
      <c r="Y1" s="15"/>
      <c r="Z1" s="15"/>
      <c r="AA1" s="15" t="s">
        <v>242</v>
      </c>
      <c r="AB1" s="15"/>
      <c r="AC1" s="15"/>
      <c r="AD1" s="15"/>
    </row>
    <row r="2" spans="2:30" s="1" customFormat="1" ht="30.5" customHeight="1" x14ac:dyDescent="0.35">
      <c r="B2" s="1" t="s">
        <v>234</v>
      </c>
      <c r="C2" s="1" t="s">
        <v>205</v>
      </c>
      <c r="D2" s="1" t="s">
        <v>206</v>
      </c>
      <c r="E2" s="1" t="s">
        <v>223</v>
      </c>
      <c r="F2" s="2" t="s">
        <v>51</v>
      </c>
      <c r="G2" s="2" t="s">
        <v>232</v>
      </c>
      <c r="H2" s="2" t="s">
        <v>52</v>
      </c>
      <c r="I2" s="2" t="s">
        <v>233</v>
      </c>
      <c r="J2" s="2" t="s">
        <v>207</v>
      </c>
      <c r="K2" s="2" t="s">
        <v>238</v>
      </c>
      <c r="L2" s="2" t="s">
        <v>239</v>
      </c>
      <c r="M2" s="2" t="s">
        <v>237</v>
      </c>
      <c r="N2" s="2" t="s">
        <v>235</v>
      </c>
      <c r="O2" s="2" t="s">
        <v>236</v>
      </c>
      <c r="P2" s="4" t="s">
        <v>218</v>
      </c>
      <c r="Q2" s="4" t="s">
        <v>219</v>
      </c>
      <c r="R2" s="4" t="s">
        <v>220</v>
      </c>
      <c r="S2" s="4" t="s">
        <v>221</v>
      </c>
      <c r="T2" s="4" t="s">
        <v>222</v>
      </c>
      <c r="U2" s="1" t="s">
        <v>208</v>
      </c>
      <c r="V2" s="1" t="s">
        <v>209</v>
      </c>
      <c r="W2" s="1" t="s">
        <v>210</v>
      </c>
      <c r="X2" s="1" t="s">
        <v>211</v>
      </c>
      <c r="Y2" s="1" t="s">
        <v>246</v>
      </c>
      <c r="Z2" s="1" t="s">
        <v>212</v>
      </c>
      <c r="AA2" s="4" t="s">
        <v>214</v>
      </c>
      <c r="AB2" s="4" t="s">
        <v>215</v>
      </c>
      <c r="AC2" s="4" t="s">
        <v>216</v>
      </c>
      <c r="AD2" s="4" t="s">
        <v>217</v>
      </c>
    </row>
    <row r="3" spans="2:30" x14ac:dyDescent="0.35">
      <c r="B3" s="8">
        <v>44255</v>
      </c>
      <c r="C3" t="s">
        <v>55</v>
      </c>
      <c r="D3" t="s">
        <v>56</v>
      </c>
      <c r="E3" t="s">
        <v>224</v>
      </c>
      <c r="F3" s="2" t="s">
        <v>21</v>
      </c>
      <c r="G3" s="2" t="s">
        <v>7</v>
      </c>
      <c r="H3" s="2" t="s">
        <v>20</v>
      </c>
      <c r="I3" s="2">
        <v>4</v>
      </c>
      <c r="J3" s="5">
        <v>7</v>
      </c>
      <c r="P3" s="6">
        <v>0.95</v>
      </c>
      <c r="Q3" s="6">
        <v>0.9</v>
      </c>
      <c r="R3" s="6">
        <v>0.9</v>
      </c>
      <c r="S3" s="6">
        <v>0.9</v>
      </c>
      <c r="T3" s="6">
        <v>1</v>
      </c>
      <c r="U3">
        <v>4</v>
      </c>
      <c r="V3">
        <v>3</v>
      </c>
      <c r="W3">
        <v>5</v>
      </c>
      <c r="X3">
        <v>7</v>
      </c>
      <c r="Y3">
        <v>4</v>
      </c>
      <c r="Z3">
        <v>4</v>
      </c>
      <c r="AA3" t="s">
        <v>53</v>
      </c>
      <c r="AB3" t="s">
        <v>53</v>
      </c>
      <c r="AC3" t="s">
        <v>54</v>
      </c>
      <c r="AD3" t="s">
        <v>54</v>
      </c>
    </row>
    <row r="4" spans="2:30" x14ac:dyDescent="0.35">
      <c r="B4" s="8">
        <v>44255</v>
      </c>
      <c r="C4" t="s">
        <v>57</v>
      </c>
      <c r="D4" t="s">
        <v>58</v>
      </c>
      <c r="E4" t="s">
        <v>224</v>
      </c>
      <c r="F4" s="2" t="s">
        <v>23</v>
      </c>
      <c r="G4" s="2" t="s">
        <v>42</v>
      </c>
      <c r="H4" s="2" t="s">
        <v>20</v>
      </c>
      <c r="I4" s="2">
        <v>4</v>
      </c>
      <c r="J4" s="5">
        <v>8</v>
      </c>
      <c r="P4" s="6">
        <v>0.8</v>
      </c>
      <c r="Q4" s="6">
        <v>0.85</v>
      </c>
      <c r="R4" s="6">
        <v>0.87</v>
      </c>
      <c r="S4" s="6">
        <v>0.89</v>
      </c>
      <c r="T4" s="6">
        <v>0.95</v>
      </c>
      <c r="U4">
        <v>2</v>
      </c>
      <c r="V4">
        <v>4</v>
      </c>
      <c r="W4">
        <v>6</v>
      </c>
      <c r="X4">
        <v>7</v>
      </c>
      <c r="Y4">
        <v>5</v>
      </c>
      <c r="Z4">
        <v>5</v>
      </c>
      <c r="AA4" t="s">
        <v>53</v>
      </c>
      <c r="AB4" t="s">
        <v>53</v>
      </c>
      <c r="AC4" t="s">
        <v>54</v>
      </c>
      <c r="AD4" t="s">
        <v>54</v>
      </c>
    </row>
    <row r="5" spans="2:30" x14ac:dyDescent="0.35">
      <c r="B5" s="8">
        <v>44255</v>
      </c>
      <c r="C5" t="s">
        <v>59</v>
      </c>
      <c r="D5" t="s">
        <v>60</v>
      </c>
      <c r="E5" t="s">
        <v>224</v>
      </c>
      <c r="F5" s="2" t="s">
        <v>24</v>
      </c>
      <c r="G5" s="2" t="s">
        <v>25</v>
      </c>
      <c r="H5" s="2" t="s">
        <v>20</v>
      </c>
      <c r="I5" s="2">
        <v>4</v>
      </c>
      <c r="J5" s="5">
        <v>9</v>
      </c>
      <c r="P5" s="6">
        <v>0.9</v>
      </c>
      <c r="Q5" s="6">
        <v>0.9</v>
      </c>
      <c r="R5" s="6">
        <v>0.95</v>
      </c>
      <c r="S5" s="6">
        <v>0.9</v>
      </c>
      <c r="T5" s="6">
        <v>0.95</v>
      </c>
      <c r="U5">
        <v>3</v>
      </c>
      <c r="V5">
        <v>5</v>
      </c>
      <c r="W5">
        <v>7</v>
      </c>
      <c r="X5">
        <v>8</v>
      </c>
      <c r="Y5">
        <v>3</v>
      </c>
      <c r="Z5">
        <v>5</v>
      </c>
      <c r="AA5" t="s">
        <v>53</v>
      </c>
      <c r="AB5" t="s">
        <v>53</v>
      </c>
      <c r="AC5" t="s">
        <v>54</v>
      </c>
      <c r="AD5" t="s">
        <v>54</v>
      </c>
    </row>
    <row r="6" spans="2:30" x14ac:dyDescent="0.35">
      <c r="B6" s="8">
        <v>44255</v>
      </c>
      <c r="C6" t="s">
        <v>61</v>
      </c>
      <c r="D6" t="s">
        <v>62</v>
      </c>
      <c r="E6" t="s">
        <v>224</v>
      </c>
      <c r="F6" s="2" t="s">
        <v>26</v>
      </c>
      <c r="G6" s="2" t="s">
        <v>43</v>
      </c>
      <c r="H6" s="2" t="s">
        <v>20</v>
      </c>
      <c r="I6" s="2">
        <v>4</v>
      </c>
      <c r="J6" s="5">
        <v>10</v>
      </c>
      <c r="P6" s="6">
        <v>0.87</v>
      </c>
      <c r="Q6" s="6">
        <v>0.89</v>
      </c>
      <c r="R6" s="6">
        <v>0.8</v>
      </c>
      <c r="S6" s="6">
        <v>0.85</v>
      </c>
      <c r="T6" s="7">
        <v>0.97</v>
      </c>
      <c r="U6">
        <v>4</v>
      </c>
      <c r="V6">
        <v>4</v>
      </c>
      <c r="W6">
        <v>4</v>
      </c>
      <c r="X6">
        <v>8</v>
      </c>
      <c r="Y6">
        <v>5</v>
      </c>
      <c r="Z6">
        <v>3</v>
      </c>
      <c r="AA6" t="s">
        <v>53</v>
      </c>
      <c r="AB6" t="s">
        <v>53</v>
      </c>
      <c r="AC6" t="s">
        <v>54</v>
      </c>
      <c r="AD6" t="s">
        <v>54</v>
      </c>
    </row>
    <row r="7" spans="2:30" x14ac:dyDescent="0.35">
      <c r="B7" s="8">
        <v>44255</v>
      </c>
      <c r="C7" t="s">
        <v>63</v>
      </c>
      <c r="D7" t="s">
        <v>64</v>
      </c>
      <c r="E7" t="s">
        <v>224</v>
      </c>
      <c r="F7" s="2" t="s">
        <v>27</v>
      </c>
      <c r="G7" s="2" t="s">
        <v>22</v>
      </c>
      <c r="H7" s="2" t="s">
        <v>20</v>
      </c>
      <c r="I7" s="2">
        <v>4</v>
      </c>
      <c r="J7" s="5">
        <v>5</v>
      </c>
      <c r="P7" s="6">
        <v>0.95</v>
      </c>
      <c r="Q7" s="6">
        <v>0.95</v>
      </c>
      <c r="R7" s="6">
        <v>0.95</v>
      </c>
      <c r="S7" s="6">
        <v>0.95</v>
      </c>
      <c r="T7" s="6">
        <v>1</v>
      </c>
      <c r="U7">
        <v>5</v>
      </c>
      <c r="V7">
        <v>2</v>
      </c>
      <c r="W7">
        <v>3</v>
      </c>
      <c r="X7">
        <v>8</v>
      </c>
      <c r="Y7">
        <v>4</v>
      </c>
      <c r="Z7">
        <v>2</v>
      </c>
      <c r="AA7" t="s">
        <v>54</v>
      </c>
      <c r="AB7" t="s">
        <v>53</v>
      </c>
      <c r="AC7" t="s">
        <v>53</v>
      </c>
      <c r="AD7" t="s">
        <v>54</v>
      </c>
    </row>
    <row r="8" spans="2:30" x14ac:dyDescent="0.35">
      <c r="B8" s="8">
        <v>44255</v>
      </c>
      <c r="C8" t="s">
        <v>65</v>
      </c>
      <c r="D8" t="s">
        <v>66</v>
      </c>
      <c r="E8" t="s">
        <v>224</v>
      </c>
      <c r="F8" s="2" t="s">
        <v>28</v>
      </c>
      <c r="G8" s="2" t="s">
        <v>25</v>
      </c>
      <c r="H8" s="2" t="s">
        <v>20</v>
      </c>
      <c r="I8" s="2">
        <v>4</v>
      </c>
      <c r="J8" s="5">
        <v>6</v>
      </c>
      <c r="P8" s="7">
        <v>0.85</v>
      </c>
      <c r="Q8" s="7">
        <v>0.75</v>
      </c>
      <c r="R8" s="7">
        <v>0.2</v>
      </c>
      <c r="S8" s="7">
        <v>0.9</v>
      </c>
      <c r="T8" s="7">
        <v>0.9</v>
      </c>
      <c r="U8">
        <v>5</v>
      </c>
      <c r="V8">
        <v>5</v>
      </c>
      <c r="W8">
        <v>6</v>
      </c>
      <c r="X8">
        <v>8</v>
      </c>
      <c r="Y8">
        <v>4</v>
      </c>
      <c r="Z8">
        <v>5</v>
      </c>
      <c r="AA8" t="s">
        <v>54</v>
      </c>
      <c r="AB8" t="s">
        <v>53</v>
      </c>
      <c r="AC8" t="s">
        <v>53</v>
      </c>
      <c r="AD8" t="s">
        <v>54</v>
      </c>
    </row>
    <row r="9" spans="2:30" x14ac:dyDescent="0.35">
      <c r="B9" s="8">
        <v>44255</v>
      </c>
      <c r="C9" t="s">
        <v>67</v>
      </c>
      <c r="D9" t="s">
        <v>68</v>
      </c>
      <c r="E9" t="s">
        <v>224</v>
      </c>
      <c r="F9" s="2" t="s">
        <v>29</v>
      </c>
      <c r="G9" s="2" t="s">
        <v>36</v>
      </c>
      <c r="H9" s="2" t="s">
        <v>20</v>
      </c>
      <c r="I9" s="2">
        <v>4</v>
      </c>
      <c r="J9" s="5">
        <v>7</v>
      </c>
      <c r="P9" s="6">
        <v>0.95</v>
      </c>
      <c r="Q9" s="6">
        <v>0.9</v>
      </c>
      <c r="R9" s="6">
        <v>0.9</v>
      </c>
      <c r="S9" s="6">
        <v>0.9</v>
      </c>
      <c r="T9" s="6">
        <v>1</v>
      </c>
      <c r="U9">
        <v>3</v>
      </c>
      <c r="V9">
        <v>3</v>
      </c>
      <c r="W9">
        <v>4</v>
      </c>
      <c r="X9">
        <v>6</v>
      </c>
      <c r="Y9">
        <v>3</v>
      </c>
      <c r="Z9">
        <v>3</v>
      </c>
      <c r="AA9" t="s">
        <v>54</v>
      </c>
      <c r="AB9" t="s">
        <v>53</v>
      </c>
      <c r="AC9" t="s">
        <v>53</v>
      </c>
      <c r="AD9" t="s">
        <v>54</v>
      </c>
    </row>
    <row r="10" spans="2:30" x14ac:dyDescent="0.35">
      <c r="B10" s="8">
        <v>44255</v>
      </c>
      <c r="C10" t="s">
        <v>69</v>
      </c>
      <c r="D10" t="s">
        <v>70</v>
      </c>
      <c r="E10" t="s">
        <v>224</v>
      </c>
      <c r="F10" s="2" t="s">
        <v>30</v>
      </c>
      <c r="G10" s="2" t="s">
        <v>45</v>
      </c>
      <c r="H10" s="2" t="s">
        <v>20</v>
      </c>
      <c r="I10" s="2">
        <v>4</v>
      </c>
      <c r="J10" s="5">
        <v>8</v>
      </c>
      <c r="P10" s="6">
        <v>0.8</v>
      </c>
      <c r="Q10" s="6">
        <v>0.85</v>
      </c>
      <c r="R10" s="6">
        <v>0.87</v>
      </c>
      <c r="S10" s="6">
        <v>0.89</v>
      </c>
      <c r="T10" s="6">
        <v>0.95</v>
      </c>
      <c r="U10">
        <v>5</v>
      </c>
      <c r="V10">
        <v>5</v>
      </c>
      <c r="W10">
        <v>6</v>
      </c>
      <c r="X10">
        <v>8</v>
      </c>
      <c r="Y10">
        <v>4</v>
      </c>
      <c r="Z10">
        <v>5</v>
      </c>
      <c r="AA10" t="s">
        <v>54</v>
      </c>
      <c r="AB10" t="s">
        <v>53</v>
      </c>
      <c r="AC10" t="s">
        <v>53</v>
      </c>
      <c r="AD10" t="s">
        <v>54</v>
      </c>
    </row>
    <row r="11" spans="2:30" x14ac:dyDescent="0.35">
      <c r="B11" s="8">
        <v>44255</v>
      </c>
      <c r="C11" t="s">
        <v>71</v>
      </c>
      <c r="D11" t="s">
        <v>72</v>
      </c>
      <c r="E11" t="s">
        <v>224</v>
      </c>
      <c r="F11" s="2" t="s">
        <v>31</v>
      </c>
      <c r="G11" s="2" t="s">
        <v>2</v>
      </c>
      <c r="H11" s="2" t="s">
        <v>20</v>
      </c>
      <c r="I11" s="2">
        <v>4</v>
      </c>
      <c r="J11" s="5">
        <v>9</v>
      </c>
      <c r="P11" s="6">
        <v>0.9</v>
      </c>
      <c r="Q11" s="6">
        <v>0.9</v>
      </c>
      <c r="R11" s="6">
        <v>0.95</v>
      </c>
      <c r="S11" s="6">
        <v>0.9</v>
      </c>
      <c r="T11" s="6">
        <v>0.95</v>
      </c>
      <c r="U11">
        <v>5</v>
      </c>
      <c r="V11">
        <v>5</v>
      </c>
      <c r="W11">
        <v>7</v>
      </c>
      <c r="X11">
        <v>8</v>
      </c>
      <c r="Y11">
        <v>5</v>
      </c>
      <c r="Z11">
        <v>5</v>
      </c>
      <c r="AA11" t="s">
        <v>54</v>
      </c>
      <c r="AB11" t="s">
        <v>53</v>
      </c>
      <c r="AC11" t="s">
        <v>53</v>
      </c>
      <c r="AD11" t="s">
        <v>54</v>
      </c>
    </row>
    <row r="12" spans="2:30" x14ac:dyDescent="0.35">
      <c r="B12" s="8">
        <v>44255</v>
      </c>
      <c r="C12" t="s">
        <v>73</v>
      </c>
      <c r="D12" t="s">
        <v>74</v>
      </c>
      <c r="E12" t="s">
        <v>224</v>
      </c>
      <c r="F12" s="2" t="s">
        <v>32</v>
      </c>
      <c r="G12" s="2" t="s">
        <v>37</v>
      </c>
      <c r="H12" s="2" t="s">
        <v>20</v>
      </c>
      <c r="I12" s="2">
        <v>3</v>
      </c>
      <c r="J12" s="5">
        <v>10</v>
      </c>
      <c r="P12" s="6">
        <v>0.87</v>
      </c>
      <c r="Q12" s="6">
        <v>0.89</v>
      </c>
      <c r="R12" s="6">
        <v>0.8</v>
      </c>
      <c r="S12" s="6">
        <v>0.85</v>
      </c>
      <c r="T12" s="7">
        <v>0.97</v>
      </c>
      <c r="U12">
        <v>4</v>
      </c>
      <c r="V12">
        <v>3</v>
      </c>
      <c r="W12">
        <v>5</v>
      </c>
      <c r="X12">
        <v>7</v>
      </c>
      <c r="Y12">
        <v>4</v>
      </c>
      <c r="Z12">
        <v>4</v>
      </c>
      <c r="AA12" t="s">
        <v>53</v>
      </c>
      <c r="AB12" t="s">
        <v>54</v>
      </c>
      <c r="AC12" t="s">
        <v>54</v>
      </c>
      <c r="AD12" t="s">
        <v>53</v>
      </c>
    </row>
    <row r="13" spans="2:30" x14ac:dyDescent="0.35">
      <c r="B13" s="8">
        <v>44255</v>
      </c>
      <c r="C13" t="s">
        <v>75</v>
      </c>
      <c r="D13" t="s">
        <v>76</v>
      </c>
      <c r="E13" t="s">
        <v>224</v>
      </c>
      <c r="F13" s="2" t="s">
        <v>34</v>
      </c>
      <c r="G13" s="2" t="s">
        <v>2</v>
      </c>
      <c r="H13" s="2" t="s">
        <v>20</v>
      </c>
      <c r="I13" s="2">
        <v>3</v>
      </c>
      <c r="J13" s="5">
        <v>5</v>
      </c>
      <c r="P13" s="6">
        <v>0.95</v>
      </c>
      <c r="Q13" s="6">
        <v>0.95</v>
      </c>
      <c r="R13" s="6">
        <v>0.95</v>
      </c>
      <c r="S13" s="6">
        <v>0.95</v>
      </c>
      <c r="T13" s="6">
        <v>1</v>
      </c>
      <c r="U13">
        <v>2</v>
      </c>
      <c r="V13">
        <v>4</v>
      </c>
      <c r="W13">
        <v>6</v>
      </c>
      <c r="X13">
        <v>7</v>
      </c>
      <c r="Y13">
        <v>5</v>
      </c>
      <c r="Z13">
        <v>5</v>
      </c>
      <c r="AA13" t="s">
        <v>53</v>
      </c>
      <c r="AB13" t="s">
        <v>54</v>
      </c>
      <c r="AC13" t="s">
        <v>54</v>
      </c>
      <c r="AD13" t="s">
        <v>53</v>
      </c>
    </row>
    <row r="14" spans="2:30" x14ac:dyDescent="0.35">
      <c r="B14" s="8">
        <v>44255</v>
      </c>
      <c r="C14" t="s">
        <v>77</v>
      </c>
      <c r="D14" t="s">
        <v>78</v>
      </c>
      <c r="E14" t="s">
        <v>224</v>
      </c>
      <c r="F14" s="2" t="s">
        <v>35</v>
      </c>
      <c r="G14" s="2" t="s">
        <v>22</v>
      </c>
      <c r="H14" s="2" t="s">
        <v>20</v>
      </c>
      <c r="I14" s="2">
        <v>3</v>
      </c>
      <c r="J14" s="5">
        <v>6</v>
      </c>
      <c r="P14" s="7">
        <v>0.85</v>
      </c>
      <c r="Q14" s="7">
        <v>0.75</v>
      </c>
      <c r="R14" s="7">
        <v>0.2</v>
      </c>
      <c r="S14" s="7">
        <v>0.9</v>
      </c>
      <c r="T14" s="7">
        <v>0.9</v>
      </c>
      <c r="U14">
        <v>3</v>
      </c>
      <c r="V14">
        <v>5</v>
      </c>
      <c r="W14">
        <v>7</v>
      </c>
      <c r="X14">
        <v>8</v>
      </c>
      <c r="Y14">
        <v>3</v>
      </c>
      <c r="Z14">
        <v>5</v>
      </c>
      <c r="AA14" t="s">
        <v>53</v>
      </c>
      <c r="AB14" t="s">
        <v>54</v>
      </c>
      <c r="AC14" t="s">
        <v>54</v>
      </c>
      <c r="AD14" t="s">
        <v>53</v>
      </c>
    </row>
    <row r="15" spans="2:30" x14ac:dyDescent="0.35">
      <c r="B15" s="8">
        <v>44255</v>
      </c>
      <c r="C15" t="s">
        <v>79</v>
      </c>
      <c r="D15" t="s">
        <v>80</v>
      </c>
      <c r="E15" t="s">
        <v>224</v>
      </c>
      <c r="F15" s="2" t="s">
        <v>6</v>
      </c>
      <c r="G15" s="2" t="s">
        <v>7</v>
      </c>
      <c r="H15" s="2" t="s">
        <v>4</v>
      </c>
      <c r="I15" s="2">
        <v>3</v>
      </c>
      <c r="J15" s="5">
        <v>7</v>
      </c>
      <c r="P15" s="6">
        <v>0.95</v>
      </c>
      <c r="Q15" s="6">
        <v>0.9</v>
      </c>
      <c r="R15" s="6">
        <v>0.9</v>
      </c>
      <c r="S15" s="6">
        <v>0.9</v>
      </c>
      <c r="T15" s="6">
        <v>1</v>
      </c>
      <c r="U15">
        <v>4</v>
      </c>
      <c r="V15">
        <v>4</v>
      </c>
      <c r="W15">
        <v>4</v>
      </c>
      <c r="X15">
        <v>8</v>
      </c>
      <c r="Y15">
        <v>5</v>
      </c>
      <c r="Z15">
        <v>3</v>
      </c>
      <c r="AA15" t="s">
        <v>53</v>
      </c>
      <c r="AB15" t="s">
        <v>54</v>
      </c>
      <c r="AC15" t="s">
        <v>54</v>
      </c>
      <c r="AD15" t="s">
        <v>53</v>
      </c>
    </row>
    <row r="16" spans="2:30" x14ac:dyDescent="0.35">
      <c r="B16" s="8">
        <v>44255</v>
      </c>
      <c r="C16" t="s">
        <v>81</v>
      </c>
      <c r="D16" t="s">
        <v>82</v>
      </c>
      <c r="E16" t="s">
        <v>225</v>
      </c>
      <c r="F16" s="2" t="s">
        <v>8</v>
      </c>
      <c r="G16" s="2" t="s">
        <v>5</v>
      </c>
      <c r="H16" s="2" t="s">
        <v>4</v>
      </c>
      <c r="I16" s="2">
        <v>3</v>
      </c>
      <c r="J16" s="5">
        <v>8</v>
      </c>
      <c r="P16" s="6">
        <v>0.8</v>
      </c>
      <c r="Q16" s="6">
        <v>0.85</v>
      </c>
      <c r="R16" s="6">
        <v>0.87</v>
      </c>
      <c r="S16" s="6">
        <v>0.89</v>
      </c>
      <c r="T16" s="6">
        <v>0.95</v>
      </c>
      <c r="U16">
        <v>5</v>
      </c>
      <c r="V16">
        <v>2</v>
      </c>
      <c r="W16">
        <v>3</v>
      </c>
      <c r="X16">
        <v>8</v>
      </c>
      <c r="Y16">
        <v>4</v>
      </c>
      <c r="Z16">
        <v>2</v>
      </c>
      <c r="AA16" t="s">
        <v>53</v>
      </c>
      <c r="AB16" t="s">
        <v>54</v>
      </c>
      <c r="AC16" t="s">
        <v>54</v>
      </c>
      <c r="AD16" t="s">
        <v>53</v>
      </c>
    </row>
    <row r="17" spans="2:30" x14ac:dyDescent="0.35">
      <c r="B17" s="8">
        <v>44255</v>
      </c>
      <c r="C17" t="s">
        <v>83</v>
      </c>
      <c r="D17" t="s">
        <v>84</v>
      </c>
      <c r="E17" t="s">
        <v>225</v>
      </c>
      <c r="F17" s="2" t="s">
        <v>9</v>
      </c>
      <c r="G17" s="2" t="s">
        <v>5</v>
      </c>
      <c r="H17" s="2" t="s">
        <v>4</v>
      </c>
      <c r="I17" s="2">
        <v>3</v>
      </c>
      <c r="J17" s="5">
        <v>9</v>
      </c>
      <c r="P17" s="6">
        <v>0.9</v>
      </c>
      <c r="Q17" s="6">
        <v>0.9</v>
      </c>
      <c r="R17" s="6">
        <v>0.95</v>
      </c>
      <c r="S17" s="6">
        <v>0.9</v>
      </c>
      <c r="T17" s="6">
        <v>0.95</v>
      </c>
      <c r="U17">
        <v>5</v>
      </c>
      <c r="V17">
        <v>5</v>
      </c>
      <c r="W17">
        <v>6</v>
      </c>
      <c r="X17">
        <v>8</v>
      </c>
      <c r="Y17">
        <v>4</v>
      </c>
      <c r="Z17">
        <v>5</v>
      </c>
      <c r="AA17" t="s">
        <v>53</v>
      </c>
      <c r="AB17" t="s">
        <v>54</v>
      </c>
      <c r="AC17" t="s">
        <v>54</v>
      </c>
      <c r="AD17" t="s">
        <v>53</v>
      </c>
    </row>
    <row r="18" spans="2:30" x14ac:dyDescent="0.35">
      <c r="B18" s="8">
        <v>44255</v>
      </c>
      <c r="C18" t="s">
        <v>65</v>
      </c>
      <c r="D18" t="s">
        <v>85</v>
      </c>
      <c r="E18" t="s">
        <v>225</v>
      </c>
      <c r="F18" s="2" t="s">
        <v>10</v>
      </c>
      <c r="G18" s="2" t="s">
        <v>5</v>
      </c>
      <c r="H18" s="2" t="s">
        <v>4</v>
      </c>
      <c r="I18" s="2">
        <v>3</v>
      </c>
      <c r="J18" s="5">
        <v>10</v>
      </c>
      <c r="P18" s="6">
        <v>0.87</v>
      </c>
      <c r="Q18" s="6">
        <v>0.89</v>
      </c>
      <c r="R18" s="6">
        <v>0.8</v>
      </c>
      <c r="S18" s="6">
        <v>0.85</v>
      </c>
      <c r="T18" s="7">
        <v>0.97</v>
      </c>
      <c r="U18">
        <v>3</v>
      </c>
      <c r="V18">
        <v>3</v>
      </c>
      <c r="W18">
        <v>4</v>
      </c>
      <c r="X18">
        <v>6</v>
      </c>
      <c r="Y18">
        <v>3</v>
      </c>
      <c r="Z18">
        <v>3</v>
      </c>
      <c r="AA18" t="s">
        <v>53</v>
      </c>
      <c r="AB18" t="s">
        <v>54</v>
      </c>
      <c r="AC18" t="s">
        <v>54</v>
      </c>
      <c r="AD18" t="s">
        <v>53</v>
      </c>
    </row>
    <row r="19" spans="2:30" x14ac:dyDescent="0.35">
      <c r="B19" s="8">
        <v>44255</v>
      </c>
      <c r="C19" t="s">
        <v>86</v>
      </c>
      <c r="D19" t="s">
        <v>87</v>
      </c>
      <c r="E19" t="s">
        <v>225</v>
      </c>
      <c r="F19" s="2" t="s">
        <v>12</v>
      </c>
      <c r="G19" s="2" t="s">
        <v>2</v>
      </c>
      <c r="H19" s="2" t="s">
        <v>11</v>
      </c>
      <c r="I19" s="2">
        <v>2</v>
      </c>
      <c r="J19" s="5">
        <v>5</v>
      </c>
      <c r="P19" s="6">
        <v>0.95</v>
      </c>
      <c r="Q19" s="6">
        <v>0.95</v>
      </c>
      <c r="R19" s="6">
        <v>0.95</v>
      </c>
      <c r="S19" s="6">
        <v>0.95</v>
      </c>
      <c r="T19" s="6">
        <v>1</v>
      </c>
      <c r="U19">
        <v>5</v>
      </c>
      <c r="V19">
        <v>5</v>
      </c>
      <c r="W19">
        <v>6</v>
      </c>
      <c r="X19">
        <v>8</v>
      </c>
      <c r="Y19">
        <v>4</v>
      </c>
      <c r="Z19">
        <v>5</v>
      </c>
      <c r="AA19" t="s">
        <v>53</v>
      </c>
      <c r="AB19" t="s">
        <v>54</v>
      </c>
      <c r="AC19" t="s">
        <v>54</v>
      </c>
      <c r="AD19" t="s">
        <v>53</v>
      </c>
    </row>
    <row r="20" spans="2:30" x14ac:dyDescent="0.35">
      <c r="B20" s="8">
        <v>44255</v>
      </c>
      <c r="C20" t="s">
        <v>88</v>
      </c>
      <c r="D20" t="s">
        <v>89</v>
      </c>
      <c r="E20" t="s">
        <v>225</v>
      </c>
      <c r="F20" s="2" t="s">
        <v>17</v>
      </c>
      <c r="G20" s="2" t="s">
        <v>2</v>
      </c>
      <c r="H20" s="2" t="s">
        <v>11</v>
      </c>
      <c r="I20" s="2">
        <v>2</v>
      </c>
      <c r="J20" s="5">
        <v>6</v>
      </c>
      <c r="P20" s="7">
        <v>0.85</v>
      </c>
      <c r="Q20" s="7">
        <v>0.75</v>
      </c>
      <c r="R20" s="7">
        <v>0.2</v>
      </c>
      <c r="S20" s="7">
        <v>0.9</v>
      </c>
      <c r="T20" s="7">
        <v>0.9</v>
      </c>
      <c r="U20">
        <v>5</v>
      </c>
      <c r="V20">
        <v>5</v>
      </c>
      <c r="W20">
        <v>7</v>
      </c>
      <c r="X20">
        <v>8</v>
      </c>
      <c r="Y20">
        <v>5</v>
      </c>
      <c r="Z20">
        <v>5</v>
      </c>
      <c r="AA20" t="s">
        <v>53</v>
      </c>
      <c r="AB20" t="s">
        <v>54</v>
      </c>
      <c r="AC20" t="s">
        <v>54</v>
      </c>
      <c r="AD20" t="s">
        <v>53</v>
      </c>
    </row>
    <row r="21" spans="2:30" x14ac:dyDescent="0.35">
      <c r="B21" s="8">
        <v>44255</v>
      </c>
      <c r="C21" t="s">
        <v>90</v>
      </c>
      <c r="D21" t="s">
        <v>91</v>
      </c>
      <c r="E21" t="s">
        <v>225</v>
      </c>
      <c r="F21" s="2" t="s">
        <v>18</v>
      </c>
      <c r="G21" s="2" t="s">
        <v>13</v>
      </c>
      <c r="H21" s="2" t="s">
        <v>11</v>
      </c>
      <c r="I21" s="2">
        <v>1</v>
      </c>
      <c r="J21" s="5">
        <v>7</v>
      </c>
      <c r="P21" s="6">
        <v>0.95</v>
      </c>
      <c r="Q21" s="6">
        <v>0.9</v>
      </c>
      <c r="R21" s="6">
        <v>0.9</v>
      </c>
      <c r="S21" s="6">
        <v>0.9</v>
      </c>
      <c r="T21" s="6">
        <v>1</v>
      </c>
      <c r="U21">
        <v>4</v>
      </c>
      <c r="V21">
        <v>3</v>
      </c>
      <c r="W21">
        <v>5</v>
      </c>
      <c r="X21">
        <v>7</v>
      </c>
      <c r="Y21">
        <v>4</v>
      </c>
      <c r="Z21">
        <v>4</v>
      </c>
      <c r="AA21" t="s">
        <v>53</v>
      </c>
      <c r="AB21" t="s">
        <v>54</v>
      </c>
      <c r="AC21" t="s">
        <v>54</v>
      </c>
      <c r="AD21" t="s">
        <v>53</v>
      </c>
    </row>
    <row r="22" spans="2:30" x14ac:dyDescent="0.35">
      <c r="B22" s="8">
        <v>44255</v>
      </c>
      <c r="C22" t="s">
        <v>92</v>
      </c>
      <c r="D22" t="s">
        <v>93</v>
      </c>
      <c r="E22" t="s">
        <v>225</v>
      </c>
      <c r="F22" s="2" t="s">
        <v>14</v>
      </c>
      <c r="G22" s="2" t="s">
        <v>15</v>
      </c>
      <c r="H22" s="2" t="s">
        <v>11</v>
      </c>
      <c r="I22" s="2">
        <v>1</v>
      </c>
      <c r="J22" s="5">
        <v>8</v>
      </c>
      <c r="P22" s="6">
        <v>0.8</v>
      </c>
      <c r="Q22" s="6">
        <v>0.85</v>
      </c>
      <c r="R22" s="6">
        <v>0.87</v>
      </c>
      <c r="S22" s="6">
        <v>0.89</v>
      </c>
      <c r="T22" s="6">
        <v>0.95</v>
      </c>
      <c r="U22">
        <v>2</v>
      </c>
      <c r="V22">
        <v>4</v>
      </c>
      <c r="W22">
        <v>6</v>
      </c>
      <c r="X22">
        <v>7</v>
      </c>
      <c r="Y22">
        <v>5</v>
      </c>
      <c r="Z22">
        <v>5</v>
      </c>
      <c r="AA22" t="s">
        <v>53</v>
      </c>
      <c r="AB22" t="s">
        <v>54</v>
      </c>
      <c r="AC22" t="s">
        <v>54</v>
      </c>
      <c r="AD22" t="s">
        <v>53</v>
      </c>
    </row>
    <row r="23" spans="2:30" x14ac:dyDescent="0.35">
      <c r="B23" s="8">
        <v>44255</v>
      </c>
      <c r="C23" t="s">
        <v>94</v>
      </c>
      <c r="D23" t="s">
        <v>95</v>
      </c>
      <c r="E23" t="s">
        <v>225</v>
      </c>
      <c r="F23" s="2" t="s">
        <v>19</v>
      </c>
      <c r="G23" s="2" t="s">
        <v>16</v>
      </c>
      <c r="H23" s="2" t="s">
        <v>11</v>
      </c>
      <c r="I23" s="2">
        <v>5</v>
      </c>
      <c r="J23" s="5">
        <v>9</v>
      </c>
      <c r="P23" s="6">
        <v>0.9</v>
      </c>
      <c r="Q23" s="6">
        <v>0.9</v>
      </c>
      <c r="R23" s="6">
        <v>0.95</v>
      </c>
      <c r="S23" s="6">
        <v>0.9</v>
      </c>
      <c r="T23" s="6">
        <v>0.95</v>
      </c>
      <c r="U23">
        <v>3</v>
      </c>
      <c r="V23">
        <v>5</v>
      </c>
      <c r="W23">
        <v>7</v>
      </c>
      <c r="X23">
        <v>8</v>
      </c>
      <c r="Y23">
        <v>3</v>
      </c>
      <c r="Z23">
        <v>5</v>
      </c>
      <c r="AA23" t="s">
        <v>53</v>
      </c>
      <c r="AB23" t="s">
        <v>54</v>
      </c>
      <c r="AC23" t="s">
        <v>54</v>
      </c>
      <c r="AD23" t="s">
        <v>53</v>
      </c>
    </row>
    <row r="24" spans="2:30" x14ac:dyDescent="0.35">
      <c r="B24" s="8">
        <v>44255</v>
      </c>
      <c r="C24" t="s">
        <v>96</v>
      </c>
      <c r="D24" t="s">
        <v>97</v>
      </c>
      <c r="E24" t="s">
        <v>225</v>
      </c>
      <c r="F24" s="2" t="s">
        <v>38</v>
      </c>
      <c r="G24" s="2" t="s">
        <v>47</v>
      </c>
      <c r="H24" s="2" t="s">
        <v>20</v>
      </c>
      <c r="I24" s="2">
        <v>5</v>
      </c>
      <c r="J24" s="5">
        <v>10</v>
      </c>
      <c r="P24" s="6">
        <v>0.87</v>
      </c>
      <c r="Q24" s="6">
        <v>0.89</v>
      </c>
      <c r="R24" s="6">
        <v>0.8</v>
      </c>
      <c r="S24" s="6">
        <v>0.85</v>
      </c>
      <c r="T24" s="7">
        <v>0.97</v>
      </c>
      <c r="U24">
        <v>4</v>
      </c>
      <c r="V24">
        <v>4</v>
      </c>
      <c r="W24">
        <v>4</v>
      </c>
      <c r="X24">
        <v>8</v>
      </c>
      <c r="Y24">
        <v>5</v>
      </c>
      <c r="Z24">
        <v>3</v>
      </c>
      <c r="AA24" t="s">
        <v>53</v>
      </c>
      <c r="AB24" t="s">
        <v>54</v>
      </c>
      <c r="AC24" t="s">
        <v>54</v>
      </c>
      <c r="AD24" t="s">
        <v>53</v>
      </c>
    </row>
    <row r="25" spans="2:30" x14ac:dyDescent="0.35">
      <c r="B25" s="8">
        <v>44255</v>
      </c>
      <c r="C25" t="s">
        <v>98</v>
      </c>
      <c r="D25" t="s">
        <v>99</v>
      </c>
      <c r="E25" t="s">
        <v>226</v>
      </c>
      <c r="F25" s="2" t="s">
        <v>39</v>
      </c>
      <c r="G25" s="2" t="s">
        <v>2</v>
      </c>
      <c r="H25" s="2" t="s">
        <v>20</v>
      </c>
      <c r="I25" s="2">
        <v>5</v>
      </c>
      <c r="J25" s="5">
        <v>5</v>
      </c>
      <c r="P25" s="6">
        <v>0.95</v>
      </c>
      <c r="Q25" s="6">
        <v>0.95</v>
      </c>
      <c r="R25" s="6">
        <v>0.95</v>
      </c>
      <c r="S25" s="6">
        <v>0.95</v>
      </c>
      <c r="T25" s="6">
        <v>1</v>
      </c>
      <c r="U25">
        <v>5</v>
      </c>
      <c r="V25">
        <v>2</v>
      </c>
      <c r="W25">
        <v>3</v>
      </c>
      <c r="X25">
        <v>8</v>
      </c>
      <c r="Y25">
        <v>4</v>
      </c>
      <c r="Z25">
        <v>2</v>
      </c>
      <c r="AA25" t="s">
        <v>53</v>
      </c>
      <c r="AB25" t="s">
        <v>54</v>
      </c>
      <c r="AC25" t="s">
        <v>54</v>
      </c>
      <c r="AD25" t="s">
        <v>53</v>
      </c>
    </row>
    <row r="26" spans="2:30" x14ac:dyDescent="0.35">
      <c r="B26" s="8">
        <v>44255</v>
      </c>
      <c r="C26" t="s">
        <v>100</v>
      </c>
      <c r="D26" t="s">
        <v>101</v>
      </c>
      <c r="E26" t="s">
        <v>226</v>
      </c>
      <c r="F26" s="2" t="s">
        <v>40</v>
      </c>
      <c r="G26" s="2" t="s">
        <v>7</v>
      </c>
      <c r="H26" s="2" t="s">
        <v>20</v>
      </c>
      <c r="I26" s="2">
        <v>5</v>
      </c>
      <c r="J26" s="5">
        <v>6</v>
      </c>
      <c r="P26" s="7">
        <v>0.85</v>
      </c>
      <c r="Q26" s="7">
        <v>0.75</v>
      </c>
      <c r="R26" s="7">
        <v>0.2</v>
      </c>
      <c r="S26" s="7">
        <v>0.9</v>
      </c>
      <c r="T26" s="7">
        <v>0.9</v>
      </c>
      <c r="U26">
        <v>5</v>
      </c>
      <c r="V26">
        <v>5</v>
      </c>
      <c r="W26">
        <v>6</v>
      </c>
      <c r="X26">
        <v>8</v>
      </c>
      <c r="Y26">
        <v>4</v>
      </c>
      <c r="Z26">
        <v>5</v>
      </c>
      <c r="AA26" t="s">
        <v>54</v>
      </c>
      <c r="AB26" t="s">
        <v>54</v>
      </c>
      <c r="AC26" t="s">
        <v>53</v>
      </c>
      <c r="AD26" t="s">
        <v>53</v>
      </c>
    </row>
    <row r="27" spans="2:30" x14ac:dyDescent="0.35">
      <c r="B27" s="8">
        <v>44255</v>
      </c>
      <c r="C27" t="s">
        <v>61</v>
      </c>
      <c r="D27" t="s">
        <v>102</v>
      </c>
      <c r="E27" t="s">
        <v>226</v>
      </c>
      <c r="F27" s="2" t="s">
        <v>41</v>
      </c>
      <c r="G27" s="2" t="s">
        <v>48</v>
      </c>
      <c r="H27" s="2" t="s">
        <v>20</v>
      </c>
      <c r="I27" s="2">
        <v>5</v>
      </c>
      <c r="J27" s="5">
        <v>7</v>
      </c>
      <c r="P27" s="6">
        <v>0.95</v>
      </c>
      <c r="Q27" s="6">
        <v>0.9</v>
      </c>
      <c r="R27" s="6">
        <v>0.9</v>
      </c>
      <c r="S27" s="6">
        <v>0.9</v>
      </c>
      <c r="T27" s="6">
        <v>1</v>
      </c>
      <c r="U27">
        <v>3</v>
      </c>
      <c r="V27">
        <v>3</v>
      </c>
      <c r="W27">
        <v>4</v>
      </c>
      <c r="X27">
        <v>6</v>
      </c>
      <c r="Y27">
        <v>3</v>
      </c>
      <c r="Z27">
        <v>3</v>
      </c>
      <c r="AA27" t="s">
        <v>54</v>
      </c>
      <c r="AB27" t="s">
        <v>54</v>
      </c>
      <c r="AC27" t="s">
        <v>53</v>
      </c>
      <c r="AD27" t="s">
        <v>53</v>
      </c>
    </row>
    <row r="28" spans="2:30" x14ac:dyDescent="0.35">
      <c r="B28" s="8">
        <v>44255</v>
      </c>
      <c r="C28" t="s">
        <v>103</v>
      </c>
      <c r="D28" t="s">
        <v>104</v>
      </c>
      <c r="E28" t="s">
        <v>226</v>
      </c>
      <c r="F28" s="2" t="s">
        <v>44</v>
      </c>
      <c r="G28" s="2" t="s">
        <v>50</v>
      </c>
      <c r="H28" s="2" t="s">
        <v>20</v>
      </c>
      <c r="I28" s="2">
        <v>5</v>
      </c>
      <c r="J28" s="5">
        <v>8</v>
      </c>
      <c r="P28" s="6">
        <v>0.8</v>
      </c>
      <c r="Q28" s="6">
        <v>0.85</v>
      </c>
      <c r="R28" s="6">
        <v>0.87</v>
      </c>
      <c r="S28" s="6">
        <v>0.89</v>
      </c>
      <c r="T28" s="6">
        <v>0.95</v>
      </c>
      <c r="U28">
        <v>5</v>
      </c>
      <c r="V28">
        <v>5</v>
      </c>
      <c r="W28">
        <v>6</v>
      </c>
      <c r="X28">
        <v>8</v>
      </c>
      <c r="Y28">
        <v>4</v>
      </c>
      <c r="Z28">
        <v>5</v>
      </c>
      <c r="AA28" t="s">
        <v>54</v>
      </c>
      <c r="AB28" t="s">
        <v>54</v>
      </c>
      <c r="AC28" t="s">
        <v>53</v>
      </c>
      <c r="AD28" t="s">
        <v>53</v>
      </c>
    </row>
    <row r="29" spans="2:30" x14ac:dyDescent="0.35">
      <c r="B29" s="8">
        <v>44255</v>
      </c>
      <c r="C29" t="s">
        <v>105</v>
      </c>
      <c r="D29" t="s">
        <v>106</v>
      </c>
      <c r="E29" t="s">
        <v>226</v>
      </c>
      <c r="F29" s="2" t="s">
        <v>1</v>
      </c>
      <c r="G29" s="2" t="s">
        <v>2</v>
      </c>
      <c r="H29" s="2" t="s">
        <v>0</v>
      </c>
      <c r="I29" s="2">
        <v>5</v>
      </c>
      <c r="J29" s="5">
        <v>9</v>
      </c>
      <c r="P29" s="6">
        <v>0.9</v>
      </c>
      <c r="Q29" s="6">
        <v>0.9</v>
      </c>
      <c r="R29" s="6">
        <v>0.95</v>
      </c>
      <c r="S29" s="6">
        <v>0.9</v>
      </c>
      <c r="T29" s="6">
        <v>0.95</v>
      </c>
      <c r="U29">
        <v>5</v>
      </c>
      <c r="V29">
        <v>5</v>
      </c>
      <c r="W29">
        <v>7</v>
      </c>
      <c r="X29">
        <v>8</v>
      </c>
      <c r="Y29">
        <v>5</v>
      </c>
      <c r="Z29">
        <v>5</v>
      </c>
      <c r="AA29" t="s">
        <v>54</v>
      </c>
      <c r="AB29" t="s">
        <v>54</v>
      </c>
      <c r="AC29" t="s">
        <v>53</v>
      </c>
      <c r="AD29" t="s">
        <v>53</v>
      </c>
    </row>
    <row r="30" spans="2:30" x14ac:dyDescent="0.35">
      <c r="B30" s="8">
        <v>44255</v>
      </c>
      <c r="C30" t="s">
        <v>107</v>
      </c>
      <c r="D30" t="s">
        <v>108</v>
      </c>
      <c r="E30" t="s">
        <v>226</v>
      </c>
      <c r="F30" s="2" t="s">
        <v>3</v>
      </c>
      <c r="G30" s="2" t="s">
        <v>2</v>
      </c>
      <c r="H30" s="2" t="s">
        <v>0</v>
      </c>
      <c r="I30" s="2">
        <v>5</v>
      </c>
      <c r="J30" s="5">
        <v>10</v>
      </c>
      <c r="P30" s="6">
        <v>0.87</v>
      </c>
      <c r="Q30" s="6">
        <v>0.89</v>
      </c>
      <c r="R30" s="6">
        <v>0.8</v>
      </c>
      <c r="S30" s="6">
        <v>0.85</v>
      </c>
      <c r="T30" s="7">
        <v>0.97</v>
      </c>
      <c r="U30">
        <v>4</v>
      </c>
      <c r="V30">
        <v>3</v>
      </c>
      <c r="W30">
        <v>5</v>
      </c>
      <c r="X30">
        <v>7</v>
      </c>
      <c r="Y30">
        <v>4</v>
      </c>
      <c r="Z30">
        <v>4</v>
      </c>
      <c r="AA30" t="s">
        <v>54</v>
      </c>
      <c r="AB30" t="s">
        <v>54</v>
      </c>
      <c r="AC30" t="s">
        <v>53</v>
      </c>
      <c r="AD30" t="s">
        <v>53</v>
      </c>
    </row>
    <row r="31" spans="2:30" x14ac:dyDescent="0.35">
      <c r="B31" s="8">
        <v>44255</v>
      </c>
      <c r="C31" t="s">
        <v>109</v>
      </c>
      <c r="D31" t="s">
        <v>110</v>
      </c>
      <c r="E31" t="s">
        <v>227</v>
      </c>
      <c r="F31" s="2" t="s">
        <v>46</v>
      </c>
      <c r="G31" s="2" t="s">
        <v>5</v>
      </c>
      <c r="H31" s="2" t="s">
        <v>20</v>
      </c>
      <c r="I31" s="2">
        <v>5</v>
      </c>
      <c r="J31" s="5">
        <v>5</v>
      </c>
      <c r="P31" s="6">
        <v>0.95</v>
      </c>
      <c r="Q31" s="6">
        <v>0.95</v>
      </c>
      <c r="R31" s="6">
        <v>0.95</v>
      </c>
      <c r="S31" s="6">
        <v>0.95</v>
      </c>
      <c r="T31" s="6">
        <v>1</v>
      </c>
      <c r="U31">
        <v>2</v>
      </c>
      <c r="V31">
        <v>4</v>
      </c>
      <c r="W31">
        <v>6</v>
      </c>
      <c r="X31">
        <v>7</v>
      </c>
      <c r="Y31">
        <v>5</v>
      </c>
      <c r="Z31">
        <v>5</v>
      </c>
      <c r="AA31" t="s">
        <v>54</v>
      </c>
      <c r="AB31" t="s">
        <v>54</v>
      </c>
      <c r="AC31" t="s">
        <v>53</v>
      </c>
      <c r="AD31" t="s">
        <v>53</v>
      </c>
    </row>
    <row r="32" spans="2:30" x14ac:dyDescent="0.35">
      <c r="B32" s="8">
        <v>44255</v>
      </c>
      <c r="C32" t="s">
        <v>111</v>
      </c>
      <c r="D32" t="s">
        <v>112</v>
      </c>
      <c r="E32" t="s">
        <v>227</v>
      </c>
      <c r="F32" s="2" t="s">
        <v>49</v>
      </c>
      <c r="G32" s="2" t="s">
        <v>33</v>
      </c>
      <c r="H32" s="2" t="s">
        <v>20</v>
      </c>
      <c r="I32" s="2">
        <v>5</v>
      </c>
      <c r="J32" s="5">
        <v>6</v>
      </c>
      <c r="P32" s="7">
        <v>0.85</v>
      </c>
      <c r="Q32" s="7">
        <v>0.75</v>
      </c>
      <c r="R32" s="7">
        <v>0.2</v>
      </c>
      <c r="S32" s="7">
        <v>0.9</v>
      </c>
      <c r="T32" s="7">
        <v>0.9</v>
      </c>
      <c r="U32">
        <v>3</v>
      </c>
      <c r="V32">
        <v>5</v>
      </c>
      <c r="W32">
        <v>7</v>
      </c>
      <c r="X32">
        <v>8</v>
      </c>
      <c r="Y32">
        <v>3</v>
      </c>
      <c r="Z32">
        <v>5</v>
      </c>
      <c r="AA32" t="s">
        <v>54</v>
      </c>
      <c r="AB32" t="s">
        <v>54</v>
      </c>
      <c r="AC32" t="s">
        <v>53</v>
      </c>
      <c r="AD32" t="s">
        <v>53</v>
      </c>
    </row>
    <row r="33" spans="2:30" x14ac:dyDescent="0.35">
      <c r="B33" s="8">
        <v>44255</v>
      </c>
      <c r="C33" t="s">
        <v>113</v>
      </c>
      <c r="D33" t="s">
        <v>64</v>
      </c>
      <c r="E33" t="s">
        <v>227</v>
      </c>
      <c r="F33" s="2" t="s">
        <v>21</v>
      </c>
      <c r="G33" s="2" t="s">
        <v>7</v>
      </c>
      <c r="H33" s="2" t="s">
        <v>20</v>
      </c>
      <c r="I33" s="2">
        <v>5</v>
      </c>
      <c r="J33" s="5">
        <v>7</v>
      </c>
      <c r="P33" s="6">
        <v>0.95</v>
      </c>
      <c r="Q33" s="6">
        <v>0.9</v>
      </c>
      <c r="R33" s="6">
        <v>0.9</v>
      </c>
      <c r="S33" s="6">
        <v>0.9</v>
      </c>
      <c r="T33" s="6">
        <v>1</v>
      </c>
      <c r="U33">
        <v>4</v>
      </c>
      <c r="V33">
        <v>4</v>
      </c>
      <c r="W33">
        <v>4</v>
      </c>
      <c r="X33">
        <v>8</v>
      </c>
      <c r="Y33">
        <v>5</v>
      </c>
      <c r="Z33">
        <v>3</v>
      </c>
      <c r="AA33" t="s">
        <v>54</v>
      </c>
      <c r="AB33" t="s">
        <v>54</v>
      </c>
      <c r="AC33" t="s">
        <v>53</v>
      </c>
      <c r="AD33" t="s">
        <v>53</v>
      </c>
    </row>
    <row r="34" spans="2:30" x14ac:dyDescent="0.35">
      <c r="B34" s="8">
        <v>44255</v>
      </c>
      <c r="C34" t="s">
        <v>73</v>
      </c>
      <c r="D34" t="s">
        <v>62</v>
      </c>
      <c r="E34" t="s">
        <v>227</v>
      </c>
      <c r="F34" s="2" t="s">
        <v>23</v>
      </c>
      <c r="G34" s="2" t="s">
        <v>42</v>
      </c>
      <c r="H34" s="2" t="s">
        <v>20</v>
      </c>
      <c r="I34" s="2">
        <v>5</v>
      </c>
      <c r="J34" s="5">
        <v>8</v>
      </c>
      <c r="P34" s="6">
        <v>0.8</v>
      </c>
      <c r="Q34" s="6">
        <v>0.85</v>
      </c>
      <c r="R34" s="6">
        <v>0.87</v>
      </c>
      <c r="S34" s="6">
        <v>0.89</v>
      </c>
      <c r="T34" s="6">
        <v>0.95</v>
      </c>
      <c r="U34">
        <v>5</v>
      </c>
      <c r="V34">
        <v>2</v>
      </c>
      <c r="W34">
        <v>3</v>
      </c>
      <c r="X34">
        <v>8</v>
      </c>
      <c r="Y34">
        <v>4</v>
      </c>
      <c r="Z34">
        <v>2</v>
      </c>
      <c r="AA34" t="s">
        <v>54</v>
      </c>
      <c r="AB34" t="s">
        <v>54</v>
      </c>
      <c r="AC34" t="s">
        <v>53</v>
      </c>
      <c r="AD34" t="s">
        <v>53</v>
      </c>
    </row>
    <row r="35" spans="2:30" x14ac:dyDescent="0.35">
      <c r="B35" s="8">
        <v>44255</v>
      </c>
      <c r="C35" t="s">
        <v>75</v>
      </c>
      <c r="D35" t="s">
        <v>58</v>
      </c>
      <c r="E35" t="s">
        <v>227</v>
      </c>
      <c r="F35" s="2" t="s">
        <v>24</v>
      </c>
      <c r="G35" s="2" t="s">
        <v>25</v>
      </c>
      <c r="H35" s="2" t="s">
        <v>20</v>
      </c>
      <c r="I35" s="2">
        <v>5</v>
      </c>
      <c r="J35" s="5">
        <v>9</v>
      </c>
      <c r="P35" s="6">
        <v>0.9</v>
      </c>
      <c r="Q35" s="6">
        <v>0.9</v>
      </c>
      <c r="R35" s="6">
        <v>0.95</v>
      </c>
      <c r="S35" s="6">
        <v>0.9</v>
      </c>
      <c r="T35" s="6">
        <v>0.95</v>
      </c>
      <c r="U35">
        <v>5</v>
      </c>
      <c r="V35">
        <v>5</v>
      </c>
      <c r="W35">
        <v>6</v>
      </c>
      <c r="X35">
        <v>8</v>
      </c>
      <c r="Y35">
        <v>4</v>
      </c>
      <c r="Z35">
        <v>5</v>
      </c>
      <c r="AA35" t="s">
        <v>53</v>
      </c>
      <c r="AB35" t="s">
        <v>53</v>
      </c>
      <c r="AC35" t="s">
        <v>54</v>
      </c>
      <c r="AD35" t="s">
        <v>54</v>
      </c>
    </row>
    <row r="36" spans="2:30" x14ac:dyDescent="0.35">
      <c r="B36" s="8">
        <v>44255</v>
      </c>
      <c r="C36" t="s">
        <v>114</v>
      </c>
      <c r="D36" t="s">
        <v>56</v>
      </c>
      <c r="E36" t="s">
        <v>227</v>
      </c>
      <c r="F36" s="2" t="s">
        <v>26</v>
      </c>
      <c r="G36" s="2" t="s">
        <v>43</v>
      </c>
      <c r="H36" s="2" t="s">
        <v>20</v>
      </c>
      <c r="I36" s="2">
        <v>5</v>
      </c>
      <c r="J36" s="5">
        <v>10</v>
      </c>
      <c r="P36" s="6">
        <v>0.87</v>
      </c>
      <c r="Q36" s="6">
        <v>0.89</v>
      </c>
      <c r="R36" s="6">
        <v>0.8</v>
      </c>
      <c r="S36" s="6">
        <v>0.85</v>
      </c>
      <c r="T36" s="7">
        <v>0.97</v>
      </c>
      <c r="U36">
        <v>3</v>
      </c>
      <c r="V36">
        <v>3</v>
      </c>
      <c r="W36">
        <v>4</v>
      </c>
      <c r="X36">
        <v>6</v>
      </c>
      <c r="Y36">
        <v>3</v>
      </c>
      <c r="Z36">
        <v>3</v>
      </c>
      <c r="AA36" t="s">
        <v>53</v>
      </c>
      <c r="AB36" t="s">
        <v>53</v>
      </c>
      <c r="AC36" t="s">
        <v>54</v>
      </c>
      <c r="AD36" t="s">
        <v>54</v>
      </c>
    </row>
    <row r="37" spans="2:30" x14ac:dyDescent="0.35">
      <c r="B37" s="8">
        <v>44255</v>
      </c>
      <c r="C37" t="s">
        <v>61</v>
      </c>
      <c r="D37" t="s">
        <v>60</v>
      </c>
      <c r="E37" t="s">
        <v>227</v>
      </c>
      <c r="F37" s="2" t="s">
        <v>27</v>
      </c>
      <c r="G37" s="2" t="s">
        <v>22</v>
      </c>
      <c r="H37" s="2" t="s">
        <v>20</v>
      </c>
      <c r="I37" s="2">
        <v>4</v>
      </c>
      <c r="J37" s="5">
        <v>5</v>
      </c>
      <c r="P37" s="6">
        <v>0.95</v>
      </c>
      <c r="Q37" s="6">
        <v>0.95</v>
      </c>
      <c r="R37" s="6">
        <v>0.95</v>
      </c>
      <c r="S37" s="6">
        <v>0.95</v>
      </c>
      <c r="T37" s="6">
        <v>1</v>
      </c>
      <c r="U37">
        <v>5</v>
      </c>
      <c r="V37">
        <v>5</v>
      </c>
      <c r="W37">
        <v>6</v>
      </c>
      <c r="X37">
        <v>8</v>
      </c>
      <c r="Y37">
        <v>4</v>
      </c>
      <c r="Z37">
        <v>5</v>
      </c>
      <c r="AA37" t="s">
        <v>53</v>
      </c>
      <c r="AB37" t="s">
        <v>53</v>
      </c>
      <c r="AC37" t="s">
        <v>54</v>
      </c>
      <c r="AD37" t="s">
        <v>54</v>
      </c>
    </row>
    <row r="38" spans="2:30" x14ac:dyDescent="0.35">
      <c r="B38" s="8">
        <v>44255</v>
      </c>
      <c r="C38" t="s">
        <v>115</v>
      </c>
      <c r="D38" t="s">
        <v>116</v>
      </c>
      <c r="E38" t="s">
        <v>227</v>
      </c>
      <c r="F38" s="2" t="s">
        <v>28</v>
      </c>
      <c r="G38" s="2" t="s">
        <v>25</v>
      </c>
      <c r="H38" s="2" t="s">
        <v>20</v>
      </c>
      <c r="I38" s="2">
        <v>4</v>
      </c>
      <c r="J38" s="5">
        <v>6</v>
      </c>
      <c r="P38" s="7">
        <v>0.85</v>
      </c>
      <c r="Q38" s="7">
        <v>0.75</v>
      </c>
      <c r="R38" s="7">
        <v>0.2</v>
      </c>
      <c r="S38" s="7">
        <v>0.9</v>
      </c>
      <c r="T38" s="7">
        <v>0.9</v>
      </c>
      <c r="U38">
        <v>5</v>
      </c>
      <c r="V38">
        <v>5</v>
      </c>
      <c r="W38">
        <v>7</v>
      </c>
      <c r="X38">
        <v>8</v>
      </c>
      <c r="Y38">
        <v>5</v>
      </c>
      <c r="Z38">
        <v>5</v>
      </c>
      <c r="AA38" t="s">
        <v>53</v>
      </c>
      <c r="AB38" t="s">
        <v>53</v>
      </c>
      <c r="AC38" t="s">
        <v>54</v>
      </c>
      <c r="AD38" t="s">
        <v>54</v>
      </c>
    </row>
    <row r="39" spans="2:30" x14ac:dyDescent="0.35">
      <c r="B39" s="8">
        <v>44255</v>
      </c>
      <c r="C39" t="s">
        <v>57</v>
      </c>
      <c r="D39" t="s">
        <v>117</v>
      </c>
      <c r="E39" t="s">
        <v>227</v>
      </c>
      <c r="F39" s="2" t="s">
        <v>29</v>
      </c>
      <c r="G39" s="2" t="s">
        <v>36</v>
      </c>
      <c r="H39" s="2" t="s">
        <v>20</v>
      </c>
      <c r="I39" s="2">
        <v>4</v>
      </c>
      <c r="J39" s="5">
        <v>7</v>
      </c>
      <c r="P39" s="6">
        <v>0.95</v>
      </c>
      <c r="Q39" s="6">
        <v>0.9</v>
      </c>
      <c r="R39" s="6">
        <v>0.9</v>
      </c>
      <c r="S39" s="6">
        <v>0.9</v>
      </c>
      <c r="T39" s="6">
        <v>1</v>
      </c>
      <c r="U39">
        <v>4</v>
      </c>
      <c r="V39">
        <v>3</v>
      </c>
      <c r="W39">
        <v>5</v>
      </c>
      <c r="X39">
        <v>7</v>
      </c>
      <c r="Y39">
        <v>4</v>
      </c>
      <c r="Z39">
        <v>4</v>
      </c>
      <c r="AA39" t="s">
        <v>53</v>
      </c>
      <c r="AB39" t="s">
        <v>53</v>
      </c>
      <c r="AC39" t="s">
        <v>54</v>
      </c>
      <c r="AD39" t="s">
        <v>54</v>
      </c>
    </row>
    <row r="40" spans="2:30" x14ac:dyDescent="0.35">
      <c r="B40" s="8">
        <v>44255</v>
      </c>
      <c r="C40" t="s">
        <v>92</v>
      </c>
      <c r="D40" t="s">
        <v>118</v>
      </c>
      <c r="E40" t="s">
        <v>227</v>
      </c>
      <c r="F40" s="2" t="s">
        <v>30</v>
      </c>
      <c r="G40" s="2" t="s">
        <v>45</v>
      </c>
      <c r="H40" s="2" t="s">
        <v>20</v>
      </c>
      <c r="I40" s="2">
        <v>4</v>
      </c>
      <c r="J40" s="5">
        <v>8</v>
      </c>
      <c r="P40" s="6">
        <v>0.8</v>
      </c>
      <c r="Q40" s="6">
        <v>0.85</v>
      </c>
      <c r="R40" s="6">
        <v>0.87</v>
      </c>
      <c r="S40" s="6">
        <v>0.89</v>
      </c>
      <c r="T40" s="6">
        <v>0.95</v>
      </c>
      <c r="U40">
        <v>2</v>
      </c>
      <c r="V40">
        <v>4</v>
      </c>
      <c r="W40">
        <v>6</v>
      </c>
      <c r="X40">
        <v>7</v>
      </c>
      <c r="Y40">
        <v>5</v>
      </c>
      <c r="Z40">
        <v>5</v>
      </c>
      <c r="AA40" t="s">
        <v>53</v>
      </c>
      <c r="AB40" t="s">
        <v>53</v>
      </c>
      <c r="AC40" t="s">
        <v>54</v>
      </c>
      <c r="AD40" t="s">
        <v>54</v>
      </c>
    </row>
    <row r="41" spans="2:30" x14ac:dyDescent="0.35">
      <c r="B41" s="8">
        <v>44255</v>
      </c>
      <c r="C41" t="s">
        <v>119</v>
      </c>
      <c r="D41" t="s">
        <v>120</v>
      </c>
      <c r="E41" t="s">
        <v>227</v>
      </c>
      <c r="F41" s="2" t="s">
        <v>31</v>
      </c>
      <c r="G41" s="2" t="s">
        <v>2</v>
      </c>
      <c r="H41" s="2" t="s">
        <v>20</v>
      </c>
      <c r="I41" s="2">
        <v>4</v>
      </c>
      <c r="J41" s="5">
        <v>9</v>
      </c>
      <c r="P41" s="6">
        <v>0.9</v>
      </c>
      <c r="Q41" s="6">
        <v>0.9</v>
      </c>
      <c r="R41" s="6">
        <v>0.95</v>
      </c>
      <c r="S41" s="6">
        <v>0.9</v>
      </c>
      <c r="T41" s="6">
        <v>0.95</v>
      </c>
      <c r="U41">
        <v>3</v>
      </c>
      <c r="V41">
        <v>5</v>
      </c>
      <c r="W41">
        <v>7</v>
      </c>
      <c r="X41">
        <v>8</v>
      </c>
      <c r="Y41">
        <v>3</v>
      </c>
      <c r="Z41">
        <v>5</v>
      </c>
      <c r="AA41" t="s">
        <v>53</v>
      </c>
      <c r="AB41" t="s">
        <v>53</v>
      </c>
      <c r="AC41" t="s">
        <v>54</v>
      </c>
      <c r="AD41" t="s">
        <v>54</v>
      </c>
    </row>
    <row r="42" spans="2:30" x14ac:dyDescent="0.35">
      <c r="B42" s="8">
        <v>44255</v>
      </c>
      <c r="C42" t="s">
        <v>121</v>
      </c>
      <c r="D42" t="s">
        <v>70</v>
      </c>
      <c r="E42" t="s">
        <v>227</v>
      </c>
      <c r="F42" s="2" t="s">
        <v>32</v>
      </c>
      <c r="G42" s="2" t="s">
        <v>37</v>
      </c>
      <c r="H42" s="2" t="s">
        <v>20</v>
      </c>
      <c r="I42" s="2">
        <v>4</v>
      </c>
      <c r="J42" s="5">
        <v>10</v>
      </c>
      <c r="P42" s="6">
        <v>0.87</v>
      </c>
      <c r="Q42" s="6">
        <v>0.89</v>
      </c>
      <c r="R42" s="6">
        <v>0.8</v>
      </c>
      <c r="S42" s="6">
        <v>0.85</v>
      </c>
      <c r="T42" s="7">
        <v>0.97</v>
      </c>
      <c r="U42">
        <v>4</v>
      </c>
      <c r="V42">
        <v>4</v>
      </c>
      <c r="W42">
        <v>4</v>
      </c>
      <c r="X42">
        <v>8</v>
      </c>
      <c r="Y42">
        <v>5</v>
      </c>
      <c r="Z42">
        <v>3</v>
      </c>
      <c r="AA42" t="s">
        <v>53</v>
      </c>
      <c r="AB42" t="s">
        <v>54</v>
      </c>
      <c r="AC42" t="s">
        <v>54</v>
      </c>
      <c r="AD42" t="s">
        <v>53</v>
      </c>
    </row>
    <row r="43" spans="2:30" x14ac:dyDescent="0.35">
      <c r="B43" s="8">
        <v>44255</v>
      </c>
      <c r="C43" t="s">
        <v>86</v>
      </c>
      <c r="D43" t="s">
        <v>122</v>
      </c>
      <c r="E43" t="s">
        <v>227</v>
      </c>
      <c r="F43" s="2" t="s">
        <v>34</v>
      </c>
      <c r="G43" s="2" t="s">
        <v>2</v>
      </c>
      <c r="H43" s="2" t="s">
        <v>20</v>
      </c>
      <c r="I43" s="2">
        <v>4</v>
      </c>
      <c r="J43" s="5">
        <v>5</v>
      </c>
      <c r="P43" s="6">
        <v>0.95</v>
      </c>
      <c r="Q43" s="6">
        <v>0.95</v>
      </c>
      <c r="R43" s="6">
        <v>0.95</v>
      </c>
      <c r="S43" s="6">
        <v>0.95</v>
      </c>
      <c r="T43" s="6">
        <v>1</v>
      </c>
      <c r="U43">
        <v>5</v>
      </c>
      <c r="V43">
        <v>2</v>
      </c>
      <c r="W43">
        <v>3</v>
      </c>
      <c r="X43">
        <v>8</v>
      </c>
      <c r="Y43">
        <v>4</v>
      </c>
      <c r="Z43">
        <v>2</v>
      </c>
      <c r="AA43" t="s">
        <v>53</v>
      </c>
      <c r="AB43" t="s">
        <v>54</v>
      </c>
      <c r="AC43" t="s">
        <v>54</v>
      </c>
      <c r="AD43" t="s">
        <v>53</v>
      </c>
    </row>
    <row r="44" spans="2:30" x14ac:dyDescent="0.35">
      <c r="B44" s="8">
        <v>44255</v>
      </c>
      <c r="C44" t="s">
        <v>71</v>
      </c>
      <c r="D44" t="s">
        <v>89</v>
      </c>
      <c r="E44" t="s">
        <v>227</v>
      </c>
      <c r="F44" s="2" t="s">
        <v>35</v>
      </c>
      <c r="G44" s="2" t="s">
        <v>22</v>
      </c>
      <c r="H44" s="2" t="s">
        <v>20</v>
      </c>
      <c r="I44" s="2">
        <v>4</v>
      </c>
      <c r="J44" s="5">
        <v>6</v>
      </c>
      <c r="P44" s="7">
        <v>0.85</v>
      </c>
      <c r="Q44" s="7">
        <v>0.75</v>
      </c>
      <c r="R44" s="7">
        <v>0.2</v>
      </c>
      <c r="S44" s="7">
        <v>0.9</v>
      </c>
      <c r="T44" s="7">
        <v>0.9</v>
      </c>
      <c r="U44">
        <v>5</v>
      </c>
      <c r="V44">
        <v>5</v>
      </c>
      <c r="W44">
        <v>6</v>
      </c>
      <c r="X44">
        <v>8</v>
      </c>
      <c r="Y44">
        <v>4</v>
      </c>
      <c r="Z44">
        <v>5</v>
      </c>
      <c r="AA44" t="s">
        <v>53</v>
      </c>
      <c r="AB44" t="s">
        <v>54</v>
      </c>
      <c r="AC44" t="s">
        <v>54</v>
      </c>
      <c r="AD44" t="s">
        <v>53</v>
      </c>
    </row>
    <row r="45" spans="2:30" x14ac:dyDescent="0.35">
      <c r="B45" s="8">
        <v>44255</v>
      </c>
      <c r="C45" t="s">
        <v>77</v>
      </c>
      <c r="D45" t="s">
        <v>123</v>
      </c>
      <c r="E45" t="s">
        <v>227</v>
      </c>
      <c r="F45" s="2" t="s">
        <v>6</v>
      </c>
      <c r="G45" s="2" t="s">
        <v>7</v>
      </c>
      <c r="H45" s="2" t="s">
        <v>4</v>
      </c>
      <c r="I45" s="2">
        <v>4</v>
      </c>
      <c r="J45" s="5">
        <v>7</v>
      </c>
      <c r="P45" s="6">
        <v>0.95</v>
      </c>
      <c r="Q45" s="6">
        <v>0.9</v>
      </c>
      <c r="R45" s="6">
        <v>0.9</v>
      </c>
      <c r="S45" s="6">
        <v>0.9</v>
      </c>
      <c r="T45" s="6">
        <v>1</v>
      </c>
      <c r="U45">
        <v>3</v>
      </c>
      <c r="V45">
        <v>5</v>
      </c>
      <c r="W45">
        <v>7</v>
      </c>
      <c r="X45">
        <v>8</v>
      </c>
      <c r="Y45">
        <v>3</v>
      </c>
      <c r="Z45">
        <v>5</v>
      </c>
      <c r="AA45" t="s">
        <v>53</v>
      </c>
      <c r="AB45" t="s">
        <v>54</v>
      </c>
      <c r="AC45" t="s">
        <v>54</v>
      </c>
      <c r="AD45" t="s">
        <v>53</v>
      </c>
    </row>
    <row r="46" spans="2:30" x14ac:dyDescent="0.35">
      <c r="B46" s="8">
        <v>44255</v>
      </c>
      <c r="C46" t="s">
        <v>105</v>
      </c>
      <c r="D46" t="s">
        <v>124</v>
      </c>
      <c r="E46" t="s">
        <v>227</v>
      </c>
      <c r="F46" s="2" t="s">
        <v>8</v>
      </c>
      <c r="G46" s="2" t="s">
        <v>5</v>
      </c>
      <c r="H46" s="2" t="s">
        <v>4</v>
      </c>
      <c r="I46" s="2">
        <v>4</v>
      </c>
      <c r="J46" s="5">
        <v>8</v>
      </c>
      <c r="P46" s="6">
        <v>0.8</v>
      </c>
      <c r="Q46" s="6">
        <v>0.85</v>
      </c>
      <c r="R46" s="6">
        <v>0.87</v>
      </c>
      <c r="S46" s="6">
        <v>0.89</v>
      </c>
      <c r="T46" s="6">
        <v>0.95</v>
      </c>
      <c r="U46">
        <v>4</v>
      </c>
      <c r="V46">
        <v>4</v>
      </c>
      <c r="W46">
        <v>4</v>
      </c>
      <c r="X46">
        <v>8</v>
      </c>
      <c r="Y46">
        <v>5</v>
      </c>
      <c r="Z46">
        <v>3</v>
      </c>
      <c r="AA46" t="s">
        <v>53</v>
      </c>
      <c r="AB46" t="s">
        <v>54</v>
      </c>
      <c r="AC46" t="s">
        <v>54</v>
      </c>
      <c r="AD46" t="s">
        <v>53</v>
      </c>
    </row>
    <row r="47" spans="2:30" x14ac:dyDescent="0.35">
      <c r="B47" s="8">
        <v>44255</v>
      </c>
      <c r="C47" t="s">
        <v>83</v>
      </c>
      <c r="D47" t="s">
        <v>125</v>
      </c>
      <c r="E47" t="s">
        <v>228</v>
      </c>
      <c r="F47" s="2" t="s">
        <v>9</v>
      </c>
      <c r="G47" s="2" t="s">
        <v>5</v>
      </c>
      <c r="H47" s="2" t="s">
        <v>4</v>
      </c>
      <c r="I47" s="2">
        <v>5</v>
      </c>
      <c r="J47" s="5">
        <v>5</v>
      </c>
      <c r="P47" s="6">
        <v>0.95</v>
      </c>
      <c r="Q47" s="6">
        <v>0.95</v>
      </c>
      <c r="R47" s="6">
        <v>0.95</v>
      </c>
      <c r="S47" s="6">
        <v>0.95</v>
      </c>
      <c r="T47" s="6">
        <v>1</v>
      </c>
      <c r="U47">
        <v>5</v>
      </c>
      <c r="V47">
        <v>5</v>
      </c>
      <c r="W47">
        <v>6</v>
      </c>
      <c r="X47">
        <v>8</v>
      </c>
      <c r="Y47">
        <v>4</v>
      </c>
      <c r="Z47">
        <v>5</v>
      </c>
      <c r="AA47" t="s">
        <v>53</v>
      </c>
      <c r="AB47" t="s">
        <v>54</v>
      </c>
      <c r="AC47" t="s">
        <v>54</v>
      </c>
      <c r="AD47" t="s">
        <v>53</v>
      </c>
    </row>
    <row r="48" spans="2:30" x14ac:dyDescent="0.35">
      <c r="B48" s="8">
        <v>44255</v>
      </c>
      <c r="C48" t="s">
        <v>79</v>
      </c>
      <c r="D48" t="s">
        <v>126</v>
      </c>
      <c r="E48" t="s">
        <v>228</v>
      </c>
      <c r="F48" s="2" t="s">
        <v>10</v>
      </c>
      <c r="G48" s="2" t="s">
        <v>5</v>
      </c>
      <c r="H48" s="2" t="s">
        <v>4</v>
      </c>
      <c r="I48" s="2">
        <v>5</v>
      </c>
      <c r="J48" s="5">
        <v>6</v>
      </c>
      <c r="P48" s="7">
        <v>0.85</v>
      </c>
      <c r="Q48" s="7">
        <v>0.75</v>
      </c>
      <c r="R48" s="7">
        <v>0.2</v>
      </c>
      <c r="S48" s="7">
        <v>0.9</v>
      </c>
      <c r="T48" s="7">
        <v>0.9</v>
      </c>
      <c r="U48">
        <v>5</v>
      </c>
      <c r="V48">
        <v>5</v>
      </c>
      <c r="W48">
        <v>7</v>
      </c>
      <c r="X48">
        <v>8</v>
      </c>
      <c r="Y48">
        <v>5</v>
      </c>
      <c r="Z48">
        <v>5</v>
      </c>
      <c r="AA48" t="s">
        <v>53</v>
      </c>
      <c r="AB48" t="s">
        <v>54</v>
      </c>
      <c r="AC48" t="s">
        <v>54</v>
      </c>
      <c r="AD48" t="s">
        <v>53</v>
      </c>
    </row>
    <row r="49" spans="2:30" x14ac:dyDescent="0.35">
      <c r="B49" s="8">
        <v>44255</v>
      </c>
      <c r="C49" t="s">
        <v>127</v>
      </c>
      <c r="D49" t="s">
        <v>128</v>
      </c>
      <c r="E49" t="s">
        <v>228</v>
      </c>
      <c r="F49" s="2" t="s">
        <v>12</v>
      </c>
      <c r="G49" s="2" t="s">
        <v>2</v>
      </c>
      <c r="H49" s="2" t="s">
        <v>11</v>
      </c>
      <c r="I49" s="2">
        <v>5</v>
      </c>
      <c r="J49" s="5">
        <v>7</v>
      </c>
      <c r="P49" s="6">
        <v>0.95</v>
      </c>
      <c r="Q49" s="6">
        <v>0.9</v>
      </c>
      <c r="R49" s="6">
        <v>0.9</v>
      </c>
      <c r="S49" s="6">
        <v>0.9</v>
      </c>
      <c r="T49" s="6">
        <v>1</v>
      </c>
      <c r="U49">
        <v>4</v>
      </c>
      <c r="V49">
        <v>3</v>
      </c>
      <c r="W49">
        <v>5</v>
      </c>
      <c r="X49">
        <v>7</v>
      </c>
      <c r="Y49">
        <v>4</v>
      </c>
      <c r="Z49">
        <v>4</v>
      </c>
      <c r="AA49" t="s">
        <v>53</v>
      </c>
      <c r="AB49" t="s">
        <v>54</v>
      </c>
      <c r="AC49" t="s">
        <v>54</v>
      </c>
      <c r="AD49" t="s">
        <v>53</v>
      </c>
    </row>
    <row r="50" spans="2:30" x14ac:dyDescent="0.35">
      <c r="B50" s="8">
        <v>44255</v>
      </c>
      <c r="C50" t="s">
        <v>63</v>
      </c>
      <c r="D50" t="s">
        <v>129</v>
      </c>
      <c r="E50" t="s">
        <v>228</v>
      </c>
      <c r="F50" s="2" t="s">
        <v>17</v>
      </c>
      <c r="G50" s="2" t="s">
        <v>2</v>
      </c>
      <c r="H50" s="2" t="s">
        <v>11</v>
      </c>
      <c r="I50" s="2">
        <v>5</v>
      </c>
      <c r="J50" s="5">
        <v>8</v>
      </c>
      <c r="P50" s="6">
        <v>0.8</v>
      </c>
      <c r="Q50" s="6">
        <v>0.85</v>
      </c>
      <c r="R50" s="6">
        <v>0.87</v>
      </c>
      <c r="S50" s="6">
        <v>0.89</v>
      </c>
      <c r="T50" s="6">
        <v>0.95</v>
      </c>
      <c r="U50">
        <v>2</v>
      </c>
      <c r="V50">
        <v>4</v>
      </c>
      <c r="W50">
        <v>6</v>
      </c>
      <c r="X50">
        <v>7</v>
      </c>
      <c r="Y50">
        <v>5</v>
      </c>
      <c r="Z50">
        <v>5</v>
      </c>
      <c r="AA50" t="s">
        <v>53</v>
      </c>
      <c r="AB50" t="s">
        <v>54</v>
      </c>
      <c r="AC50" t="s">
        <v>54</v>
      </c>
      <c r="AD50" t="s">
        <v>53</v>
      </c>
    </row>
    <row r="51" spans="2:30" x14ac:dyDescent="0.35">
      <c r="B51" s="8">
        <v>44255</v>
      </c>
      <c r="C51" t="s">
        <v>65</v>
      </c>
      <c r="D51" t="s">
        <v>130</v>
      </c>
      <c r="E51" t="s">
        <v>228</v>
      </c>
      <c r="F51" s="2" t="s">
        <v>18</v>
      </c>
      <c r="G51" s="2" t="s">
        <v>13</v>
      </c>
      <c r="H51" s="2" t="s">
        <v>11</v>
      </c>
      <c r="I51" s="2">
        <v>5</v>
      </c>
      <c r="J51" s="5">
        <v>9</v>
      </c>
      <c r="P51" s="6">
        <v>0.9</v>
      </c>
      <c r="Q51" s="6">
        <v>0.9</v>
      </c>
      <c r="R51" s="6">
        <v>0.95</v>
      </c>
      <c r="S51" s="6">
        <v>0.9</v>
      </c>
      <c r="T51" s="6">
        <v>0.95</v>
      </c>
      <c r="U51">
        <v>3</v>
      </c>
      <c r="V51">
        <v>5</v>
      </c>
      <c r="W51">
        <v>7</v>
      </c>
      <c r="X51">
        <v>8</v>
      </c>
      <c r="Y51">
        <v>3</v>
      </c>
      <c r="Z51">
        <v>5</v>
      </c>
      <c r="AA51" t="s">
        <v>53</v>
      </c>
      <c r="AB51" t="s">
        <v>54</v>
      </c>
      <c r="AC51" t="s">
        <v>54</v>
      </c>
      <c r="AD51" t="s">
        <v>53</v>
      </c>
    </row>
    <row r="52" spans="2:30" x14ac:dyDescent="0.35">
      <c r="B52" s="8">
        <v>44255</v>
      </c>
      <c r="C52" t="s">
        <v>94</v>
      </c>
      <c r="D52" t="s">
        <v>131</v>
      </c>
      <c r="E52" t="s">
        <v>228</v>
      </c>
      <c r="F52" s="2" t="s">
        <v>14</v>
      </c>
      <c r="G52" s="2" t="s">
        <v>15</v>
      </c>
      <c r="H52" s="2" t="s">
        <v>11</v>
      </c>
      <c r="I52" s="2">
        <v>5</v>
      </c>
      <c r="J52" s="5">
        <v>10</v>
      </c>
      <c r="P52" s="6">
        <v>0.87</v>
      </c>
      <c r="Q52" s="6">
        <v>0.89</v>
      </c>
      <c r="R52" s="6">
        <v>0.8</v>
      </c>
      <c r="S52" s="6">
        <v>0.85</v>
      </c>
      <c r="T52" s="7">
        <v>0.97</v>
      </c>
      <c r="U52">
        <v>4</v>
      </c>
      <c r="V52">
        <v>4</v>
      </c>
      <c r="W52">
        <v>4</v>
      </c>
      <c r="X52">
        <v>8</v>
      </c>
      <c r="Y52">
        <v>5</v>
      </c>
      <c r="Z52">
        <v>3</v>
      </c>
      <c r="AA52" t="s">
        <v>53</v>
      </c>
      <c r="AB52" t="s">
        <v>54</v>
      </c>
      <c r="AC52" t="s">
        <v>54</v>
      </c>
      <c r="AD52" t="s">
        <v>53</v>
      </c>
    </row>
    <row r="53" spans="2:30" x14ac:dyDescent="0.35">
      <c r="B53" s="8">
        <v>44255</v>
      </c>
      <c r="C53" t="s">
        <v>79</v>
      </c>
      <c r="D53" t="s">
        <v>118</v>
      </c>
      <c r="E53" t="s">
        <v>228</v>
      </c>
      <c r="F53" s="2" t="s">
        <v>19</v>
      </c>
      <c r="G53" s="2" t="s">
        <v>16</v>
      </c>
      <c r="H53" s="2" t="s">
        <v>11</v>
      </c>
      <c r="I53" s="2">
        <v>5</v>
      </c>
      <c r="J53" s="5">
        <v>5</v>
      </c>
      <c r="P53" s="6">
        <v>0.95</v>
      </c>
      <c r="Q53" s="6">
        <v>0.95</v>
      </c>
      <c r="R53" s="6">
        <v>0.95</v>
      </c>
      <c r="S53" s="6">
        <v>0.95</v>
      </c>
      <c r="T53" s="6">
        <v>1</v>
      </c>
      <c r="U53">
        <v>5</v>
      </c>
      <c r="V53">
        <v>2</v>
      </c>
      <c r="W53">
        <v>3</v>
      </c>
      <c r="X53">
        <v>8</v>
      </c>
      <c r="Y53">
        <v>4</v>
      </c>
      <c r="Z53">
        <v>2</v>
      </c>
      <c r="AA53" t="s">
        <v>53</v>
      </c>
      <c r="AB53" t="s">
        <v>54</v>
      </c>
      <c r="AC53" t="s">
        <v>54</v>
      </c>
      <c r="AD53" t="s">
        <v>53</v>
      </c>
    </row>
    <row r="54" spans="2:30" x14ac:dyDescent="0.35">
      <c r="B54" s="8">
        <v>44255</v>
      </c>
      <c r="C54" t="s">
        <v>86</v>
      </c>
      <c r="D54" t="s">
        <v>106</v>
      </c>
      <c r="E54" t="s">
        <v>228</v>
      </c>
      <c r="F54" s="2" t="s">
        <v>38</v>
      </c>
      <c r="G54" s="2" t="s">
        <v>47</v>
      </c>
      <c r="H54" s="2" t="s">
        <v>20</v>
      </c>
      <c r="I54" s="2">
        <v>5</v>
      </c>
      <c r="J54" s="5">
        <v>6</v>
      </c>
      <c r="P54" s="7">
        <v>0.85</v>
      </c>
      <c r="Q54" s="7">
        <v>0.75</v>
      </c>
      <c r="R54" s="7">
        <v>0.2</v>
      </c>
      <c r="S54" s="7">
        <v>0.9</v>
      </c>
      <c r="T54" s="7">
        <v>0.9</v>
      </c>
      <c r="U54">
        <v>5</v>
      </c>
      <c r="V54">
        <v>5</v>
      </c>
      <c r="W54">
        <v>6</v>
      </c>
      <c r="X54">
        <v>8</v>
      </c>
      <c r="Y54">
        <v>4</v>
      </c>
      <c r="Z54">
        <v>5</v>
      </c>
      <c r="AA54" t="s">
        <v>53</v>
      </c>
      <c r="AB54" t="s">
        <v>54</v>
      </c>
      <c r="AC54" t="s">
        <v>54</v>
      </c>
      <c r="AD54" t="s">
        <v>53</v>
      </c>
    </row>
    <row r="55" spans="2:30" x14ac:dyDescent="0.35">
      <c r="B55" s="8">
        <v>44255</v>
      </c>
      <c r="C55" t="s">
        <v>77</v>
      </c>
      <c r="D55" t="s">
        <v>82</v>
      </c>
      <c r="E55" t="s">
        <v>228</v>
      </c>
      <c r="F55" s="2" t="s">
        <v>39</v>
      </c>
      <c r="G55" s="2" t="s">
        <v>2</v>
      </c>
      <c r="H55" s="2" t="s">
        <v>20</v>
      </c>
      <c r="I55" s="2">
        <v>5</v>
      </c>
      <c r="J55" s="5">
        <v>7</v>
      </c>
      <c r="P55" s="6">
        <v>0.95</v>
      </c>
      <c r="Q55" s="6">
        <v>0.9</v>
      </c>
      <c r="R55" s="6">
        <v>0.9</v>
      </c>
      <c r="S55" s="6">
        <v>0.9</v>
      </c>
      <c r="T55" s="6">
        <v>1</v>
      </c>
      <c r="U55">
        <v>3</v>
      </c>
      <c r="V55">
        <v>3</v>
      </c>
      <c r="W55">
        <v>4</v>
      </c>
      <c r="X55">
        <v>6</v>
      </c>
      <c r="Y55">
        <v>3</v>
      </c>
      <c r="Z55">
        <v>3</v>
      </c>
      <c r="AA55" t="s">
        <v>53</v>
      </c>
      <c r="AB55" t="s">
        <v>54</v>
      </c>
      <c r="AC55" t="s">
        <v>54</v>
      </c>
      <c r="AD55" t="s">
        <v>53</v>
      </c>
    </row>
    <row r="56" spans="2:30" x14ac:dyDescent="0.35">
      <c r="B56" s="8">
        <v>44255</v>
      </c>
      <c r="C56" t="s">
        <v>132</v>
      </c>
      <c r="D56" t="s">
        <v>126</v>
      </c>
      <c r="E56" t="s">
        <v>228</v>
      </c>
      <c r="F56" s="2" t="s">
        <v>40</v>
      </c>
      <c r="G56" s="2" t="s">
        <v>7</v>
      </c>
      <c r="H56" s="2" t="s">
        <v>20</v>
      </c>
      <c r="I56" s="2">
        <v>5</v>
      </c>
      <c r="J56" s="5">
        <v>8</v>
      </c>
      <c r="P56" s="6">
        <v>0.8</v>
      </c>
      <c r="Q56" s="6">
        <v>0.85</v>
      </c>
      <c r="R56" s="6">
        <v>0.87</v>
      </c>
      <c r="S56" s="6">
        <v>0.89</v>
      </c>
      <c r="T56" s="6">
        <v>0.95</v>
      </c>
      <c r="U56">
        <v>5</v>
      </c>
      <c r="V56">
        <v>5</v>
      </c>
      <c r="W56">
        <v>6</v>
      </c>
      <c r="X56">
        <v>8</v>
      </c>
      <c r="Y56">
        <v>4</v>
      </c>
      <c r="Z56">
        <v>5</v>
      </c>
      <c r="AA56" t="s">
        <v>54</v>
      </c>
      <c r="AB56" t="s">
        <v>54</v>
      </c>
      <c r="AC56" t="s">
        <v>53</v>
      </c>
      <c r="AD56" t="s">
        <v>53</v>
      </c>
    </row>
    <row r="57" spans="2:30" x14ac:dyDescent="0.35">
      <c r="B57" s="8">
        <v>44255</v>
      </c>
      <c r="C57" t="s">
        <v>105</v>
      </c>
      <c r="D57" t="s">
        <v>125</v>
      </c>
      <c r="E57" t="s">
        <v>228</v>
      </c>
      <c r="F57" s="2" t="s">
        <v>41</v>
      </c>
      <c r="G57" s="2" t="s">
        <v>48</v>
      </c>
      <c r="H57" s="2" t="s">
        <v>20</v>
      </c>
      <c r="I57" s="2">
        <v>5</v>
      </c>
      <c r="J57" s="5">
        <v>9</v>
      </c>
      <c r="P57" s="6">
        <v>0.9</v>
      </c>
      <c r="Q57" s="6">
        <v>0.9</v>
      </c>
      <c r="R57" s="6">
        <v>0.95</v>
      </c>
      <c r="S57" s="6">
        <v>0.9</v>
      </c>
      <c r="T57" s="6">
        <v>0.95</v>
      </c>
      <c r="U57">
        <v>5</v>
      </c>
      <c r="V57">
        <v>5</v>
      </c>
      <c r="W57">
        <v>7</v>
      </c>
      <c r="X57">
        <v>8</v>
      </c>
      <c r="Y57">
        <v>5</v>
      </c>
      <c r="Z57">
        <v>5</v>
      </c>
      <c r="AA57" t="s">
        <v>54</v>
      </c>
      <c r="AB57" t="s">
        <v>54</v>
      </c>
      <c r="AC57" t="s">
        <v>53</v>
      </c>
      <c r="AD57" t="s">
        <v>53</v>
      </c>
    </row>
    <row r="58" spans="2:30" x14ac:dyDescent="0.35">
      <c r="B58" s="8">
        <v>44255</v>
      </c>
      <c r="C58" t="s">
        <v>94</v>
      </c>
      <c r="D58" t="s">
        <v>78</v>
      </c>
      <c r="E58" t="s">
        <v>228</v>
      </c>
      <c r="F58" s="2" t="s">
        <v>44</v>
      </c>
      <c r="G58" s="2" t="s">
        <v>50</v>
      </c>
      <c r="H58" s="2" t="s">
        <v>20</v>
      </c>
      <c r="I58" s="2">
        <v>5</v>
      </c>
      <c r="J58" s="5">
        <v>10</v>
      </c>
      <c r="P58" s="6">
        <v>0.87</v>
      </c>
      <c r="Q58" s="6">
        <v>0.89</v>
      </c>
      <c r="R58" s="6">
        <v>0.8</v>
      </c>
      <c r="S58" s="6">
        <v>0.85</v>
      </c>
      <c r="T58" s="7">
        <v>0.97</v>
      </c>
      <c r="U58">
        <v>4</v>
      </c>
      <c r="V58">
        <v>3</v>
      </c>
      <c r="W58">
        <v>5</v>
      </c>
      <c r="X58">
        <v>7</v>
      </c>
      <c r="Y58">
        <v>4</v>
      </c>
      <c r="Z58">
        <v>4</v>
      </c>
      <c r="AA58" t="s">
        <v>54</v>
      </c>
      <c r="AB58" t="s">
        <v>54</v>
      </c>
      <c r="AC58" t="s">
        <v>53</v>
      </c>
      <c r="AD58" t="s">
        <v>53</v>
      </c>
    </row>
    <row r="59" spans="2:30" x14ac:dyDescent="0.35">
      <c r="B59" s="8">
        <v>44255</v>
      </c>
      <c r="C59" t="s">
        <v>92</v>
      </c>
      <c r="D59" t="s">
        <v>89</v>
      </c>
      <c r="E59" t="s">
        <v>228</v>
      </c>
      <c r="F59" s="2" t="s">
        <v>1</v>
      </c>
      <c r="G59" s="2" t="s">
        <v>2</v>
      </c>
      <c r="H59" s="2" t="s">
        <v>0</v>
      </c>
      <c r="I59" s="2">
        <v>5</v>
      </c>
      <c r="J59" s="5">
        <v>5</v>
      </c>
      <c r="P59" s="6">
        <v>0.95</v>
      </c>
      <c r="Q59" s="6">
        <v>0.95</v>
      </c>
      <c r="R59" s="6">
        <v>0.95</v>
      </c>
      <c r="S59" s="6">
        <v>0.95</v>
      </c>
      <c r="T59" s="6">
        <v>1</v>
      </c>
      <c r="U59">
        <v>2</v>
      </c>
      <c r="V59">
        <v>4</v>
      </c>
      <c r="W59">
        <v>6</v>
      </c>
      <c r="X59">
        <v>7</v>
      </c>
      <c r="Y59">
        <v>5</v>
      </c>
      <c r="Z59">
        <v>5</v>
      </c>
      <c r="AA59" t="s">
        <v>54</v>
      </c>
      <c r="AB59" t="s">
        <v>54</v>
      </c>
      <c r="AC59" t="s">
        <v>53</v>
      </c>
      <c r="AD59" t="s">
        <v>53</v>
      </c>
    </row>
    <row r="60" spans="2:30" x14ac:dyDescent="0.35">
      <c r="B60" s="8">
        <v>44255</v>
      </c>
      <c r="C60" t="s">
        <v>133</v>
      </c>
      <c r="D60" t="s">
        <v>134</v>
      </c>
      <c r="E60" t="s">
        <v>228</v>
      </c>
      <c r="F60" s="2" t="s">
        <v>3</v>
      </c>
      <c r="G60" s="2" t="s">
        <v>2</v>
      </c>
      <c r="H60" s="2" t="s">
        <v>0</v>
      </c>
      <c r="I60" s="2">
        <v>5</v>
      </c>
      <c r="J60" s="5">
        <v>6</v>
      </c>
      <c r="P60" s="7">
        <v>0.85</v>
      </c>
      <c r="Q60" s="7">
        <v>0.75</v>
      </c>
      <c r="R60" s="7">
        <v>0.2</v>
      </c>
      <c r="S60" s="7">
        <v>0.9</v>
      </c>
      <c r="T60" s="7">
        <v>0.9</v>
      </c>
      <c r="U60">
        <v>3</v>
      </c>
      <c r="V60">
        <v>5</v>
      </c>
      <c r="W60">
        <v>7</v>
      </c>
      <c r="X60">
        <v>8</v>
      </c>
      <c r="Y60">
        <v>3</v>
      </c>
      <c r="Z60">
        <v>5</v>
      </c>
      <c r="AA60" t="s">
        <v>54</v>
      </c>
      <c r="AB60" t="s">
        <v>54</v>
      </c>
      <c r="AC60" t="s">
        <v>53</v>
      </c>
      <c r="AD60" t="s">
        <v>53</v>
      </c>
    </row>
    <row r="61" spans="2:30" x14ac:dyDescent="0.35">
      <c r="B61" s="8">
        <v>44255</v>
      </c>
      <c r="C61" t="s">
        <v>61</v>
      </c>
      <c r="D61" t="s">
        <v>135</v>
      </c>
      <c r="E61" t="s">
        <v>229</v>
      </c>
      <c r="F61" s="2" t="s">
        <v>46</v>
      </c>
      <c r="G61" s="2" t="s">
        <v>5</v>
      </c>
      <c r="H61" s="2" t="s">
        <v>20</v>
      </c>
      <c r="I61" s="2">
        <v>4</v>
      </c>
      <c r="J61" s="5">
        <v>7</v>
      </c>
      <c r="P61" s="6">
        <v>0.95</v>
      </c>
      <c r="Q61" s="6">
        <v>0.9</v>
      </c>
      <c r="R61" s="6">
        <v>0.9</v>
      </c>
      <c r="S61" s="6">
        <v>0.9</v>
      </c>
      <c r="T61" s="6">
        <v>1</v>
      </c>
      <c r="U61">
        <v>4</v>
      </c>
      <c r="V61">
        <v>4</v>
      </c>
      <c r="W61">
        <v>4</v>
      </c>
      <c r="X61">
        <v>8</v>
      </c>
      <c r="Y61">
        <v>5</v>
      </c>
      <c r="Z61">
        <v>3</v>
      </c>
      <c r="AA61" t="s">
        <v>54</v>
      </c>
      <c r="AB61" t="s">
        <v>54</v>
      </c>
      <c r="AC61" t="s">
        <v>53</v>
      </c>
      <c r="AD61" t="s">
        <v>53</v>
      </c>
    </row>
    <row r="62" spans="2:30" x14ac:dyDescent="0.35">
      <c r="B62" s="8">
        <v>44255</v>
      </c>
      <c r="C62" t="s">
        <v>107</v>
      </c>
      <c r="D62" t="s">
        <v>136</v>
      </c>
      <c r="E62" t="s">
        <v>229</v>
      </c>
      <c r="F62" s="2" t="s">
        <v>49</v>
      </c>
      <c r="G62" s="2" t="s">
        <v>33</v>
      </c>
      <c r="H62" s="2" t="s">
        <v>20</v>
      </c>
      <c r="I62" s="2">
        <v>4</v>
      </c>
      <c r="J62" s="5">
        <v>8</v>
      </c>
      <c r="P62" s="6">
        <v>0.8</v>
      </c>
      <c r="Q62" s="6">
        <v>0.85</v>
      </c>
      <c r="R62" s="6">
        <v>0.87</v>
      </c>
      <c r="S62" s="6">
        <v>0.89</v>
      </c>
      <c r="T62" s="6">
        <v>0.95</v>
      </c>
      <c r="U62">
        <v>5</v>
      </c>
      <c r="V62">
        <v>2</v>
      </c>
      <c r="W62">
        <v>3</v>
      </c>
      <c r="X62">
        <v>8</v>
      </c>
      <c r="Y62">
        <v>4</v>
      </c>
      <c r="Z62">
        <v>2</v>
      </c>
      <c r="AA62" t="s">
        <v>54</v>
      </c>
      <c r="AB62" t="s">
        <v>54</v>
      </c>
      <c r="AC62" t="s">
        <v>53</v>
      </c>
      <c r="AD62" t="s">
        <v>53</v>
      </c>
    </row>
    <row r="63" spans="2:30" x14ac:dyDescent="0.35">
      <c r="B63" s="8">
        <v>44255</v>
      </c>
      <c r="C63" t="s">
        <v>98</v>
      </c>
      <c r="D63" t="s">
        <v>137</v>
      </c>
      <c r="E63" t="s">
        <v>229</v>
      </c>
      <c r="F63" s="2" t="s">
        <v>39</v>
      </c>
      <c r="G63" s="2" t="s">
        <v>2</v>
      </c>
      <c r="H63" s="2" t="s">
        <v>20</v>
      </c>
      <c r="I63" s="2">
        <v>4</v>
      </c>
      <c r="J63" s="5">
        <v>9</v>
      </c>
      <c r="P63" s="6">
        <v>0.9</v>
      </c>
      <c r="Q63" s="6">
        <v>0.9</v>
      </c>
      <c r="R63" s="6">
        <v>0.95</v>
      </c>
      <c r="S63" s="6">
        <v>0.9</v>
      </c>
      <c r="T63" s="6">
        <v>0.95</v>
      </c>
      <c r="U63">
        <v>5</v>
      </c>
      <c r="V63">
        <v>5</v>
      </c>
      <c r="W63">
        <v>6</v>
      </c>
      <c r="X63">
        <v>8</v>
      </c>
      <c r="Y63">
        <v>4</v>
      </c>
      <c r="Z63">
        <v>5</v>
      </c>
      <c r="AA63" t="s">
        <v>54</v>
      </c>
      <c r="AB63" t="s">
        <v>54</v>
      </c>
      <c r="AC63" t="s">
        <v>53</v>
      </c>
      <c r="AD63" t="s">
        <v>53</v>
      </c>
    </row>
    <row r="64" spans="2:30" x14ac:dyDescent="0.35">
      <c r="B64" s="8">
        <v>44255</v>
      </c>
      <c r="C64" t="s">
        <v>88</v>
      </c>
      <c r="D64" t="s">
        <v>117</v>
      </c>
      <c r="E64" t="s">
        <v>229</v>
      </c>
      <c r="F64" s="2" t="s">
        <v>40</v>
      </c>
      <c r="G64" s="2" t="s">
        <v>7</v>
      </c>
      <c r="H64" s="2" t="s">
        <v>20</v>
      </c>
      <c r="I64" s="2">
        <v>4</v>
      </c>
      <c r="J64" s="5">
        <v>10</v>
      </c>
      <c r="P64" s="6">
        <v>0.87</v>
      </c>
      <c r="Q64" s="6">
        <v>0.89</v>
      </c>
      <c r="R64" s="6">
        <v>0.8</v>
      </c>
      <c r="S64" s="6">
        <v>0.85</v>
      </c>
      <c r="T64" s="7">
        <v>0.97</v>
      </c>
      <c r="U64">
        <v>3</v>
      </c>
      <c r="V64">
        <v>3</v>
      </c>
      <c r="W64">
        <v>4</v>
      </c>
      <c r="X64">
        <v>6</v>
      </c>
      <c r="Y64">
        <v>3</v>
      </c>
      <c r="Z64">
        <v>3</v>
      </c>
      <c r="AA64" t="s">
        <v>54</v>
      </c>
      <c r="AB64" t="s">
        <v>54</v>
      </c>
      <c r="AC64" t="s">
        <v>53</v>
      </c>
      <c r="AD64" t="s">
        <v>53</v>
      </c>
    </row>
    <row r="65" spans="2:30" x14ac:dyDescent="0.35">
      <c r="B65" s="8">
        <v>44255</v>
      </c>
      <c r="C65" t="s">
        <v>138</v>
      </c>
      <c r="D65" t="s">
        <v>139</v>
      </c>
      <c r="E65" t="s">
        <v>229</v>
      </c>
      <c r="F65" s="2" t="s">
        <v>41</v>
      </c>
      <c r="G65" s="2" t="s">
        <v>48</v>
      </c>
      <c r="H65" s="2" t="s">
        <v>20</v>
      </c>
      <c r="I65" s="2">
        <v>4</v>
      </c>
      <c r="J65" s="5">
        <v>5</v>
      </c>
      <c r="P65" s="6">
        <v>0.95</v>
      </c>
      <c r="Q65" s="6">
        <v>0.95</v>
      </c>
      <c r="R65" s="6">
        <v>0.95</v>
      </c>
      <c r="S65" s="6">
        <v>0.95</v>
      </c>
      <c r="T65" s="6">
        <v>1</v>
      </c>
      <c r="U65">
        <v>5</v>
      </c>
      <c r="V65">
        <v>5</v>
      </c>
      <c r="W65">
        <v>6</v>
      </c>
      <c r="X65">
        <v>8</v>
      </c>
      <c r="Y65">
        <v>4</v>
      </c>
      <c r="Z65">
        <v>5</v>
      </c>
      <c r="AA65" t="s">
        <v>53</v>
      </c>
      <c r="AB65" t="s">
        <v>53</v>
      </c>
      <c r="AC65" t="s">
        <v>54</v>
      </c>
      <c r="AD65" t="s">
        <v>54</v>
      </c>
    </row>
    <row r="66" spans="2:30" x14ac:dyDescent="0.35">
      <c r="B66" s="8">
        <v>44255</v>
      </c>
      <c r="C66" t="s">
        <v>83</v>
      </c>
      <c r="D66" t="s">
        <v>56</v>
      </c>
      <c r="E66" t="s">
        <v>229</v>
      </c>
      <c r="F66" s="2" t="s">
        <v>44</v>
      </c>
      <c r="G66" s="2" t="s">
        <v>50</v>
      </c>
      <c r="H66" s="2" t="s">
        <v>20</v>
      </c>
      <c r="I66" s="2">
        <v>4</v>
      </c>
      <c r="J66" s="5">
        <v>6</v>
      </c>
      <c r="P66" s="7">
        <v>0.85</v>
      </c>
      <c r="Q66" s="7">
        <v>0.75</v>
      </c>
      <c r="R66" s="7">
        <v>0.2</v>
      </c>
      <c r="S66" s="7">
        <v>0.9</v>
      </c>
      <c r="T66" s="7">
        <v>0.9</v>
      </c>
      <c r="U66">
        <v>5</v>
      </c>
      <c r="V66">
        <v>5</v>
      </c>
      <c r="W66">
        <v>7</v>
      </c>
      <c r="X66">
        <v>8</v>
      </c>
      <c r="Y66">
        <v>5</v>
      </c>
      <c r="Z66">
        <v>5</v>
      </c>
      <c r="AA66" t="s">
        <v>53</v>
      </c>
      <c r="AB66" t="s">
        <v>53</v>
      </c>
      <c r="AC66" t="s">
        <v>54</v>
      </c>
      <c r="AD66" t="s">
        <v>54</v>
      </c>
    </row>
    <row r="67" spans="2:30" x14ac:dyDescent="0.35">
      <c r="B67" s="8">
        <v>44255</v>
      </c>
      <c r="C67" t="s">
        <v>121</v>
      </c>
      <c r="D67" t="s">
        <v>58</v>
      </c>
      <c r="E67" t="s">
        <v>229</v>
      </c>
      <c r="F67" s="2" t="s">
        <v>1</v>
      </c>
      <c r="G67" s="2" t="s">
        <v>2</v>
      </c>
      <c r="H67" s="2" t="s">
        <v>0</v>
      </c>
      <c r="I67" s="2">
        <v>4</v>
      </c>
      <c r="J67" s="5">
        <v>7</v>
      </c>
      <c r="P67" s="6">
        <v>0.95</v>
      </c>
      <c r="Q67" s="6">
        <v>0.9</v>
      </c>
      <c r="R67" s="6">
        <v>0.9</v>
      </c>
      <c r="S67" s="6">
        <v>0.9</v>
      </c>
      <c r="T67" s="6">
        <v>1</v>
      </c>
      <c r="U67">
        <v>4</v>
      </c>
      <c r="V67">
        <v>3</v>
      </c>
      <c r="W67">
        <v>5</v>
      </c>
      <c r="X67">
        <v>7</v>
      </c>
      <c r="Y67">
        <v>4</v>
      </c>
      <c r="Z67">
        <v>4</v>
      </c>
      <c r="AA67" t="s">
        <v>53</v>
      </c>
      <c r="AB67" t="s">
        <v>53</v>
      </c>
      <c r="AC67" t="s">
        <v>54</v>
      </c>
      <c r="AD67" t="s">
        <v>54</v>
      </c>
    </row>
    <row r="68" spans="2:30" x14ac:dyDescent="0.35">
      <c r="B68" s="8">
        <v>44255</v>
      </c>
      <c r="C68" t="s">
        <v>65</v>
      </c>
      <c r="D68" t="s">
        <v>140</v>
      </c>
      <c r="E68" t="s">
        <v>229</v>
      </c>
      <c r="F68" s="2" t="s">
        <v>3</v>
      </c>
      <c r="G68" s="2" t="s">
        <v>2</v>
      </c>
      <c r="H68" s="2" t="s">
        <v>0</v>
      </c>
      <c r="I68" s="2">
        <v>4</v>
      </c>
      <c r="J68" s="5">
        <v>8</v>
      </c>
      <c r="P68" s="6">
        <v>0.8</v>
      </c>
      <c r="Q68" s="6">
        <v>0.85</v>
      </c>
      <c r="R68" s="6">
        <v>0.87</v>
      </c>
      <c r="S68" s="6">
        <v>0.89</v>
      </c>
      <c r="T68" s="6">
        <v>0.95</v>
      </c>
      <c r="U68">
        <v>2</v>
      </c>
      <c r="V68">
        <v>4</v>
      </c>
      <c r="W68">
        <v>6</v>
      </c>
      <c r="X68">
        <v>7</v>
      </c>
      <c r="Y68">
        <v>5</v>
      </c>
      <c r="Z68">
        <v>5</v>
      </c>
      <c r="AA68" t="s">
        <v>53</v>
      </c>
      <c r="AB68" t="s">
        <v>53</v>
      </c>
      <c r="AC68" t="s">
        <v>54</v>
      </c>
      <c r="AD68" t="s">
        <v>54</v>
      </c>
    </row>
    <row r="69" spans="2:30" x14ac:dyDescent="0.35">
      <c r="B69" s="8">
        <v>44255</v>
      </c>
      <c r="C69" t="s">
        <v>96</v>
      </c>
      <c r="D69" t="s">
        <v>129</v>
      </c>
      <c r="E69" t="s">
        <v>229</v>
      </c>
      <c r="F69" s="2" t="s">
        <v>46</v>
      </c>
      <c r="G69" s="2" t="s">
        <v>5</v>
      </c>
      <c r="H69" s="2" t="s">
        <v>20</v>
      </c>
      <c r="I69" s="2">
        <v>4</v>
      </c>
      <c r="J69" s="5">
        <v>9</v>
      </c>
      <c r="P69" s="6">
        <v>0.9</v>
      </c>
      <c r="Q69" s="6">
        <v>0.9</v>
      </c>
      <c r="R69" s="6">
        <v>0.95</v>
      </c>
      <c r="S69" s="6">
        <v>0.9</v>
      </c>
      <c r="T69" s="6">
        <v>0.95</v>
      </c>
      <c r="U69">
        <v>3</v>
      </c>
      <c r="V69">
        <v>5</v>
      </c>
      <c r="W69">
        <v>7</v>
      </c>
      <c r="X69">
        <v>8</v>
      </c>
      <c r="Y69">
        <v>3</v>
      </c>
      <c r="Z69">
        <v>5</v>
      </c>
      <c r="AA69" t="s">
        <v>53</v>
      </c>
      <c r="AB69" t="s">
        <v>53</v>
      </c>
      <c r="AC69" t="s">
        <v>54</v>
      </c>
      <c r="AD69" t="s">
        <v>54</v>
      </c>
    </row>
    <row r="70" spans="2:30" x14ac:dyDescent="0.35">
      <c r="B70" s="8">
        <v>44255</v>
      </c>
      <c r="C70" t="s">
        <v>115</v>
      </c>
      <c r="D70" t="s">
        <v>141</v>
      </c>
      <c r="E70" t="s">
        <v>229</v>
      </c>
      <c r="F70" s="2" t="s">
        <v>39</v>
      </c>
      <c r="G70" s="2" t="s">
        <v>2</v>
      </c>
      <c r="H70" s="2" t="s">
        <v>20</v>
      </c>
      <c r="I70" s="2">
        <v>4</v>
      </c>
      <c r="J70" s="5">
        <v>10</v>
      </c>
      <c r="P70" s="6">
        <v>0.87</v>
      </c>
      <c r="Q70" s="6">
        <v>0.89</v>
      </c>
      <c r="R70" s="6">
        <v>0.8</v>
      </c>
      <c r="S70" s="6">
        <v>0.85</v>
      </c>
      <c r="T70" s="7">
        <v>0.97</v>
      </c>
      <c r="U70">
        <v>4</v>
      </c>
      <c r="V70">
        <v>4</v>
      </c>
      <c r="W70">
        <v>4</v>
      </c>
      <c r="X70">
        <v>8</v>
      </c>
      <c r="Y70">
        <v>5</v>
      </c>
      <c r="Z70">
        <v>3</v>
      </c>
      <c r="AA70" t="s">
        <v>53</v>
      </c>
      <c r="AB70" t="s">
        <v>53</v>
      </c>
      <c r="AC70" t="s">
        <v>54</v>
      </c>
      <c r="AD70" t="s">
        <v>54</v>
      </c>
    </row>
    <row r="71" spans="2:30" x14ac:dyDescent="0.35">
      <c r="B71" s="8">
        <v>44255</v>
      </c>
      <c r="C71" t="s">
        <v>142</v>
      </c>
      <c r="D71" t="s">
        <v>173</v>
      </c>
      <c r="E71" t="s">
        <v>229</v>
      </c>
      <c r="F71" s="2" t="s">
        <v>40</v>
      </c>
      <c r="G71" s="2" t="s">
        <v>7</v>
      </c>
      <c r="H71" s="2" t="s">
        <v>20</v>
      </c>
      <c r="I71" s="2">
        <v>4</v>
      </c>
      <c r="J71" s="5">
        <v>5</v>
      </c>
      <c r="P71" s="6">
        <v>0.95</v>
      </c>
      <c r="Q71" s="6">
        <v>0.95</v>
      </c>
      <c r="R71" s="6">
        <v>0.95</v>
      </c>
      <c r="S71" s="6">
        <v>0.95</v>
      </c>
      <c r="T71" s="6">
        <v>1</v>
      </c>
      <c r="U71">
        <v>5</v>
      </c>
      <c r="V71">
        <v>2</v>
      </c>
      <c r="W71">
        <v>3</v>
      </c>
      <c r="X71">
        <v>8</v>
      </c>
      <c r="Y71">
        <v>4</v>
      </c>
      <c r="Z71">
        <v>2</v>
      </c>
      <c r="AA71" t="s">
        <v>53</v>
      </c>
      <c r="AB71" t="s">
        <v>53</v>
      </c>
      <c r="AC71" t="s">
        <v>54</v>
      </c>
      <c r="AD71" t="s">
        <v>54</v>
      </c>
    </row>
    <row r="72" spans="2:30" x14ac:dyDescent="0.35">
      <c r="B72" s="8">
        <v>44255</v>
      </c>
      <c r="C72" t="s">
        <v>143</v>
      </c>
      <c r="D72" t="s">
        <v>174</v>
      </c>
      <c r="E72" t="s">
        <v>229</v>
      </c>
      <c r="F72" s="2" t="s">
        <v>41</v>
      </c>
      <c r="G72" s="2" t="s">
        <v>48</v>
      </c>
      <c r="H72" s="2" t="s">
        <v>20</v>
      </c>
      <c r="I72" s="2">
        <v>4</v>
      </c>
      <c r="J72" s="5">
        <v>6</v>
      </c>
      <c r="P72" s="7">
        <v>0.85</v>
      </c>
      <c r="Q72" s="7">
        <v>0.75</v>
      </c>
      <c r="R72" s="7">
        <v>0.2</v>
      </c>
      <c r="S72" s="7">
        <v>0.9</v>
      </c>
      <c r="T72" s="7">
        <v>0.9</v>
      </c>
      <c r="U72">
        <v>5</v>
      </c>
      <c r="V72">
        <v>5</v>
      </c>
      <c r="W72">
        <v>6</v>
      </c>
      <c r="X72">
        <v>8</v>
      </c>
      <c r="Y72">
        <v>4</v>
      </c>
      <c r="Z72">
        <v>5</v>
      </c>
      <c r="AA72" t="s">
        <v>54</v>
      </c>
      <c r="AB72" t="s">
        <v>53</v>
      </c>
      <c r="AC72" t="s">
        <v>53</v>
      </c>
      <c r="AD72" t="s">
        <v>54</v>
      </c>
    </row>
    <row r="73" spans="2:30" x14ac:dyDescent="0.35">
      <c r="B73" s="8">
        <v>44255</v>
      </c>
      <c r="C73" t="s">
        <v>144</v>
      </c>
      <c r="D73" t="s">
        <v>175</v>
      </c>
      <c r="E73" t="s">
        <v>229</v>
      </c>
      <c r="F73" s="2" t="s">
        <v>44</v>
      </c>
      <c r="G73" s="2" t="s">
        <v>50</v>
      </c>
      <c r="H73" s="2" t="s">
        <v>20</v>
      </c>
      <c r="I73" s="2">
        <v>4</v>
      </c>
      <c r="J73" s="5">
        <v>7</v>
      </c>
      <c r="P73" s="6">
        <v>0.95</v>
      </c>
      <c r="Q73" s="6">
        <v>0.9</v>
      </c>
      <c r="R73" s="6">
        <v>0.9</v>
      </c>
      <c r="S73" s="6">
        <v>0.9</v>
      </c>
      <c r="T73" s="6">
        <v>1</v>
      </c>
      <c r="U73">
        <v>3</v>
      </c>
      <c r="V73">
        <v>3</v>
      </c>
      <c r="W73">
        <v>4</v>
      </c>
      <c r="X73">
        <v>6</v>
      </c>
      <c r="Y73">
        <v>3</v>
      </c>
      <c r="Z73">
        <v>3</v>
      </c>
      <c r="AA73" t="s">
        <v>54</v>
      </c>
      <c r="AB73" t="s">
        <v>53</v>
      </c>
      <c r="AC73" t="s">
        <v>53</v>
      </c>
      <c r="AD73" t="s">
        <v>54</v>
      </c>
    </row>
    <row r="74" spans="2:30" x14ac:dyDescent="0.35">
      <c r="B74" s="8">
        <v>44255</v>
      </c>
      <c r="C74" t="s">
        <v>145</v>
      </c>
      <c r="D74" t="s">
        <v>194</v>
      </c>
      <c r="E74" t="s">
        <v>229</v>
      </c>
      <c r="F74" s="2" t="s">
        <v>1</v>
      </c>
      <c r="G74" s="2" t="s">
        <v>2</v>
      </c>
      <c r="H74" s="2" t="s">
        <v>0</v>
      </c>
      <c r="I74" s="2">
        <v>3</v>
      </c>
      <c r="J74" s="5">
        <v>8</v>
      </c>
      <c r="P74" s="6">
        <v>0.8</v>
      </c>
      <c r="Q74" s="6">
        <v>0.85</v>
      </c>
      <c r="R74" s="6">
        <v>0.87</v>
      </c>
      <c r="S74" s="6">
        <v>0.89</v>
      </c>
      <c r="T74" s="6">
        <v>0.95</v>
      </c>
      <c r="U74">
        <v>5</v>
      </c>
      <c r="V74">
        <v>5</v>
      </c>
      <c r="W74">
        <v>6</v>
      </c>
      <c r="X74">
        <v>8</v>
      </c>
      <c r="Y74">
        <v>4</v>
      </c>
      <c r="Z74">
        <v>5</v>
      </c>
      <c r="AA74" t="s">
        <v>54</v>
      </c>
      <c r="AB74" t="s">
        <v>53</v>
      </c>
      <c r="AC74" t="s">
        <v>53</v>
      </c>
      <c r="AD74" t="s">
        <v>54</v>
      </c>
    </row>
    <row r="75" spans="2:30" x14ac:dyDescent="0.35">
      <c r="B75" s="8">
        <v>44255</v>
      </c>
      <c r="C75" t="s">
        <v>146</v>
      </c>
      <c r="D75" t="s">
        <v>176</v>
      </c>
      <c r="E75" t="s">
        <v>230</v>
      </c>
      <c r="F75" s="2" t="s">
        <v>3</v>
      </c>
      <c r="G75" s="2" t="s">
        <v>2</v>
      </c>
      <c r="H75" s="2" t="s">
        <v>0</v>
      </c>
      <c r="I75" s="2">
        <v>3</v>
      </c>
      <c r="J75" s="5">
        <v>9</v>
      </c>
      <c r="P75" s="6">
        <v>0.9</v>
      </c>
      <c r="Q75" s="6">
        <v>0.9</v>
      </c>
      <c r="R75" s="6">
        <v>0.95</v>
      </c>
      <c r="S75" s="6">
        <v>0.9</v>
      </c>
      <c r="T75" s="6">
        <v>0.95</v>
      </c>
      <c r="U75">
        <v>5</v>
      </c>
      <c r="V75">
        <v>5</v>
      </c>
      <c r="W75">
        <v>7</v>
      </c>
      <c r="X75">
        <v>8</v>
      </c>
      <c r="Y75">
        <v>5</v>
      </c>
      <c r="Z75">
        <v>5</v>
      </c>
      <c r="AA75" t="s">
        <v>54</v>
      </c>
      <c r="AB75" t="s">
        <v>53</v>
      </c>
      <c r="AC75" t="s">
        <v>53</v>
      </c>
      <c r="AD75" t="s">
        <v>54</v>
      </c>
    </row>
    <row r="76" spans="2:30" x14ac:dyDescent="0.35">
      <c r="B76" s="8">
        <v>44255</v>
      </c>
      <c r="C76" t="s">
        <v>147</v>
      </c>
      <c r="D76" t="s">
        <v>177</v>
      </c>
      <c r="E76" t="s">
        <v>230</v>
      </c>
      <c r="F76" s="2" t="s">
        <v>46</v>
      </c>
      <c r="G76" s="2" t="s">
        <v>5</v>
      </c>
      <c r="H76" s="2" t="s">
        <v>20</v>
      </c>
      <c r="I76" s="2">
        <v>3</v>
      </c>
      <c r="J76" s="5">
        <v>10</v>
      </c>
      <c r="P76" s="6">
        <v>0.87</v>
      </c>
      <c r="Q76" s="6">
        <v>0.89</v>
      </c>
      <c r="R76" s="6">
        <v>0.8</v>
      </c>
      <c r="S76" s="6">
        <v>0.85</v>
      </c>
      <c r="T76" s="7">
        <v>0.97</v>
      </c>
      <c r="U76">
        <v>4</v>
      </c>
      <c r="V76">
        <v>3</v>
      </c>
      <c r="W76">
        <v>5</v>
      </c>
      <c r="X76">
        <v>7</v>
      </c>
      <c r="Y76">
        <v>4</v>
      </c>
      <c r="Z76">
        <v>4</v>
      </c>
      <c r="AA76" t="s">
        <v>54</v>
      </c>
      <c r="AB76" t="s">
        <v>53</v>
      </c>
      <c r="AC76" t="s">
        <v>53</v>
      </c>
      <c r="AD76" t="s">
        <v>54</v>
      </c>
    </row>
    <row r="77" spans="2:30" x14ac:dyDescent="0.35">
      <c r="B77" s="8">
        <v>44255</v>
      </c>
      <c r="C77" t="s">
        <v>148</v>
      </c>
      <c r="D77" t="s">
        <v>178</v>
      </c>
      <c r="E77" t="s">
        <v>230</v>
      </c>
      <c r="F77" s="2" t="s">
        <v>39</v>
      </c>
      <c r="G77" s="2" t="s">
        <v>2</v>
      </c>
      <c r="H77" s="2" t="s">
        <v>20</v>
      </c>
      <c r="I77" s="2">
        <v>3</v>
      </c>
      <c r="J77" s="5">
        <v>5</v>
      </c>
      <c r="P77" s="6">
        <v>0.95</v>
      </c>
      <c r="Q77" s="6">
        <v>0.95</v>
      </c>
      <c r="R77" s="6">
        <v>0.95</v>
      </c>
      <c r="S77" s="6">
        <v>0.95</v>
      </c>
      <c r="T77" s="6">
        <v>1</v>
      </c>
      <c r="U77">
        <v>2</v>
      </c>
      <c r="V77">
        <v>4</v>
      </c>
      <c r="W77">
        <v>6</v>
      </c>
      <c r="X77">
        <v>7</v>
      </c>
      <c r="Y77">
        <v>5</v>
      </c>
      <c r="Z77">
        <v>5</v>
      </c>
      <c r="AA77" t="s">
        <v>53</v>
      </c>
      <c r="AB77" t="s">
        <v>54</v>
      </c>
      <c r="AC77" t="s">
        <v>54</v>
      </c>
      <c r="AD77" t="s">
        <v>53</v>
      </c>
    </row>
    <row r="78" spans="2:30" x14ac:dyDescent="0.35">
      <c r="B78" s="8">
        <v>44255</v>
      </c>
      <c r="C78" t="s">
        <v>149</v>
      </c>
      <c r="D78" t="s">
        <v>179</v>
      </c>
      <c r="E78" t="s">
        <v>230</v>
      </c>
      <c r="F78" s="2" t="s">
        <v>40</v>
      </c>
      <c r="G78" s="2" t="s">
        <v>7</v>
      </c>
      <c r="H78" s="2" t="s">
        <v>20</v>
      </c>
      <c r="I78" s="2">
        <v>3</v>
      </c>
      <c r="J78" s="5">
        <v>6</v>
      </c>
      <c r="P78" s="7">
        <v>0.85</v>
      </c>
      <c r="Q78" s="7">
        <v>0.75</v>
      </c>
      <c r="R78" s="7">
        <v>0.2</v>
      </c>
      <c r="S78" s="7">
        <v>0.9</v>
      </c>
      <c r="T78" s="7">
        <v>0.9</v>
      </c>
      <c r="U78">
        <v>3</v>
      </c>
      <c r="V78">
        <v>5</v>
      </c>
      <c r="W78">
        <v>7</v>
      </c>
      <c r="X78">
        <v>8</v>
      </c>
      <c r="Y78">
        <v>3</v>
      </c>
      <c r="Z78">
        <v>5</v>
      </c>
      <c r="AA78" t="s">
        <v>53</v>
      </c>
      <c r="AB78" t="s">
        <v>54</v>
      </c>
      <c r="AC78" t="s">
        <v>54</v>
      </c>
      <c r="AD78" t="s">
        <v>53</v>
      </c>
    </row>
    <row r="79" spans="2:30" x14ac:dyDescent="0.35">
      <c r="B79" s="8">
        <v>44255</v>
      </c>
      <c r="C79" t="s">
        <v>150</v>
      </c>
      <c r="D79" t="s">
        <v>180</v>
      </c>
      <c r="E79" t="s">
        <v>230</v>
      </c>
      <c r="F79" s="2" t="s">
        <v>41</v>
      </c>
      <c r="G79" s="2" t="s">
        <v>48</v>
      </c>
      <c r="H79" s="2" t="s">
        <v>20</v>
      </c>
      <c r="I79" s="2">
        <v>3</v>
      </c>
      <c r="J79" s="5">
        <v>7</v>
      </c>
      <c r="P79" s="6">
        <v>0.95</v>
      </c>
      <c r="Q79" s="6">
        <v>0.9</v>
      </c>
      <c r="R79" s="6">
        <v>0.9</v>
      </c>
      <c r="S79" s="6">
        <v>0.9</v>
      </c>
      <c r="T79" s="6">
        <v>1</v>
      </c>
      <c r="U79">
        <v>4</v>
      </c>
      <c r="V79">
        <v>4</v>
      </c>
      <c r="W79">
        <v>4</v>
      </c>
      <c r="X79">
        <v>8</v>
      </c>
      <c r="Y79">
        <v>5</v>
      </c>
      <c r="Z79">
        <v>3</v>
      </c>
      <c r="AA79" t="s">
        <v>53</v>
      </c>
      <c r="AB79" t="s">
        <v>54</v>
      </c>
      <c r="AC79" t="s">
        <v>54</v>
      </c>
      <c r="AD79" t="s">
        <v>53</v>
      </c>
    </row>
    <row r="80" spans="2:30" x14ac:dyDescent="0.35">
      <c r="B80" s="8">
        <v>44255</v>
      </c>
      <c r="C80" t="s">
        <v>151</v>
      </c>
      <c r="D80" t="s">
        <v>195</v>
      </c>
      <c r="E80" t="s">
        <v>230</v>
      </c>
      <c r="F80" s="2" t="s">
        <v>44</v>
      </c>
      <c r="G80" s="2" t="s">
        <v>50</v>
      </c>
      <c r="H80" s="2" t="s">
        <v>20</v>
      </c>
      <c r="I80" s="2">
        <v>3</v>
      </c>
      <c r="J80" s="5">
        <v>8</v>
      </c>
      <c r="P80" s="6">
        <v>0.8</v>
      </c>
      <c r="Q80" s="6">
        <v>0.85</v>
      </c>
      <c r="R80" s="6">
        <v>0.87</v>
      </c>
      <c r="S80" s="6">
        <v>0.89</v>
      </c>
      <c r="T80" s="6">
        <v>0.95</v>
      </c>
      <c r="U80">
        <v>5</v>
      </c>
      <c r="V80">
        <v>2</v>
      </c>
      <c r="W80">
        <v>3</v>
      </c>
      <c r="X80">
        <v>8</v>
      </c>
      <c r="Y80">
        <v>4</v>
      </c>
      <c r="Z80">
        <v>2</v>
      </c>
      <c r="AA80" t="s">
        <v>53</v>
      </c>
      <c r="AB80" t="s">
        <v>54</v>
      </c>
      <c r="AC80" t="s">
        <v>54</v>
      </c>
      <c r="AD80" t="s">
        <v>53</v>
      </c>
    </row>
    <row r="81" spans="2:30" x14ac:dyDescent="0.35">
      <c r="B81" s="8">
        <v>44255</v>
      </c>
      <c r="C81" t="s">
        <v>152</v>
      </c>
      <c r="D81" t="s">
        <v>181</v>
      </c>
      <c r="E81" t="s">
        <v>230</v>
      </c>
      <c r="F81" s="2" t="s">
        <v>1</v>
      </c>
      <c r="G81" s="2" t="s">
        <v>2</v>
      </c>
      <c r="H81" s="2" t="s">
        <v>0</v>
      </c>
      <c r="I81" s="2">
        <v>2</v>
      </c>
      <c r="J81" s="5">
        <v>9</v>
      </c>
      <c r="P81" s="6">
        <v>0.9</v>
      </c>
      <c r="Q81" s="6">
        <v>0.9</v>
      </c>
      <c r="R81" s="6">
        <v>0.95</v>
      </c>
      <c r="S81" s="6">
        <v>0.9</v>
      </c>
      <c r="T81" s="6">
        <v>0.95</v>
      </c>
      <c r="U81">
        <v>5</v>
      </c>
      <c r="V81">
        <v>5</v>
      </c>
      <c r="W81">
        <v>6</v>
      </c>
      <c r="X81">
        <v>8</v>
      </c>
      <c r="Y81">
        <v>4</v>
      </c>
      <c r="Z81">
        <v>5</v>
      </c>
      <c r="AA81" t="s">
        <v>53</v>
      </c>
      <c r="AB81" t="s">
        <v>54</v>
      </c>
      <c r="AC81" t="s">
        <v>54</v>
      </c>
      <c r="AD81" t="s">
        <v>53</v>
      </c>
    </row>
    <row r="82" spans="2:30" x14ac:dyDescent="0.35">
      <c r="B82" s="8">
        <v>44255</v>
      </c>
      <c r="C82" t="s">
        <v>153</v>
      </c>
      <c r="D82" t="s">
        <v>196</v>
      </c>
      <c r="E82" t="s">
        <v>230</v>
      </c>
      <c r="F82" s="2" t="s">
        <v>3</v>
      </c>
      <c r="G82" s="2" t="s">
        <v>2</v>
      </c>
      <c r="H82" s="2" t="s">
        <v>0</v>
      </c>
      <c r="I82" s="2">
        <v>2</v>
      </c>
      <c r="J82" s="5">
        <v>10</v>
      </c>
      <c r="P82" s="6">
        <v>0.87</v>
      </c>
      <c r="Q82" s="6">
        <v>0.89</v>
      </c>
      <c r="R82" s="6">
        <v>0.8</v>
      </c>
      <c r="S82" s="6">
        <v>0.85</v>
      </c>
      <c r="T82" s="7">
        <v>0.97</v>
      </c>
      <c r="U82">
        <v>3</v>
      </c>
      <c r="V82">
        <v>3</v>
      </c>
      <c r="W82">
        <v>4</v>
      </c>
      <c r="X82">
        <v>6</v>
      </c>
      <c r="Y82">
        <v>3</v>
      </c>
      <c r="Z82">
        <v>3</v>
      </c>
      <c r="AA82" t="s">
        <v>53</v>
      </c>
      <c r="AB82" t="s">
        <v>54</v>
      </c>
      <c r="AC82" t="s">
        <v>54</v>
      </c>
      <c r="AD82" t="s">
        <v>53</v>
      </c>
    </row>
    <row r="83" spans="2:30" x14ac:dyDescent="0.35">
      <c r="B83" s="8">
        <v>44255</v>
      </c>
      <c r="C83" t="s">
        <v>154</v>
      </c>
      <c r="D83" t="s">
        <v>197</v>
      </c>
      <c r="E83" t="s">
        <v>230</v>
      </c>
      <c r="F83" s="2" t="s">
        <v>46</v>
      </c>
      <c r="G83" s="2" t="s">
        <v>5</v>
      </c>
      <c r="H83" s="2" t="s">
        <v>20</v>
      </c>
      <c r="I83" s="2">
        <v>1</v>
      </c>
      <c r="J83" s="5">
        <v>5</v>
      </c>
      <c r="P83" s="6">
        <v>0.95</v>
      </c>
      <c r="Q83" s="6">
        <v>0.95</v>
      </c>
      <c r="R83" s="6">
        <v>0.95</v>
      </c>
      <c r="S83" s="6">
        <v>0.95</v>
      </c>
      <c r="T83" s="6">
        <v>1</v>
      </c>
      <c r="U83">
        <v>5</v>
      </c>
      <c r="V83">
        <v>5</v>
      </c>
      <c r="W83">
        <v>6</v>
      </c>
      <c r="X83">
        <v>8</v>
      </c>
      <c r="Y83">
        <v>4</v>
      </c>
      <c r="Z83">
        <v>5</v>
      </c>
      <c r="AA83" t="s">
        <v>53</v>
      </c>
      <c r="AB83" t="s">
        <v>54</v>
      </c>
      <c r="AC83" t="s">
        <v>54</v>
      </c>
      <c r="AD83" t="s">
        <v>53</v>
      </c>
    </row>
    <row r="84" spans="2:30" x14ac:dyDescent="0.35">
      <c r="B84" s="8">
        <v>44255</v>
      </c>
      <c r="C84" t="s">
        <v>155</v>
      </c>
      <c r="D84" t="s">
        <v>182</v>
      </c>
      <c r="E84" t="s">
        <v>230</v>
      </c>
      <c r="F84" s="2" t="s">
        <v>40</v>
      </c>
      <c r="G84" s="2" t="s">
        <v>7</v>
      </c>
      <c r="H84" s="2" t="s">
        <v>20</v>
      </c>
      <c r="I84" s="2">
        <v>1</v>
      </c>
      <c r="J84" s="5">
        <v>6</v>
      </c>
      <c r="P84" s="7">
        <v>0.85</v>
      </c>
      <c r="Q84" s="7">
        <v>0.75</v>
      </c>
      <c r="R84" s="7">
        <v>0.2</v>
      </c>
      <c r="S84" s="7">
        <v>0.9</v>
      </c>
      <c r="T84" s="7">
        <v>0.9</v>
      </c>
      <c r="U84">
        <v>5</v>
      </c>
      <c r="V84">
        <v>5</v>
      </c>
      <c r="W84">
        <v>7</v>
      </c>
      <c r="X84">
        <v>8</v>
      </c>
      <c r="Y84">
        <v>5</v>
      </c>
      <c r="Z84">
        <v>5</v>
      </c>
      <c r="AA84" t="s">
        <v>53</v>
      </c>
      <c r="AB84" t="s">
        <v>54</v>
      </c>
      <c r="AC84" t="s">
        <v>54</v>
      </c>
      <c r="AD84" t="s">
        <v>53</v>
      </c>
    </row>
    <row r="85" spans="2:30" x14ac:dyDescent="0.35">
      <c r="B85" s="8">
        <v>44255</v>
      </c>
      <c r="C85" t="s">
        <v>156</v>
      </c>
      <c r="D85" t="s">
        <v>183</v>
      </c>
      <c r="E85" t="s">
        <v>230</v>
      </c>
      <c r="F85" s="2" t="s">
        <v>40</v>
      </c>
      <c r="G85" s="2" t="s">
        <v>7</v>
      </c>
      <c r="H85" s="2" t="s">
        <v>20</v>
      </c>
      <c r="I85" s="2">
        <v>5</v>
      </c>
      <c r="J85" s="5">
        <v>7</v>
      </c>
      <c r="P85" s="6">
        <v>0.95</v>
      </c>
      <c r="Q85" s="6">
        <v>0.9</v>
      </c>
      <c r="R85" s="6">
        <v>0.9</v>
      </c>
      <c r="S85" s="6">
        <v>0.9</v>
      </c>
      <c r="T85" s="6">
        <v>1</v>
      </c>
      <c r="U85">
        <v>4</v>
      </c>
      <c r="V85">
        <v>3</v>
      </c>
      <c r="W85">
        <v>5</v>
      </c>
      <c r="X85">
        <v>7</v>
      </c>
      <c r="Y85">
        <v>4</v>
      </c>
      <c r="Z85">
        <v>4</v>
      </c>
      <c r="AA85" t="s">
        <v>53</v>
      </c>
      <c r="AB85" t="s">
        <v>54</v>
      </c>
      <c r="AC85" t="s">
        <v>54</v>
      </c>
      <c r="AD85" t="s">
        <v>53</v>
      </c>
    </row>
    <row r="86" spans="2:30" x14ac:dyDescent="0.35">
      <c r="B86" s="8">
        <v>44255</v>
      </c>
      <c r="C86" t="s">
        <v>157</v>
      </c>
      <c r="D86" t="s">
        <v>184</v>
      </c>
      <c r="E86" t="s">
        <v>230</v>
      </c>
      <c r="F86" s="2" t="s">
        <v>40</v>
      </c>
      <c r="G86" s="2" t="s">
        <v>7</v>
      </c>
      <c r="H86" s="2" t="s">
        <v>20</v>
      </c>
      <c r="I86" s="2">
        <v>5</v>
      </c>
      <c r="J86" s="5">
        <v>8</v>
      </c>
      <c r="P86" s="6">
        <v>0.8</v>
      </c>
      <c r="Q86" s="6">
        <v>0.85</v>
      </c>
      <c r="R86" s="6">
        <v>0.87</v>
      </c>
      <c r="S86" s="6">
        <v>0.89</v>
      </c>
      <c r="T86" s="6">
        <v>0.95</v>
      </c>
      <c r="U86">
        <v>2</v>
      </c>
      <c r="V86">
        <v>4</v>
      </c>
      <c r="W86">
        <v>6</v>
      </c>
      <c r="X86">
        <v>7</v>
      </c>
      <c r="Y86">
        <v>5</v>
      </c>
      <c r="Z86">
        <v>5</v>
      </c>
      <c r="AA86" t="s">
        <v>53</v>
      </c>
      <c r="AB86" t="s">
        <v>54</v>
      </c>
      <c r="AC86" t="s">
        <v>54</v>
      </c>
      <c r="AD86" t="s">
        <v>53</v>
      </c>
    </row>
    <row r="87" spans="2:30" x14ac:dyDescent="0.35">
      <c r="B87" s="8">
        <v>44255</v>
      </c>
      <c r="C87" t="s">
        <v>158</v>
      </c>
      <c r="D87" t="s">
        <v>198</v>
      </c>
      <c r="E87" t="s">
        <v>230</v>
      </c>
      <c r="F87" s="2" t="s">
        <v>40</v>
      </c>
      <c r="G87" s="2" t="s">
        <v>7</v>
      </c>
      <c r="H87" s="2" t="s">
        <v>20</v>
      </c>
      <c r="I87" s="2">
        <v>5</v>
      </c>
      <c r="J87" s="5">
        <v>9</v>
      </c>
      <c r="P87" s="6">
        <v>0.9</v>
      </c>
      <c r="Q87" s="6">
        <v>0.9</v>
      </c>
      <c r="R87" s="6">
        <v>0.95</v>
      </c>
      <c r="S87" s="6">
        <v>0.9</v>
      </c>
      <c r="T87" s="6">
        <v>0.95</v>
      </c>
      <c r="U87">
        <v>3</v>
      </c>
      <c r="V87">
        <v>5</v>
      </c>
      <c r="W87">
        <v>7</v>
      </c>
      <c r="X87">
        <v>8</v>
      </c>
      <c r="Y87">
        <v>3</v>
      </c>
      <c r="Z87">
        <v>5</v>
      </c>
      <c r="AA87" t="s">
        <v>53</v>
      </c>
      <c r="AB87" t="s">
        <v>54</v>
      </c>
      <c r="AC87" t="s">
        <v>54</v>
      </c>
      <c r="AD87" t="s">
        <v>53</v>
      </c>
    </row>
    <row r="88" spans="2:30" x14ac:dyDescent="0.35">
      <c r="B88" s="8">
        <v>44255</v>
      </c>
      <c r="C88" t="s">
        <v>159</v>
      </c>
      <c r="D88" t="s">
        <v>185</v>
      </c>
      <c r="E88" t="s">
        <v>230</v>
      </c>
      <c r="F88" s="2" t="s">
        <v>40</v>
      </c>
      <c r="G88" s="2" t="s">
        <v>7</v>
      </c>
      <c r="H88" s="2" t="s">
        <v>20</v>
      </c>
      <c r="I88" s="2">
        <v>5</v>
      </c>
      <c r="J88" s="5">
        <v>10</v>
      </c>
      <c r="P88" s="6">
        <v>0.87</v>
      </c>
      <c r="Q88" s="6">
        <v>0.89</v>
      </c>
      <c r="R88" s="6">
        <v>0.8</v>
      </c>
      <c r="S88" s="6">
        <v>0.85</v>
      </c>
      <c r="T88" s="7">
        <v>0.97</v>
      </c>
      <c r="U88">
        <v>4</v>
      </c>
      <c r="V88">
        <v>4</v>
      </c>
      <c r="W88">
        <v>4</v>
      </c>
      <c r="X88">
        <v>8</v>
      </c>
      <c r="Y88">
        <v>5</v>
      </c>
      <c r="Z88">
        <v>3</v>
      </c>
      <c r="AA88" t="s">
        <v>53</v>
      </c>
      <c r="AB88" t="s">
        <v>54</v>
      </c>
      <c r="AC88" t="s">
        <v>54</v>
      </c>
      <c r="AD88" t="s">
        <v>53</v>
      </c>
    </row>
    <row r="89" spans="2:30" x14ac:dyDescent="0.35">
      <c r="B89" s="8">
        <v>44255</v>
      </c>
      <c r="C89" t="s">
        <v>160</v>
      </c>
      <c r="D89" t="s">
        <v>186</v>
      </c>
      <c r="E89" t="s">
        <v>231</v>
      </c>
      <c r="F89" s="2" t="s">
        <v>40</v>
      </c>
      <c r="G89" s="2" t="s">
        <v>7</v>
      </c>
      <c r="H89" s="2" t="s">
        <v>20</v>
      </c>
      <c r="I89" s="2">
        <v>5</v>
      </c>
      <c r="J89" s="5">
        <v>5</v>
      </c>
      <c r="P89" s="6">
        <v>0.95</v>
      </c>
      <c r="Q89" s="6">
        <v>0.95</v>
      </c>
      <c r="R89" s="6">
        <v>0.95</v>
      </c>
      <c r="S89" s="6">
        <v>0.95</v>
      </c>
      <c r="T89" s="6">
        <v>1</v>
      </c>
      <c r="U89">
        <v>5</v>
      </c>
      <c r="V89">
        <v>2</v>
      </c>
      <c r="W89">
        <v>3</v>
      </c>
      <c r="X89">
        <v>8</v>
      </c>
      <c r="Y89">
        <v>4</v>
      </c>
      <c r="Z89">
        <v>2</v>
      </c>
      <c r="AA89" t="s">
        <v>53</v>
      </c>
      <c r="AB89" t="s">
        <v>54</v>
      </c>
      <c r="AC89" t="s">
        <v>54</v>
      </c>
      <c r="AD89" t="s">
        <v>53</v>
      </c>
    </row>
    <row r="90" spans="2:30" x14ac:dyDescent="0.35">
      <c r="B90" s="8">
        <v>44255</v>
      </c>
      <c r="C90" t="s">
        <v>161</v>
      </c>
      <c r="D90" t="s">
        <v>199</v>
      </c>
      <c r="E90" t="s">
        <v>231</v>
      </c>
      <c r="F90" s="2" t="s">
        <v>40</v>
      </c>
      <c r="G90" s="2" t="s">
        <v>7</v>
      </c>
      <c r="H90" s="2" t="s">
        <v>20</v>
      </c>
      <c r="I90" s="2">
        <v>5</v>
      </c>
      <c r="J90" s="5">
        <v>6</v>
      </c>
      <c r="P90" s="7">
        <v>0.85</v>
      </c>
      <c r="Q90" s="7">
        <v>0.75</v>
      </c>
      <c r="R90" s="7">
        <v>0.2</v>
      </c>
      <c r="S90" s="7">
        <v>0.9</v>
      </c>
      <c r="T90" s="7">
        <v>0.9</v>
      </c>
      <c r="U90">
        <v>5</v>
      </c>
      <c r="V90">
        <v>5</v>
      </c>
      <c r="W90">
        <v>6</v>
      </c>
      <c r="X90">
        <v>8</v>
      </c>
      <c r="Y90">
        <v>4</v>
      </c>
      <c r="Z90">
        <v>5</v>
      </c>
      <c r="AA90" t="s">
        <v>53</v>
      </c>
      <c r="AB90" t="s">
        <v>54</v>
      </c>
      <c r="AC90" t="s">
        <v>54</v>
      </c>
      <c r="AD90" t="s">
        <v>53</v>
      </c>
    </row>
    <row r="91" spans="2:30" x14ac:dyDescent="0.35">
      <c r="B91" s="8">
        <v>44255</v>
      </c>
      <c r="C91" t="s">
        <v>162</v>
      </c>
      <c r="D91" t="s">
        <v>187</v>
      </c>
      <c r="E91" t="s">
        <v>231</v>
      </c>
      <c r="F91" s="2" t="s">
        <v>40</v>
      </c>
      <c r="G91" s="2" t="s">
        <v>7</v>
      </c>
      <c r="H91" s="2" t="s">
        <v>20</v>
      </c>
      <c r="I91" s="2">
        <v>5</v>
      </c>
      <c r="J91" s="5">
        <v>7</v>
      </c>
      <c r="P91" s="6">
        <v>0.95</v>
      </c>
      <c r="Q91" s="6">
        <v>0.9</v>
      </c>
      <c r="R91" s="6">
        <v>0.9</v>
      </c>
      <c r="S91" s="6">
        <v>0.9</v>
      </c>
      <c r="T91" s="6">
        <v>1</v>
      </c>
      <c r="U91">
        <v>3</v>
      </c>
      <c r="V91">
        <v>3</v>
      </c>
      <c r="W91">
        <v>4</v>
      </c>
      <c r="X91">
        <v>6</v>
      </c>
      <c r="Y91">
        <v>3</v>
      </c>
      <c r="Z91">
        <v>3</v>
      </c>
      <c r="AA91" t="s">
        <v>54</v>
      </c>
      <c r="AB91" t="s">
        <v>54</v>
      </c>
      <c r="AC91" t="s">
        <v>53</v>
      </c>
      <c r="AD91" t="s">
        <v>53</v>
      </c>
    </row>
    <row r="92" spans="2:30" x14ac:dyDescent="0.35">
      <c r="B92" s="8">
        <v>44255</v>
      </c>
      <c r="C92" t="s">
        <v>163</v>
      </c>
      <c r="D92" t="s">
        <v>200</v>
      </c>
      <c r="E92" t="s">
        <v>231</v>
      </c>
      <c r="F92" s="2" t="s">
        <v>40</v>
      </c>
      <c r="G92" s="2" t="s">
        <v>7</v>
      </c>
      <c r="H92" s="2" t="s">
        <v>20</v>
      </c>
      <c r="I92" s="2">
        <v>5</v>
      </c>
      <c r="J92" s="5">
        <v>8</v>
      </c>
      <c r="P92" s="6">
        <v>0.8</v>
      </c>
      <c r="Q92" s="6">
        <v>0.85</v>
      </c>
      <c r="R92" s="6">
        <v>0.87</v>
      </c>
      <c r="S92" s="6">
        <v>0.89</v>
      </c>
      <c r="T92" s="6">
        <v>0.95</v>
      </c>
      <c r="U92">
        <v>5</v>
      </c>
      <c r="V92">
        <v>5</v>
      </c>
      <c r="W92">
        <v>6</v>
      </c>
      <c r="X92">
        <v>8</v>
      </c>
      <c r="Y92">
        <v>4</v>
      </c>
      <c r="Z92">
        <v>5</v>
      </c>
      <c r="AA92" t="s">
        <v>54</v>
      </c>
      <c r="AB92" t="s">
        <v>54</v>
      </c>
      <c r="AC92" t="s">
        <v>53</v>
      </c>
      <c r="AD92" t="s">
        <v>53</v>
      </c>
    </row>
    <row r="93" spans="2:30" x14ac:dyDescent="0.35">
      <c r="B93" s="8">
        <v>44255</v>
      </c>
      <c r="C93" t="s">
        <v>164</v>
      </c>
      <c r="D93" t="s">
        <v>188</v>
      </c>
      <c r="E93" t="s">
        <v>231</v>
      </c>
      <c r="F93" s="2" t="s">
        <v>40</v>
      </c>
      <c r="G93" s="2" t="s">
        <v>7</v>
      </c>
      <c r="H93" s="2" t="s">
        <v>20</v>
      </c>
      <c r="I93" s="2">
        <v>5</v>
      </c>
      <c r="J93" s="5">
        <v>9</v>
      </c>
      <c r="P93" s="6">
        <v>0.9</v>
      </c>
      <c r="Q93" s="6">
        <v>0.9</v>
      </c>
      <c r="R93" s="6">
        <v>0.95</v>
      </c>
      <c r="S93" s="6">
        <v>0.9</v>
      </c>
      <c r="T93" s="6">
        <v>0.95</v>
      </c>
      <c r="U93">
        <v>5</v>
      </c>
      <c r="V93">
        <v>5</v>
      </c>
      <c r="W93">
        <v>7</v>
      </c>
      <c r="X93">
        <v>8</v>
      </c>
      <c r="Y93">
        <v>5</v>
      </c>
      <c r="Z93">
        <v>5</v>
      </c>
      <c r="AA93" t="s">
        <v>54</v>
      </c>
      <c r="AB93" t="s">
        <v>54</v>
      </c>
      <c r="AC93" t="s">
        <v>53</v>
      </c>
      <c r="AD93" t="s">
        <v>53</v>
      </c>
    </row>
    <row r="94" spans="2:30" x14ac:dyDescent="0.35">
      <c r="B94" s="8">
        <v>44255</v>
      </c>
      <c r="C94" t="s">
        <v>165</v>
      </c>
      <c r="D94" t="s">
        <v>189</v>
      </c>
      <c r="E94" t="s">
        <v>231</v>
      </c>
      <c r="F94" s="2" t="s">
        <v>40</v>
      </c>
      <c r="G94" s="2" t="s">
        <v>7</v>
      </c>
      <c r="H94" s="2" t="s">
        <v>20</v>
      </c>
      <c r="I94" s="2">
        <v>5</v>
      </c>
      <c r="J94" s="5">
        <v>10</v>
      </c>
      <c r="P94" s="6">
        <v>0.87</v>
      </c>
      <c r="Q94" s="6">
        <v>0.89</v>
      </c>
      <c r="R94" s="6">
        <v>0.8</v>
      </c>
      <c r="S94" s="6">
        <v>0.85</v>
      </c>
      <c r="T94" s="7">
        <v>0.97</v>
      </c>
      <c r="U94">
        <v>4</v>
      </c>
      <c r="V94">
        <v>3</v>
      </c>
      <c r="W94">
        <v>5</v>
      </c>
      <c r="X94">
        <v>7</v>
      </c>
      <c r="Y94">
        <v>4</v>
      </c>
      <c r="Z94">
        <v>4</v>
      </c>
      <c r="AA94" t="s">
        <v>54</v>
      </c>
      <c r="AB94" t="s">
        <v>54</v>
      </c>
      <c r="AC94" t="s">
        <v>53</v>
      </c>
      <c r="AD94" t="s">
        <v>53</v>
      </c>
    </row>
    <row r="95" spans="2:30" x14ac:dyDescent="0.35">
      <c r="B95" s="8">
        <v>44255</v>
      </c>
      <c r="C95" t="s">
        <v>166</v>
      </c>
      <c r="D95" t="s">
        <v>190</v>
      </c>
      <c r="E95" t="s">
        <v>231</v>
      </c>
      <c r="F95" s="2" t="s">
        <v>40</v>
      </c>
      <c r="G95" s="2" t="s">
        <v>7</v>
      </c>
      <c r="H95" s="2" t="s">
        <v>20</v>
      </c>
      <c r="I95" s="2">
        <v>5</v>
      </c>
      <c r="J95" s="5">
        <v>5</v>
      </c>
      <c r="P95" s="6">
        <v>0.95</v>
      </c>
      <c r="Q95" s="6">
        <v>0.95</v>
      </c>
      <c r="R95" s="6">
        <v>0.95</v>
      </c>
      <c r="S95" s="6">
        <v>0.95</v>
      </c>
      <c r="T95" s="6">
        <v>1</v>
      </c>
      <c r="U95">
        <v>2</v>
      </c>
      <c r="V95">
        <v>4</v>
      </c>
      <c r="W95">
        <v>6</v>
      </c>
      <c r="X95">
        <v>7</v>
      </c>
      <c r="Y95">
        <v>5</v>
      </c>
      <c r="Z95">
        <v>5</v>
      </c>
      <c r="AA95" t="s">
        <v>54</v>
      </c>
      <c r="AB95" t="s">
        <v>54</v>
      </c>
      <c r="AC95" t="s">
        <v>53</v>
      </c>
      <c r="AD95" t="s">
        <v>53</v>
      </c>
    </row>
    <row r="96" spans="2:30" x14ac:dyDescent="0.35">
      <c r="B96" s="8">
        <v>44255</v>
      </c>
      <c r="C96" t="s">
        <v>167</v>
      </c>
      <c r="D96" t="s">
        <v>191</v>
      </c>
      <c r="E96" t="s">
        <v>231</v>
      </c>
      <c r="F96" s="2" t="s">
        <v>40</v>
      </c>
      <c r="G96" s="2" t="s">
        <v>7</v>
      </c>
      <c r="H96" s="2" t="s">
        <v>20</v>
      </c>
      <c r="I96" s="2">
        <v>5</v>
      </c>
      <c r="J96" s="5">
        <v>6</v>
      </c>
      <c r="P96" s="7">
        <v>0.85</v>
      </c>
      <c r="Q96" s="7">
        <v>0.75</v>
      </c>
      <c r="R96" s="7">
        <v>0.2</v>
      </c>
      <c r="S96" s="7">
        <v>0.9</v>
      </c>
      <c r="T96" s="7">
        <v>0.9</v>
      </c>
      <c r="U96">
        <v>3</v>
      </c>
      <c r="V96">
        <v>5</v>
      </c>
      <c r="W96">
        <v>7</v>
      </c>
      <c r="X96">
        <v>8</v>
      </c>
      <c r="Y96">
        <v>3</v>
      </c>
      <c r="Z96">
        <v>5</v>
      </c>
      <c r="AA96" t="s">
        <v>54</v>
      </c>
      <c r="AB96" t="s">
        <v>54</v>
      </c>
      <c r="AC96" t="s">
        <v>53</v>
      </c>
      <c r="AD96" t="s">
        <v>53</v>
      </c>
    </row>
    <row r="97" spans="2:30" x14ac:dyDescent="0.35">
      <c r="B97" s="8">
        <v>44255</v>
      </c>
      <c r="C97" t="s">
        <v>168</v>
      </c>
      <c r="D97" t="s">
        <v>201</v>
      </c>
      <c r="E97" t="s">
        <v>231</v>
      </c>
      <c r="F97" s="2" t="s">
        <v>40</v>
      </c>
      <c r="G97" s="2" t="s">
        <v>7</v>
      </c>
      <c r="H97" s="2" t="s">
        <v>20</v>
      </c>
      <c r="I97" s="2">
        <v>5</v>
      </c>
      <c r="J97" s="5">
        <v>7</v>
      </c>
      <c r="P97" s="6">
        <v>0.95</v>
      </c>
      <c r="Q97" s="6">
        <v>0.9</v>
      </c>
      <c r="R97" s="6">
        <v>0.9</v>
      </c>
      <c r="S97" s="6">
        <v>0.9</v>
      </c>
      <c r="T97" s="6">
        <v>1</v>
      </c>
      <c r="U97">
        <v>4</v>
      </c>
      <c r="V97">
        <v>4</v>
      </c>
      <c r="W97">
        <v>4</v>
      </c>
      <c r="X97">
        <v>8</v>
      </c>
      <c r="Y97">
        <v>5</v>
      </c>
      <c r="Z97">
        <v>3</v>
      </c>
      <c r="AA97" t="s">
        <v>54</v>
      </c>
      <c r="AB97" t="s">
        <v>54</v>
      </c>
      <c r="AC97" t="s">
        <v>53</v>
      </c>
      <c r="AD97" t="s">
        <v>53</v>
      </c>
    </row>
    <row r="98" spans="2:30" x14ac:dyDescent="0.35">
      <c r="B98" s="8">
        <v>44255</v>
      </c>
      <c r="C98" t="s">
        <v>169</v>
      </c>
      <c r="D98" t="s">
        <v>192</v>
      </c>
      <c r="E98" t="s">
        <v>231</v>
      </c>
      <c r="F98" s="2" t="s">
        <v>40</v>
      </c>
      <c r="G98" s="2" t="s">
        <v>7</v>
      </c>
      <c r="H98" s="2" t="s">
        <v>20</v>
      </c>
      <c r="I98" s="2">
        <v>5</v>
      </c>
      <c r="J98" s="5">
        <v>8</v>
      </c>
      <c r="P98" s="6">
        <v>0.8</v>
      </c>
      <c r="Q98" s="6">
        <v>0.85</v>
      </c>
      <c r="R98" s="6">
        <v>0.87</v>
      </c>
      <c r="S98" s="6">
        <v>0.89</v>
      </c>
      <c r="T98" s="6">
        <v>0.95</v>
      </c>
      <c r="U98">
        <v>5</v>
      </c>
      <c r="V98">
        <v>2</v>
      </c>
      <c r="W98">
        <v>3</v>
      </c>
      <c r="X98">
        <v>8</v>
      </c>
      <c r="Y98">
        <v>4</v>
      </c>
      <c r="Z98">
        <v>2</v>
      </c>
      <c r="AA98" t="s">
        <v>54</v>
      </c>
      <c r="AB98" t="s">
        <v>54</v>
      </c>
      <c r="AC98" t="s">
        <v>53</v>
      </c>
      <c r="AD98" t="s">
        <v>53</v>
      </c>
    </row>
    <row r="99" spans="2:30" x14ac:dyDescent="0.35">
      <c r="B99" s="8">
        <v>44255</v>
      </c>
      <c r="C99" t="s">
        <v>170</v>
      </c>
      <c r="D99" t="s">
        <v>202</v>
      </c>
      <c r="E99" t="s">
        <v>231</v>
      </c>
      <c r="F99" s="2" t="s">
        <v>40</v>
      </c>
      <c r="G99" s="2" t="s">
        <v>7</v>
      </c>
      <c r="H99" s="2" t="s">
        <v>20</v>
      </c>
      <c r="I99" s="2">
        <v>4</v>
      </c>
      <c r="J99" s="5">
        <v>9</v>
      </c>
      <c r="P99" s="6">
        <v>0.9</v>
      </c>
      <c r="Q99" s="6">
        <v>0.9</v>
      </c>
      <c r="R99" s="6">
        <v>0.95</v>
      </c>
      <c r="S99" s="6">
        <v>0.9</v>
      </c>
      <c r="T99" s="6">
        <v>0.95</v>
      </c>
      <c r="U99">
        <v>5</v>
      </c>
      <c r="V99">
        <v>5</v>
      </c>
      <c r="W99">
        <v>6</v>
      </c>
      <c r="X99">
        <v>8</v>
      </c>
      <c r="Y99">
        <v>4</v>
      </c>
      <c r="Z99">
        <v>5</v>
      </c>
      <c r="AA99" t="s">
        <v>54</v>
      </c>
      <c r="AB99" t="s">
        <v>54</v>
      </c>
      <c r="AC99" t="s">
        <v>53</v>
      </c>
      <c r="AD99" t="s">
        <v>53</v>
      </c>
    </row>
    <row r="100" spans="2:30" x14ac:dyDescent="0.35">
      <c r="B100" s="8">
        <v>44255</v>
      </c>
      <c r="C100" t="s">
        <v>171</v>
      </c>
      <c r="D100" t="s">
        <v>203</v>
      </c>
      <c r="E100" t="s">
        <v>231</v>
      </c>
      <c r="F100" s="2" t="s">
        <v>40</v>
      </c>
      <c r="G100" s="2" t="s">
        <v>7</v>
      </c>
      <c r="H100" s="2" t="s">
        <v>20</v>
      </c>
      <c r="I100" s="2">
        <v>4</v>
      </c>
      <c r="J100" s="5">
        <v>10</v>
      </c>
      <c r="P100" s="6">
        <v>0.87</v>
      </c>
      <c r="Q100" s="6">
        <v>0.89</v>
      </c>
      <c r="R100" s="6">
        <v>0.8</v>
      </c>
      <c r="S100" s="6">
        <v>0.85</v>
      </c>
      <c r="T100" s="7">
        <v>0.97</v>
      </c>
      <c r="U100">
        <v>3</v>
      </c>
      <c r="V100">
        <v>3</v>
      </c>
      <c r="W100">
        <v>4</v>
      </c>
      <c r="X100">
        <v>6</v>
      </c>
      <c r="Y100">
        <v>3</v>
      </c>
      <c r="Z100">
        <v>3</v>
      </c>
      <c r="AA100" t="s">
        <v>53</v>
      </c>
      <c r="AB100" t="s">
        <v>53</v>
      </c>
      <c r="AC100" t="s">
        <v>54</v>
      </c>
      <c r="AD100" t="s">
        <v>54</v>
      </c>
    </row>
    <row r="101" spans="2:30" x14ac:dyDescent="0.35">
      <c r="B101" s="8">
        <v>44255</v>
      </c>
      <c r="C101" t="s">
        <v>172</v>
      </c>
      <c r="D101" t="s">
        <v>193</v>
      </c>
      <c r="E101" t="s">
        <v>231</v>
      </c>
      <c r="F101" s="2" t="s">
        <v>40</v>
      </c>
      <c r="G101" s="2" t="s">
        <v>7</v>
      </c>
      <c r="H101" s="2" t="s">
        <v>20</v>
      </c>
      <c r="I101" s="2">
        <v>4</v>
      </c>
      <c r="J101" s="5">
        <v>5</v>
      </c>
      <c r="P101" s="6">
        <v>0.95</v>
      </c>
      <c r="Q101" s="6">
        <v>0.95</v>
      </c>
      <c r="R101" s="6">
        <v>0.95</v>
      </c>
      <c r="S101" s="6">
        <v>0.95</v>
      </c>
      <c r="T101" s="6">
        <v>1</v>
      </c>
      <c r="U101">
        <v>5</v>
      </c>
      <c r="V101">
        <v>5</v>
      </c>
      <c r="W101">
        <v>6</v>
      </c>
      <c r="X101">
        <v>8</v>
      </c>
      <c r="Y101">
        <v>4</v>
      </c>
      <c r="Z101">
        <v>5</v>
      </c>
      <c r="AA101" t="s">
        <v>53</v>
      </c>
      <c r="AB101" t="s">
        <v>53</v>
      </c>
      <c r="AC101" t="s">
        <v>54</v>
      </c>
      <c r="AD101" t="s">
        <v>54</v>
      </c>
    </row>
    <row r="102" spans="2:30" x14ac:dyDescent="0.35">
      <c r="B102" s="8">
        <v>44255</v>
      </c>
      <c r="C102" t="s">
        <v>166</v>
      </c>
      <c r="D102" t="s">
        <v>204</v>
      </c>
      <c r="E102" t="s">
        <v>231</v>
      </c>
      <c r="F102" s="2" t="s">
        <v>40</v>
      </c>
      <c r="G102" s="2" t="s">
        <v>7</v>
      </c>
      <c r="H102" s="2" t="s">
        <v>20</v>
      </c>
      <c r="I102" s="2">
        <v>4</v>
      </c>
      <c r="J102" s="5">
        <v>6</v>
      </c>
      <c r="P102" s="7">
        <v>0.85</v>
      </c>
      <c r="Q102" s="7">
        <v>0.75</v>
      </c>
      <c r="R102" s="7">
        <v>0.2</v>
      </c>
      <c r="S102" s="7">
        <v>0.9</v>
      </c>
      <c r="T102" s="7">
        <v>0.9</v>
      </c>
      <c r="U102">
        <v>5</v>
      </c>
      <c r="V102">
        <v>5</v>
      </c>
      <c r="W102">
        <v>7</v>
      </c>
      <c r="X102">
        <v>8</v>
      </c>
      <c r="Y102">
        <v>5</v>
      </c>
      <c r="Z102">
        <v>5</v>
      </c>
      <c r="AA102" t="s">
        <v>53</v>
      </c>
      <c r="AB102" t="s">
        <v>53</v>
      </c>
      <c r="AC102" t="s">
        <v>54</v>
      </c>
      <c r="AD102" t="s">
        <v>54</v>
      </c>
    </row>
    <row r="103" spans="2:30" x14ac:dyDescent="0.35">
      <c r="P103" s="6"/>
      <c r="Q103" s="6"/>
      <c r="R103" s="6"/>
      <c r="S103" s="6"/>
      <c r="T103" s="6"/>
    </row>
    <row r="104" spans="2:30" x14ac:dyDescent="0.35">
      <c r="P104" s="6"/>
      <c r="Q104" s="6"/>
      <c r="R104" s="6"/>
      <c r="S104" s="6"/>
      <c r="T104" s="7"/>
    </row>
  </sheetData>
  <mergeCells count="4">
    <mergeCell ref="P1:T1"/>
    <mergeCell ref="U1:Z1"/>
    <mergeCell ref="AA1:AD1"/>
    <mergeCell ref="K1:O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std. trn 26</vt:lpstr>
      <vt:lpstr>std. trn 27</vt:lpstr>
      <vt:lpstr>std. trn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 Kiazadeh</dc:creator>
  <cp:lastModifiedBy>ani</cp:lastModifiedBy>
  <dcterms:created xsi:type="dcterms:W3CDTF">2021-02-26T22:18:44Z</dcterms:created>
  <dcterms:modified xsi:type="dcterms:W3CDTF">2021-03-08T10:38:02Z</dcterms:modified>
</cp:coreProperties>
</file>