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10452"/>
  </bookViews>
  <sheets>
    <sheet name="Sheet1" sheetId="1" r:id="rId1"/>
    <sheet name="Sheet2" sheetId="2" r:id="rId2"/>
    <sheet name="Sheet5" sheetId="5" r:id="rId3"/>
    <sheet name="Sheet6" sheetId="6" r:id="rId4"/>
    <sheet name="Sheet4" sheetId="4" r:id="rId5"/>
    <sheet name="Sheet3" sheetId="3" r:id="rId6"/>
  </sheets>
  <definedNames>
    <definedName name="customarname">OFFSET(Table8[],0,0+Sheet5!$A$2,1)</definedName>
    <definedName name="hsnrange">OFFSET(Table7[S.Description],0,0,Sheet4!$H$1,3)</definedName>
    <definedName name="sdescription">OFFSET(Table7[S.Description],0,0,Sheet4!$H$1,1)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9" i="1"/>
  <c r="B3" i="1"/>
  <c r="G5" i="5"/>
  <c r="G4" i="5"/>
  <c r="G3" i="5"/>
  <c r="G2" i="5"/>
  <c r="H3" i="4"/>
  <c r="H1" i="4"/>
  <c r="G11" i="1"/>
  <c r="I11" i="1" s="1"/>
  <c r="F11" i="1"/>
  <c r="C11" i="1"/>
  <c r="G10" i="1"/>
  <c r="I10" i="1" s="1"/>
  <c r="F10" i="1"/>
  <c r="C10" i="1"/>
  <c r="G9" i="1"/>
  <c r="I9" i="1" s="1"/>
  <c r="C9" i="1"/>
  <c r="G8" i="1"/>
  <c r="I8" i="1" s="1"/>
  <c r="F8" i="1"/>
  <c r="C8" i="1"/>
  <c r="G7" i="1"/>
  <c r="C7" i="1"/>
  <c r="B4" i="1" l="1"/>
  <c r="I7" i="1"/>
</calcChain>
</file>

<file path=xl/sharedStrings.xml><?xml version="1.0" encoding="utf-8"?>
<sst xmlns="http://schemas.openxmlformats.org/spreadsheetml/2006/main" count="102" uniqueCount="72">
  <si>
    <t>Customar Name</t>
  </si>
  <si>
    <t>GSTIN</t>
  </si>
  <si>
    <t>Address</t>
  </si>
  <si>
    <t>State</t>
  </si>
  <si>
    <t>S.NO</t>
  </si>
  <si>
    <t>Description</t>
  </si>
  <si>
    <t xml:space="preserve"> Description</t>
  </si>
  <si>
    <t>HSN</t>
  </si>
  <si>
    <t>Member/Nonmember</t>
  </si>
  <si>
    <t>Member No</t>
  </si>
  <si>
    <t>Member Name</t>
  </si>
  <si>
    <t>Rate</t>
  </si>
  <si>
    <t>Discount</t>
  </si>
  <si>
    <t>Value</t>
  </si>
  <si>
    <t>suraj</t>
  </si>
  <si>
    <t xml:space="preserve"> </t>
  </si>
  <si>
    <t>S.Description</t>
  </si>
  <si>
    <t>CODE</t>
  </si>
  <si>
    <t>CustomarName</t>
  </si>
  <si>
    <t>GSTN</t>
  </si>
  <si>
    <t>Name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</si>
  <si>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</si>
  <si>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</si>
  <si>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</si>
  <si>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</si>
  <si>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</si>
  <si>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</si>
  <si>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</si>
  <si>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</si>
  <si>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</si>
  <si>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</si>
  <si>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</si>
  <si>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</si>
  <si>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</si>
  <si>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</si>
  <si>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</si>
  <si>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</si>
  <si>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</si>
  <si>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</si>
  <si>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</si>
  <si>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</si>
  <si>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</si>
  <si>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</si>
  <si>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</si>
  <si>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</si>
  <si>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</si>
  <si>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</si>
  <si>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</si>
  <si>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</si>
  <si>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</si>
  <si>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kapil</t>
  </si>
  <si>
    <t>mahesh</t>
  </si>
  <si>
    <t>denesh</t>
  </si>
  <si>
    <t>kamal</t>
  </si>
  <si>
    <t>durga</t>
  </si>
  <si>
    <t>nidhi</t>
  </si>
  <si>
    <t>mishra</t>
  </si>
  <si>
    <t>deepak</t>
  </si>
  <si>
    <t>anurag</t>
  </si>
  <si>
    <t>jic</t>
  </si>
  <si>
    <t>delhi</t>
  </si>
  <si>
    <t>uttar pradesh</t>
  </si>
  <si>
    <t>bostfin</t>
  </si>
  <si>
    <t>haryana</t>
  </si>
  <si>
    <t>pen</t>
  </si>
  <si>
    <t>book</t>
  </si>
  <si>
    <t>pensil</t>
  </si>
  <si>
    <t>copy</t>
  </si>
  <si>
    <t>rough</t>
  </si>
  <si>
    <t>yes</t>
  </si>
  <si>
    <t>abc</t>
  </si>
  <si>
    <t>varanasi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</si>
</sst>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DDD9C3"/>
        <bgColor rgb="FFDDD9C3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center" wrapText="1"/>
    </xf>
    <xf numFmtId="0" fontId="6" fillId="0" borderId="4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center" wrapText="1"/>
    </xf>
    <xf numFmtId="0" fontId="6" fillId="0" borderId="4" xfId="3" applyFont="1" applyBorder="1" applyAlignment="1">
      <alignment horizontal="left" vertical="center" wrapText="1"/>
    </xf>
    <xf numFmtId="0" fontId="6" fillId="0" borderId="6" xfId="3" applyFont="1" applyBorder="1" applyAlignment="1">
      <alignment vertical="top" wrapText="1"/>
    </xf>
    <xf numFmtId="0" fontId="6" fillId="0" borderId="3" xfId="3" applyFont="1" applyBorder="1" applyAlignment="1">
      <alignment vertical="center" wrapText="1"/>
    </xf>
    <xf numFmtId="0" fontId="1" fillId="2" borderId="1" xfId="1" applyBorder="1"/>
    <xf numFmtId="0" fontId="1" fillId="3" borderId="1" xfId="2" applyBorder="1"/>
    <xf numFmtId="0" fontId="1" fillId="3" borderId="2" xfId="2" applyBorder="1"/>
    <xf numFmtId="0" fontId="6" fillId="4" borderId="3" xfId="3" applyFont="1" applyFill="1" applyBorder="1" applyAlignment="1">
      <alignment horizontal="center" vertical="center" wrapText="1"/>
    </xf>
    <xf numFmtId="0" fontId="5" fillId="0" borderId="4" xfId="3" applyFont="1" applyBorder="1"/>
    <xf numFmtId="0" fontId="6" fillId="0" borderId="3" xfId="3" applyFont="1" applyBorder="1" applyAlignment="1">
      <alignment horizontal="left" vertical="center" wrapText="1"/>
    </xf>
  </cellXfs>
  <cellStyles count="4">
    <cellStyle name="60% - Accent2" xfId="2" builtinId="36"/>
    <cellStyle name="Accent1" xfId="1" builtinId="29"/>
    <cellStyle name="Normal" xfId="0" builtinId="0"/>
    <cellStyle name="Normal 2" xfId="3"/>
  </cellStyles>
  <dxfs count="19"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I7" totalsRowShown="0">
  <autoFilter ref="A1:I7"/>
  <tableColumns count="9">
    <tableColumn id="1" name="S.NO"/>
    <tableColumn id="2" name="Description" dataDxfId="16"/>
    <tableColumn id="3" name="HSN"/>
    <tableColumn id="4" name="Member/Nonmember"/>
    <tableColumn id="5" name="Member No"/>
    <tableColumn id="6" name="Member Name"/>
    <tableColumn id="7" name="Rate"/>
    <tableColumn id="8" name="Address"/>
    <tableColumn id="9" name="St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J1:M7" totalsRowShown="0">
  <autoFilter ref="J1:M7"/>
  <tableColumns count="4">
    <tableColumn id="1" name="Customar Name"/>
    <tableColumn id="2" name="GSTIN"/>
    <tableColumn id="3" name="Discount"/>
    <tableColumn id="4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1:D4" totalsRowShown="0">
  <autoFilter ref="A1:D4"/>
  <tableColumns count="4">
    <tableColumn id="1" name="CustomarName"/>
    <tableColumn id="2" name="GSTN"/>
    <tableColumn id="3" name="Address"/>
    <tableColumn id="4" name="St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:C2" totalsRowShown="0">
  <autoFilter ref="A1:C2"/>
  <tableColumns count="3">
    <tableColumn id="1" name="S.Description"/>
    <tableColumn id="2" name="HSN"/>
    <tableColumn id="3" name="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B11" totalsRowShown="0">
  <autoFilter ref="A1:B11"/>
  <tableColumns count="2">
    <tableColumn id="1" name="CODE"/>
    <tableColumn id="2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11" sqref="F11"/>
    </sheetView>
  </sheetViews>
  <sheetFormatPr defaultRowHeight="14.4" x14ac:dyDescent="0.3"/>
  <cols>
    <col min="1" max="1" width="17.6640625" customWidth="1"/>
    <col min="2" max="2" width="18.21875" customWidth="1"/>
    <col min="3" max="3" width="12.44140625" customWidth="1"/>
    <col min="4" max="4" width="20.44140625" customWidth="1"/>
    <col min="5" max="5" width="10.77734375" bestFit="1" customWidth="1"/>
    <col min="6" max="6" width="18" customWidth="1"/>
  </cols>
  <sheetData>
    <row r="1" spans="1:9" x14ac:dyDescent="0.3">
      <c r="A1" s="12" t="s">
        <v>0</v>
      </c>
      <c r="B1" t="s">
        <v>62</v>
      </c>
    </row>
    <row r="2" spans="1:9" x14ac:dyDescent="0.3">
      <c r="A2" s="12" t="s">
        <v>1</v>
      </c>
    </row>
    <row r="3" spans="1:9" x14ac:dyDescent="0.3">
      <c r="A3" s="12" t="s">
        <v>2</v>
      </c>
      <c r="B3" t="e">
        <f ca="1">VLOOKUP(B1,customarname,3,0)</f>
        <v>#VALUE!</v>
      </c>
    </row>
    <row r="4" spans="1:9" ht="15" thickBot="1" x14ac:dyDescent="0.35">
      <c r="A4" s="13" t="s">
        <v>3</v>
      </c>
      <c r="B4" t="str">
        <f>VLOOKUP(B1,Sheet5!A2:D4,4,0)</f>
        <v>haryana</v>
      </c>
    </row>
    <row r="5" spans="1:9" ht="15" thickTop="1" x14ac:dyDescent="0.3"/>
    <row r="6" spans="1:9" x14ac:dyDescent="0.3">
      <c r="A6" s="11" t="s">
        <v>4</v>
      </c>
      <c r="B6" s="11" t="s">
        <v>6</v>
      </c>
      <c r="C6" s="11" t="s">
        <v>7</v>
      </c>
      <c r="D6" s="11" t="s">
        <v>8</v>
      </c>
      <c r="E6" s="11" t="s">
        <v>9</v>
      </c>
      <c r="F6" s="11" t="s">
        <v>10</v>
      </c>
      <c r="G6" s="11" t="s">
        <v>11</v>
      </c>
      <c r="H6" s="11" t="s">
        <v>12</v>
      </c>
      <c r="I6" s="11" t="s">
        <v>13</v>
      </c>
    </row>
    <row r="7" spans="1:9" x14ac:dyDescent="0.3">
      <c r="A7">
        <v>1</v>
      </c>
      <c r="B7" t="s">
        <v>66</v>
      </c>
      <c r="C7">
        <f ca="1">VLOOKUP(B7,hsnrange,2,0)</f>
        <v>456677</v>
      </c>
      <c r="D7" t="s">
        <v>69</v>
      </c>
      <c r="E7">
        <v>1314</v>
      </c>
      <c r="F7" t="str">
        <f>VLOOKUP(E9,Sheet3!A2:B12,2,0)</f>
        <v>kamal</v>
      </c>
      <c r="G7">
        <f ca="1">VLOOKUP(B7,hsnrange,3,0)</f>
        <v>10</v>
      </c>
      <c r="H7">
        <v>2</v>
      </c>
      <c r="I7">
        <f ca="1">+G7-H7</f>
        <v>8</v>
      </c>
    </row>
    <row r="8" spans="1:9" x14ac:dyDescent="0.3">
      <c r="A8">
        <v>2</v>
      </c>
      <c r="B8" t="s">
        <v>64</v>
      </c>
      <c r="C8">
        <f ca="1">VLOOKUP(B8,hsnrange,2,0)</f>
        <v>34565</v>
      </c>
      <c r="D8" t="s">
        <v>69</v>
      </c>
      <c r="E8">
        <v>1314</v>
      </c>
      <c r="F8" t="str">
        <f>VLOOKUP(E8,Sheet3!A3:B13,2,0)</f>
        <v>kamal</v>
      </c>
      <c r="G8">
        <f ca="1">VLOOKUP(B8,hsnrange,3,0)</f>
        <v>10</v>
      </c>
      <c r="H8">
        <v>2</v>
      </c>
      <c r="I8">
        <f ca="1">+G8-H8</f>
        <v>8</v>
      </c>
    </row>
    <row r="9" spans="1:9" x14ac:dyDescent="0.3">
      <c r="A9">
        <v>3</v>
      </c>
      <c r="B9" t="s">
        <v>65</v>
      </c>
      <c r="C9">
        <f ca="1">VLOOKUP(B9,hsnrange,2,0)</f>
        <v>34576</v>
      </c>
      <c r="D9" t="s">
        <v>69</v>
      </c>
      <c r="E9">
        <v>1314</v>
      </c>
      <c r="F9" t="str">
        <f>VLOOKUP(E9,Sheet3!A4:B14,2,0)</f>
        <v>kamal</v>
      </c>
      <c r="G9">
        <f ca="1">VLOOKUP(B9,hsnrange,3,0)</f>
        <v>100</v>
      </c>
      <c r="H9">
        <v>2</v>
      </c>
      <c r="I9">
        <f ca="1">+G9-H9</f>
        <v>98</v>
      </c>
    </row>
    <row r="10" spans="1:9" x14ac:dyDescent="0.3">
      <c r="A10">
        <v>4</v>
      </c>
      <c r="B10" t="s">
        <v>67</v>
      </c>
      <c r="C10">
        <f ca="1">VLOOKUP(B10,hsnrange,2,0)</f>
        <v>2345</v>
      </c>
      <c r="D10" t="s">
        <v>69</v>
      </c>
      <c r="E10">
        <v>1314</v>
      </c>
      <c r="F10" t="str">
        <f>VLOOKUP(E10,Sheet3!A5:B15,2,0)</f>
        <v>kamal</v>
      </c>
      <c r="G10">
        <f ca="1">VLOOKUP(B10,hsnrange,3,0)</f>
        <v>20</v>
      </c>
      <c r="H10">
        <v>2</v>
      </c>
      <c r="I10">
        <f ca="1">+G10-H10</f>
        <v>18</v>
      </c>
    </row>
    <row r="11" spans="1:9" x14ac:dyDescent="0.3">
      <c r="A11">
        <v>5</v>
      </c>
      <c r="B11" t="s">
        <v>70</v>
      </c>
      <c r="C11">
        <f ca="1">VLOOKUP(B11,hsnrange,2,0)</f>
        <v>123</v>
      </c>
      <c r="D11" t="s">
        <v>69</v>
      </c>
      <c r="E11">
        <v>1234</v>
      </c>
      <c r="F11" t="e">
        <f>VLOOKUP(E11,Sheet3!A6:B16,2,0)</f>
        <v>#N/A</v>
      </c>
      <c r="G11">
        <f ca="1">VLOOKUP(B11,hsnrange,3,0)</f>
        <v>1000</v>
      </c>
      <c r="H11">
        <v>2</v>
      </c>
      <c r="I11">
        <f ca="1">+G11-H11</f>
        <v>998</v>
      </c>
    </row>
  </sheetData>
  <conditionalFormatting sqref="E7">
    <cfRule type="expression" dxfId="18" priority="18">
      <formula>ISBLANK(D7)</formula>
    </cfRule>
  </conditionalFormatting>
  <conditionalFormatting sqref="F7">
    <cfRule type="expression" dxfId="17" priority="17">
      <formula>ISBLANK(D7)</formula>
    </cfRule>
  </conditionalFormatting>
  <conditionalFormatting sqref="E8">
    <cfRule type="expression" dxfId="7" priority="8">
      <formula>ISBLANK(D8)</formula>
    </cfRule>
  </conditionalFormatting>
  <conditionalFormatting sqref="F8">
    <cfRule type="expression" dxfId="6" priority="7">
      <formula>ISBLANK(D8)</formula>
    </cfRule>
  </conditionalFormatting>
  <conditionalFormatting sqref="E9">
    <cfRule type="expression" dxfId="5" priority="6">
      <formula>ISBLANK(D9)</formula>
    </cfRule>
  </conditionalFormatting>
  <conditionalFormatting sqref="F9">
    <cfRule type="expression" dxfId="4" priority="5">
      <formula>ISBLANK(D9)</formula>
    </cfRule>
  </conditionalFormatting>
  <conditionalFormatting sqref="E10">
    <cfRule type="expression" dxfId="3" priority="4">
      <formula>ISBLANK(D10)</formula>
    </cfRule>
  </conditionalFormatting>
  <conditionalFormatting sqref="F10">
    <cfRule type="expression" dxfId="2" priority="3">
      <formula>ISBLANK(D10)</formula>
    </cfRule>
  </conditionalFormatting>
  <conditionalFormatting sqref="E11">
    <cfRule type="expression" dxfId="1" priority="2">
      <formula>ISBLANK(D11)</formula>
    </cfRule>
  </conditionalFormatting>
  <conditionalFormatting sqref="F11">
    <cfRule type="expression" dxfId="0" priority="1">
      <formula>ISBLANK(D11)</formula>
    </cfRule>
  </conditionalFormatting>
  <dataValidations count="2">
    <dataValidation operator="equal" allowBlank="1" showInputMessage="1" showErrorMessage="1" sqref="B2"/>
    <dataValidation type="list" allowBlank="1" showInputMessage="1" showErrorMessage="1" sqref="B7:B11">
      <formula1>sdescription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Sheet5!$A$2:$A$3</xm:f>
          </x14:formula1>
          <xm:sqref>B1</xm:sqref>
        </x14:dataValidation>
        <x14:dataValidation type="list" allowBlank="1" showInputMessage="1" showErrorMessage="1">
          <x14:formula1>
            <xm:f>Sheet6!$A$3:$A$32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4" sqref="C34"/>
    </sheetView>
  </sheetViews>
  <sheetFormatPr defaultRowHeight="14.4" x14ac:dyDescent="0.3"/>
  <cols>
    <col min="1" max="1" width="10.44140625" customWidth="1"/>
    <col min="2" max="2" width="18" customWidth="1"/>
    <col min="3" max="3" width="10.44140625" customWidth="1"/>
    <col min="4" max="4" width="24.77734375" customWidth="1"/>
    <col min="5" max="5" width="21" customWidth="1"/>
    <col min="6" max="6" width="16.109375" customWidth="1"/>
    <col min="7" max="7" width="10.88671875" customWidth="1"/>
    <col min="8" max="8" width="11.33203125" customWidth="1"/>
    <col min="9" max="9" width="12.88671875" customWidth="1"/>
    <col min="10" max="10" width="18.109375" customWidth="1"/>
    <col min="11" max="13" width="10.44140625" customWidth="1"/>
  </cols>
  <sheetData>
    <row r="1" spans="1:13" x14ac:dyDescent="0.3">
      <c r="A1" t="s">
        <v>4</v>
      </c>
      <c r="B1" s="2" t="s">
        <v>5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0</v>
      </c>
      <c r="K1" t="s">
        <v>1</v>
      </c>
      <c r="L1" t="s">
        <v>12</v>
      </c>
      <c r="M1" t="s">
        <v>13</v>
      </c>
    </row>
    <row r="2" spans="1:13" x14ac:dyDescent="0.3">
      <c r="A2" t="s">
        <v>15</v>
      </c>
      <c r="B2" s="1"/>
    </row>
    <row r="3" spans="1:13" x14ac:dyDescent="0.3">
      <c r="B3" s="1"/>
    </row>
    <row r="4" spans="1:13" x14ac:dyDescent="0.3">
      <c r="B4" s="1"/>
    </row>
    <row r="5" spans="1:13" x14ac:dyDescent="0.3">
      <c r="B5" s="1"/>
    </row>
    <row r="6" spans="1:13" x14ac:dyDescent="0.3">
      <c r="B6" s="1"/>
    </row>
    <row r="7" spans="1:13" x14ac:dyDescent="0.3">
      <c r="B7" s="1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defaultRowHeight="14.4" x14ac:dyDescent="0.3"/>
  <cols>
    <col min="1" max="1" width="16.6640625" customWidth="1"/>
    <col min="2" max="2" width="23.44140625" customWidth="1"/>
    <col min="3" max="3" width="17" customWidth="1"/>
    <col min="4" max="4" width="19.33203125" customWidth="1"/>
  </cols>
  <sheetData>
    <row r="1" spans="1:7" x14ac:dyDescent="0.3">
      <c r="A1" t="s">
        <v>18</v>
      </c>
      <c r="B1" t="s">
        <v>19</v>
      </c>
      <c r="C1" t="s">
        <v>2</v>
      </c>
      <c r="D1" t="s">
        <v>3</v>
      </c>
    </row>
    <row r="2" spans="1:7" x14ac:dyDescent="0.3">
      <c r="A2" t="s">
        <v>59</v>
      </c>
      <c r="B2">
        <v>123456789876320</v>
      </c>
      <c r="C2" t="s">
        <v>60</v>
      </c>
      <c r="D2" t="s">
        <v>61</v>
      </c>
      <c r="G2">
        <f>COUNTA(A2:A1000)</f>
        <v>3</v>
      </c>
    </row>
    <row r="3" spans="1:7" x14ac:dyDescent="0.3">
      <c r="A3" t="s">
        <v>62</v>
      </c>
      <c r="B3">
        <v>123456789012354</v>
      </c>
      <c r="C3" t="s">
        <v>63</v>
      </c>
      <c r="D3" t="s">
        <v>63</v>
      </c>
      <c r="G3">
        <f>COUNTA(B2:B1000)</f>
        <v>3</v>
      </c>
    </row>
    <row r="4" spans="1:7" x14ac:dyDescent="0.3">
      <c r="A4" t="s">
        <v>70</v>
      </c>
      <c r="B4">
        <v>123123123123123</v>
      </c>
      <c r="C4" t="s">
        <v>71</v>
      </c>
      <c r="D4" t="s">
        <v>61</v>
      </c>
      <c r="G4">
        <f>COUNTA(C2:C1000)</f>
        <v>3</v>
      </c>
    </row>
    <row r="5" spans="1:7" x14ac:dyDescent="0.3">
      <c r="G5">
        <f>COUNTA(D2:D1000)</f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3" workbookViewId="0">
      <selection activeCell="A13" sqref="A13:XFD13"/>
    </sheetView>
  </sheetViews>
  <sheetFormatPr defaultRowHeight="14.4" x14ac:dyDescent="0.3"/>
  <cols>
    <col min="1" max="1" width="29.21875" customWidth="1"/>
  </cols>
  <sheetData>
    <row r="1" spans="1:1" x14ac:dyDescent="0.3">
      <c r="A1" s="14" t="s">
        <v>3</v>
      </c>
    </row>
    <row r="2" spans="1:1" ht="15" thickBot="1" x14ac:dyDescent="0.35">
      <c r="A2" s="15"/>
    </row>
    <row r="3" spans="1:1" x14ac:dyDescent="0.3">
      <c r="A3" s="16" t="s">
        <v>21</v>
      </c>
    </row>
    <row r="4" spans="1:1" ht="15" thickBot="1" x14ac:dyDescent="0.35">
      <c r="A4" s="15"/>
    </row>
    <row r="5" spans="1:1" ht="15" thickBot="1" x14ac:dyDescent="0.35">
      <c r="A5" s="3" t="s">
        <v>22</v>
      </c>
    </row>
    <row r="6" spans="1:1" ht="15" thickBot="1" x14ac:dyDescent="0.35">
      <c r="A6" s="4" t="s">
        <v>23</v>
      </c>
    </row>
    <row r="7" spans="1:1" ht="15" thickBot="1" x14ac:dyDescent="0.35">
      <c r="A7" s="3" t="s">
        <v>24</v>
      </c>
    </row>
    <row r="8" spans="1:1" ht="15" thickBot="1" x14ac:dyDescent="0.35">
      <c r="A8" s="3" t="s">
        <v>25</v>
      </c>
    </row>
    <row r="9" spans="1:1" ht="15" thickBot="1" x14ac:dyDescent="0.35">
      <c r="A9" s="3" t="s">
        <v>26</v>
      </c>
    </row>
    <row r="10" spans="1:1" ht="15" thickBot="1" x14ac:dyDescent="0.35">
      <c r="A10" s="3" t="s">
        <v>27</v>
      </c>
    </row>
    <row r="11" spans="1:1" ht="15" thickBot="1" x14ac:dyDescent="0.35">
      <c r="A11" s="4" t="s">
        <v>28</v>
      </c>
    </row>
    <row r="12" spans="1:1" x14ac:dyDescent="0.3">
      <c r="A12" s="10" t="s">
        <v>29</v>
      </c>
    </row>
    <row r="13" spans="1:1" ht="15" thickBot="1" x14ac:dyDescent="0.35">
      <c r="A13" s="9" t="s">
        <v>30</v>
      </c>
    </row>
    <row r="14" spans="1:1" ht="15" thickBot="1" x14ac:dyDescent="0.35">
      <c r="A14" s="3" t="s">
        <v>31</v>
      </c>
    </row>
    <row r="15" spans="1:1" ht="15" thickBot="1" x14ac:dyDescent="0.35">
      <c r="A15" s="3" t="s">
        <v>32</v>
      </c>
    </row>
    <row r="16" spans="1:1" ht="15" thickBot="1" x14ac:dyDescent="0.35">
      <c r="A16" s="3" t="s">
        <v>33</v>
      </c>
    </row>
    <row r="17" spans="1:1" ht="15" thickBot="1" x14ac:dyDescent="0.35">
      <c r="A17" s="3" t="s">
        <v>34</v>
      </c>
    </row>
    <row r="18" spans="1:1" ht="15" thickBot="1" x14ac:dyDescent="0.35">
      <c r="A18" s="4" t="s">
        <v>35</v>
      </c>
    </row>
    <row r="19" spans="1:1" ht="15" thickBot="1" x14ac:dyDescent="0.35">
      <c r="A19" s="3" t="s">
        <v>36</v>
      </c>
    </row>
    <row r="20" spans="1:1" ht="15" thickBot="1" x14ac:dyDescent="0.35">
      <c r="A20" s="4" t="s">
        <v>37</v>
      </c>
    </row>
    <row r="21" spans="1:1" ht="15" thickBot="1" x14ac:dyDescent="0.35">
      <c r="A21" s="5" t="s">
        <v>38</v>
      </c>
    </row>
    <row r="22" spans="1:1" ht="15" thickBot="1" x14ac:dyDescent="0.35">
      <c r="A22" s="3" t="s">
        <v>39</v>
      </c>
    </row>
    <row r="23" spans="1:1" ht="15" thickBot="1" x14ac:dyDescent="0.35">
      <c r="A23" s="6" t="s">
        <v>40</v>
      </c>
    </row>
    <row r="24" spans="1:1" ht="15" thickBot="1" x14ac:dyDescent="0.35">
      <c r="A24" s="4" t="s">
        <v>41</v>
      </c>
    </row>
    <row r="25" spans="1:1" ht="15" thickBot="1" x14ac:dyDescent="0.35">
      <c r="A25" s="3" t="s">
        <v>42</v>
      </c>
    </row>
    <row r="26" spans="1:1" ht="15" thickBot="1" x14ac:dyDescent="0.35">
      <c r="A26" s="7" t="s">
        <v>43</v>
      </c>
    </row>
    <row r="27" spans="1:1" ht="15" thickBot="1" x14ac:dyDescent="0.35">
      <c r="A27" s="3" t="s">
        <v>44</v>
      </c>
    </row>
    <row r="28" spans="1:1" ht="15" thickBot="1" x14ac:dyDescent="0.35">
      <c r="A28" s="4" t="s">
        <v>45</v>
      </c>
    </row>
    <row r="29" spans="1:1" ht="15" thickBot="1" x14ac:dyDescent="0.35">
      <c r="A29" s="5" t="s">
        <v>46</v>
      </c>
    </row>
    <row r="30" spans="1:1" ht="15" thickBot="1" x14ac:dyDescent="0.35">
      <c r="A30" s="4" t="s">
        <v>47</v>
      </c>
    </row>
    <row r="31" spans="1:1" ht="15" thickBot="1" x14ac:dyDescent="0.35">
      <c r="A31" s="3" t="s">
        <v>48</v>
      </c>
    </row>
    <row r="32" spans="1:1" ht="15" thickBot="1" x14ac:dyDescent="0.35">
      <c r="A32" s="8" t="s">
        <v>49</v>
      </c>
    </row>
  </sheetData>
  <mergeCells count="2">
    <mergeCell ref="A1:A2"/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3" sqref="H3"/>
    </sheetView>
  </sheetViews>
  <sheetFormatPr defaultRowHeight="14.4" x14ac:dyDescent="0.3"/>
  <cols>
    <col min="1" max="1" width="17.5546875" customWidth="1"/>
    <col min="2" max="2" width="16.5546875" customWidth="1"/>
    <col min="3" max="3" width="17.77734375" customWidth="1"/>
  </cols>
  <sheetData>
    <row r="1" spans="1:8" x14ac:dyDescent="0.3">
      <c r="A1" t="s">
        <v>16</v>
      </c>
      <c r="B1" t="s">
        <v>7</v>
      </c>
      <c r="C1" t="s">
        <v>11</v>
      </c>
      <c r="H1">
        <f>COUNTA(A2:A1000)</f>
        <v>6</v>
      </c>
    </row>
    <row r="2" spans="1:8" x14ac:dyDescent="0.3">
      <c r="A2" t="s">
        <v>64</v>
      </c>
      <c r="B2">
        <v>34565</v>
      </c>
      <c r="C2">
        <v>10</v>
      </c>
    </row>
    <row r="3" spans="1:8" x14ac:dyDescent="0.3">
      <c r="A3" t="s">
        <v>65</v>
      </c>
      <c r="B3">
        <v>34576</v>
      </c>
      <c r="C3">
        <v>100</v>
      </c>
      <c r="H3">
        <f>COUNTA(C2:C1000)</f>
        <v>6</v>
      </c>
    </row>
    <row r="4" spans="1:8" x14ac:dyDescent="0.3">
      <c r="A4" t="s">
        <v>66</v>
      </c>
      <c r="B4">
        <v>456677</v>
      </c>
      <c r="C4">
        <v>10</v>
      </c>
    </row>
    <row r="5" spans="1:8" x14ac:dyDescent="0.3">
      <c r="A5" t="s">
        <v>67</v>
      </c>
      <c r="B5">
        <v>2345</v>
      </c>
      <c r="C5">
        <v>20</v>
      </c>
    </row>
    <row r="6" spans="1:8" x14ac:dyDescent="0.3">
      <c r="A6" t="s">
        <v>68</v>
      </c>
      <c r="B6">
        <v>12345</v>
      </c>
      <c r="C6">
        <v>10</v>
      </c>
    </row>
    <row r="7" spans="1:8" x14ac:dyDescent="0.3">
      <c r="A7" t="s">
        <v>70</v>
      </c>
      <c r="B7">
        <v>123</v>
      </c>
      <c r="C7">
        <v>1000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defaultRowHeight="14.4" x14ac:dyDescent="0.3"/>
  <cols>
    <col min="1" max="2" width="10.44140625" customWidth="1"/>
    <col min="3" max="3" width="8.88671875" customWidth="1"/>
  </cols>
  <sheetData>
    <row r="1" spans="1:2" x14ac:dyDescent="0.3">
      <c r="A1" t="s">
        <v>17</v>
      </c>
      <c r="B1" t="s">
        <v>20</v>
      </c>
    </row>
    <row r="2" spans="1:2" x14ac:dyDescent="0.3">
      <c r="A2">
        <v>1234</v>
      </c>
      <c r="B2" t="s">
        <v>14</v>
      </c>
    </row>
    <row r="3" spans="1:2" x14ac:dyDescent="0.3">
      <c r="A3">
        <v>5678</v>
      </c>
      <c r="B3" t="s">
        <v>50</v>
      </c>
    </row>
    <row r="4" spans="1:2" x14ac:dyDescent="0.3">
      <c r="A4">
        <v>9101</v>
      </c>
      <c r="B4" t="s">
        <v>51</v>
      </c>
    </row>
    <row r="5" spans="1:2" x14ac:dyDescent="0.3">
      <c r="A5">
        <v>1121</v>
      </c>
      <c r="B5" t="s">
        <v>52</v>
      </c>
    </row>
    <row r="6" spans="1:2" x14ac:dyDescent="0.3">
      <c r="A6">
        <v>1314</v>
      </c>
      <c r="B6" t="s">
        <v>53</v>
      </c>
    </row>
    <row r="7" spans="1:2" x14ac:dyDescent="0.3">
      <c r="A7">
        <v>1516</v>
      </c>
      <c r="B7" t="s">
        <v>54</v>
      </c>
    </row>
    <row r="8" spans="1:2" x14ac:dyDescent="0.3">
      <c r="A8">
        <v>1718</v>
      </c>
      <c r="B8" t="s">
        <v>55</v>
      </c>
    </row>
    <row r="9" spans="1:2" x14ac:dyDescent="0.3">
      <c r="A9">
        <v>1920</v>
      </c>
      <c r="B9" t="s">
        <v>56</v>
      </c>
    </row>
    <row r="10" spans="1:2" x14ac:dyDescent="0.3">
      <c r="A10">
        <v>2122</v>
      </c>
      <c r="B10" t="s">
        <v>57</v>
      </c>
    </row>
    <row r="11" spans="1:2" x14ac:dyDescent="0.3">
      <c r="A11">
        <v>2324</v>
      </c>
      <c r="B11" t="s">
        <v>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Sheet6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2019-07-30T05:10:16Z</dcterms:created>
  <dcterms:modified xsi:type="dcterms:W3CDTF">2019-07-31T05:53:24Z</dcterms:modified>
</cp:coreProperties>
</file>