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esktop\"/>
    </mc:Choice>
  </mc:AlternateContent>
  <bookViews>
    <workbookView xWindow="0" yWindow="0" windowWidth="7480" windowHeight="6720" activeTab="4"/>
  </bookViews>
  <sheets>
    <sheet name="sol1" sheetId="4" r:id="rId1"/>
    <sheet name="sol2" sheetId="5" r:id="rId2"/>
    <sheet name="sol3" sheetId="6" r:id="rId3"/>
    <sheet name="sol4" sheetId="8" r:id="rId4"/>
    <sheet name="Sheet1" sheetId="1" r:id="rId5"/>
    <sheet name="task" sheetId="2" r:id="rId6"/>
  </sheets>
  <calcPr calcId="152511"/>
  <pivotCaches>
    <pivotCache cacheId="0" r:id="rId7"/>
    <pivotCache cacheId="1" r:id="rId8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7" i="1" l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<sst xmlns="http://schemas.openxmlformats.org/spreadsheetml/2006/main" count="701" uniqueCount="38">
  <si>
    <t>Details of Products Exported to Different Countries</t>
  </si>
  <si>
    <t>Order ID</t>
  </si>
  <si>
    <t>Date</t>
  </si>
  <si>
    <t>Category</t>
  </si>
  <si>
    <t>Product</t>
  </si>
  <si>
    <t>Unit (in Kg)</t>
  </si>
  <si>
    <t>Country</t>
  </si>
  <si>
    <t>Vegetables</t>
  </si>
  <si>
    <t>Carrots</t>
  </si>
  <si>
    <t>United States</t>
  </si>
  <si>
    <r>
      <t xml:space="preserve">Show the total export quantity of each product </t>
    </r>
    <r>
      <rPr>
        <b/>
        <sz val="10"/>
        <color indexed="30"/>
        <rFont val="Verdana"/>
        <charset val="134"/>
      </rPr>
      <t>(Pivot table)</t>
    </r>
    <r>
      <rPr>
        <sz val="10"/>
        <color indexed="8"/>
        <rFont val="Verdana"/>
        <charset val="134"/>
      </rPr>
      <t xml:space="preserve">
What is the percentage of </t>
    </r>
    <r>
      <rPr>
        <b/>
        <sz val="10"/>
        <color indexed="8"/>
        <rFont val="Verdana"/>
        <charset val="134"/>
      </rPr>
      <t>carrots</t>
    </r>
    <r>
      <rPr>
        <sz val="10"/>
        <color indexed="8"/>
        <rFont val="Verdana"/>
        <charset val="134"/>
      </rPr>
      <t xml:space="preserve"> out of total export quantity? </t>
    </r>
    <r>
      <rPr>
        <b/>
        <sz val="10"/>
        <color indexed="30"/>
        <rFont val="Verdana"/>
        <charset val="134"/>
      </rPr>
      <t>(Pivot Chart)</t>
    </r>
  </si>
  <si>
    <t>Broccoli</t>
  </si>
  <si>
    <t>United Kingdom</t>
  </si>
  <si>
    <t>Fruit</t>
  </si>
  <si>
    <t>Mango</t>
  </si>
  <si>
    <t>Canada</t>
  </si>
  <si>
    <t>Beans</t>
  </si>
  <si>
    <t>Germany</t>
  </si>
  <si>
    <r>
      <t xml:space="preserve">Show how many times each product has been ordered. </t>
    </r>
    <r>
      <rPr>
        <b/>
        <sz val="10"/>
        <color indexed="30"/>
        <rFont val="Verdana"/>
        <charset val="134"/>
      </rPr>
      <t>(Pivot table)</t>
    </r>
    <r>
      <rPr>
        <sz val="10"/>
        <color indexed="8"/>
        <rFont val="Verdana"/>
        <charset val="134"/>
      </rPr>
      <t xml:space="preserve">
Visually represent the data with a chart and find out how many times </t>
    </r>
    <r>
      <rPr>
        <b/>
        <sz val="10"/>
        <color indexed="8"/>
        <rFont val="Verdana"/>
        <charset val="134"/>
      </rPr>
      <t>Apple</t>
    </r>
    <r>
      <rPr>
        <sz val="10"/>
        <color indexed="8"/>
        <rFont val="Verdana"/>
        <charset val="134"/>
      </rPr>
      <t xml:space="preserve"> has been ordered. </t>
    </r>
    <r>
      <rPr>
        <b/>
        <sz val="10"/>
        <color indexed="30"/>
        <rFont val="Verdana"/>
        <charset val="134"/>
      </rPr>
      <t>(Pivot Chart)</t>
    </r>
  </si>
  <si>
    <t>Orange</t>
  </si>
  <si>
    <t>Australia</t>
  </si>
  <si>
    <t>New Zealand</t>
  </si>
  <si>
    <t>Apple</t>
  </si>
  <si>
    <t>France</t>
  </si>
  <si>
    <r>
      <t xml:space="preserve">Show which country has placed how many orders for fruit and vegetable. </t>
    </r>
    <r>
      <rPr>
        <b/>
        <sz val="10"/>
        <color indexed="30"/>
        <rFont val="Verdana"/>
        <charset val="134"/>
      </rPr>
      <t>(Pivot table)</t>
    </r>
    <r>
      <rPr>
        <sz val="10"/>
        <color indexed="8"/>
        <rFont val="Verdana"/>
        <charset val="134"/>
      </rPr>
      <t xml:space="preserve">
Out of the total number of orders for</t>
    </r>
    <r>
      <rPr>
        <b/>
        <sz val="10"/>
        <color indexed="8"/>
        <rFont val="Verdana"/>
        <charset val="134"/>
      </rPr>
      <t xml:space="preserve"> fruit</t>
    </r>
    <r>
      <rPr>
        <sz val="10"/>
        <color indexed="8"/>
        <rFont val="Verdana"/>
        <charset val="134"/>
      </rPr>
      <t xml:space="preserve">, what percent is ordered from the </t>
    </r>
    <r>
      <rPr>
        <b/>
        <sz val="10"/>
        <color indexed="8"/>
        <rFont val="Verdana"/>
        <charset val="134"/>
      </rPr>
      <t xml:space="preserve">United States, New Zealand </t>
    </r>
    <r>
      <rPr>
        <sz val="10"/>
        <color indexed="8"/>
        <rFont val="Verdana"/>
        <charset val="134"/>
      </rPr>
      <t>and</t>
    </r>
    <r>
      <rPr>
        <b/>
        <sz val="10"/>
        <color indexed="8"/>
        <rFont val="Verdana"/>
        <charset val="134"/>
      </rPr>
      <t xml:space="preserve"> Australia</t>
    </r>
    <r>
      <rPr>
        <sz val="10"/>
        <color indexed="8"/>
        <rFont val="Verdana"/>
        <charset val="134"/>
      </rPr>
      <t xml:space="preserve">? </t>
    </r>
    <r>
      <rPr>
        <b/>
        <sz val="10"/>
        <color indexed="30"/>
        <rFont val="Verdana"/>
        <charset val="134"/>
      </rPr>
      <t>(Pivot Chart)</t>
    </r>
  </si>
  <si>
    <r>
      <t xml:space="preserve">Show the total sales unit of each product for each month. </t>
    </r>
    <r>
      <rPr>
        <b/>
        <sz val="10"/>
        <color indexed="30"/>
        <rFont val="Verdana"/>
        <charset val="134"/>
      </rPr>
      <t>(Pivot table)</t>
    </r>
    <r>
      <rPr>
        <sz val="10"/>
        <color indexed="8"/>
        <rFont val="Verdana"/>
        <charset val="134"/>
      </rPr>
      <t xml:space="preserve">
Visually represent the data with a chart and find out the top-selling product for each month. </t>
    </r>
    <r>
      <rPr>
        <b/>
        <sz val="10"/>
        <color indexed="30"/>
        <rFont val="Verdana"/>
        <charset val="134"/>
      </rPr>
      <t xml:space="preserve">(Pivot Chart)
</t>
    </r>
    <r>
      <rPr>
        <sz val="10"/>
        <color indexed="8"/>
        <rFont val="Verdana"/>
        <charset val="134"/>
      </rPr>
      <t xml:space="preserve">Show the sales trend of Mango, Orange and Apple in a chart. </t>
    </r>
    <r>
      <rPr>
        <b/>
        <sz val="10"/>
        <color indexed="30"/>
        <rFont val="Verdana"/>
        <charset val="134"/>
      </rPr>
      <t>(Pivot Chart)</t>
    </r>
  </si>
  <si>
    <t>Row Labels</t>
  </si>
  <si>
    <t>Grand Total</t>
  </si>
  <si>
    <t>Sum of Unit (in Kg)</t>
  </si>
  <si>
    <t>Export Quantity</t>
  </si>
  <si>
    <t>Ordered Each Product</t>
  </si>
  <si>
    <t>Sum of Order ID</t>
  </si>
  <si>
    <t>Column Labels</t>
  </si>
  <si>
    <t>Month</t>
  </si>
  <si>
    <t>Show the sales trend of Mango, Orange and Apple in a chart. (Pivot Chart)</t>
  </si>
  <si>
    <t>PIVOT TABLE FOR TASK 4</t>
  </si>
  <si>
    <t>Visually represent the data with a chart and find out the top-selling product for each month</t>
  </si>
  <si>
    <t>CLICK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</si>
</sst>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>
    <font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0"/>
      <color indexed="8"/>
      <name val="Verdana"/>
      <charset val="134"/>
    </font>
    <font>
      <sz val="10"/>
      <color indexed="8"/>
      <name val="Verdana"/>
      <charset val="134"/>
    </font>
    <font>
      <b/>
      <sz val="10"/>
      <color indexed="30"/>
      <name val="Verdana"/>
      <charset val="134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>
      <alignment horizontal="center"/>
    </xf>
    <xf numFmtId="14" fontId="3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>
      <alignment horizontal="center" vertical="center"/>
    </xf>
    <xf numFmtId="0" fontId="3" fillId="0" borderId="1" xfId="0" applyNumberFormat="1" applyFont="1" applyFill="1" applyBorder="1" applyAlignment="1" applyProtection="1"/>
    <xf numFmtId="14" fontId="3" fillId="0" borderId="1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0" xfId="0" applyNumberFormat="1" applyFont="1" applyFill="1" applyBorder="1" applyAlignment="1" applyProtection="1">
      <alignment horizontal="center"/>
    </xf>
    <xf numFmtId="14" fontId="1" fillId="0" borderId="0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>
      <alignment horizontal="center"/>
    </xf>
    <xf numFmtId="0" fontId="3" fillId="0" borderId="2" xfId="0" applyNumberFormat="1" applyFont="1" applyFill="1" applyBorder="1" applyAlignment="1" applyProtection="1"/>
    <xf numFmtId="0" fontId="3" fillId="0" borderId="16" xfId="0" applyNumberFormat="1" applyFont="1" applyFill="1" applyBorder="1" applyAlignment="1" applyProtection="1"/>
    <xf numFmtId="0" fontId="3" fillId="0" borderId="17" xfId="0" applyNumberFormat="1" applyFont="1" applyFill="1" applyBorder="1" applyAlignment="1" applyProtection="1">
      <alignment horizontal="center"/>
    </xf>
    <xf numFmtId="14" fontId="3" fillId="0" borderId="17" xfId="0" applyNumberFormat="1" applyFont="1" applyFill="1" applyBorder="1" applyAlignment="1" applyProtection="1"/>
    <xf numFmtId="0" fontId="3" fillId="0" borderId="17" xfId="0" applyNumberFormat="1" applyFont="1" applyFill="1" applyBorder="1" applyAlignment="1" applyProtection="1">
      <alignment horizontal="center" vertical="center"/>
    </xf>
    <xf numFmtId="0" fontId="3" fillId="0" borderId="17" xfId="0" applyNumberFormat="1" applyFont="1" applyFill="1" applyBorder="1" applyAlignment="1" applyProtection="1"/>
    <xf numFmtId="14" fontId="2" fillId="0" borderId="1" xfId="0" applyNumberFormat="1" applyFont="1" applyFill="1" applyBorder="1" applyAlignment="1" applyProtection="1">
      <alignment horizontal="center"/>
    </xf>
    <xf numFmtId="164" fontId="0" fillId="0" borderId="0" xfId="0" applyNumberFormat="1" applyFont="1" applyFill="1" applyBorder="1" applyAlignment="1" applyProtection="1"/>
    <xf numFmtId="0" fontId="0" fillId="0" borderId="0" xfId="0" applyAlignment="1"/>
    <xf numFmtId="0" fontId="0" fillId="0" borderId="0" xfId="0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0" borderId="0" xfId="0" applyNumberFormat="1" applyFont="1" applyFill="1" applyBorder="1" applyAlignment="1" applyProtection="1">
      <alignment horizontal="left"/>
    </xf>
    <xf numFmtId="0" fontId="2" fillId="2" borderId="3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4" xfId="0" applyNumberFormat="1" applyFont="1" applyFill="1" applyBorder="1" applyAlignment="1" applyProtection="1">
      <alignment horizont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8" xfId="0" applyNumberFormat="1" applyFont="1" applyFill="1" applyBorder="1" applyAlignment="1" applyProtection="1">
      <alignment horizontal="center" vertical="center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3" fillId="0" borderId="6" xfId="0" applyNumberFormat="1" applyFont="1" applyFill="1" applyBorder="1" applyAlignment="1" applyProtection="1">
      <alignment horizontal="left" vertical="center" wrapText="1"/>
    </xf>
    <xf numFmtId="0" fontId="3" fillId="0" borderId="11" xfId="0" applyNumberFormat="1" applyFont="1" applyFill="1" applyBorder="1" applyAlignment="1" applyProtection="1">
      <alignment horizontal="left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15" xfId="0" applyNumberFormat="1" applyFont="1" applyFill="1" applyBorder="1" applyAlignment="1" applyProtection="1">
      <alignment horizontal="left" vertical="center" wrapText="1"/>
    </xf>
    <xf numFmtId="0" fontId="3" fillId="0" borderId="12" xfId="0" applyNumberFormat="1" applyFont="1" applyFill="1" applyBorder="1" applyAlignment="1" applyProtection="1">
      <alignment horizontal="left" vertical="center" wrapText="1"/>
    </xf>
    <xf numFmtId="0" fontId="3" fillId="0" borderId="14" xfId="0" applyNumberFormat="1" applyFont="1" applyFill="1" applyBorder="1" applyAlignment="1" applyProtection="1">
      <alignment horizontal="left" vertical="center" wrapText="1"/>
    </xf>
    <xf numFmtId="0" fontId="3" fillId="0" borderId="13" xfId="0" applyNumberFormat="1" applyFont="1" applyFill="1" applyBorder="1" applyAlignment="1" applyProtection="1">
      <alignment horizontal="left" vertical="center" wrapText="1"/>
    </xf>
    <xf numFmtId="0" fontId="0" fillId="3" borderId="0" xfId="0" applyFill="1" applyAlignment="1">
      <alignment vertical="center"/>
    </xf>
    <xf numFmtId="0" fontId="6" fillId="5" borderId="0" xfId="0" applyFont="1" applyFill="1" applyAlignment="1">
      <alignment horizontal="center"/>
    </xf>
    <xf numFmtId="0" fontId="7" fillId="4" borderId="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[File2.xlsx]sol1!PivotTable1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5.5289370078740206E-2"/>
              <c:y val="-0.1107327209098862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'sol1'!$B$3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explosion val="23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Lbl>
              <c:idx val="3"/>
              <c:layout>
                <c:manualLayout>
                  <c:x val="-5.5289370078740206E-2"/>
                  <c:y val="-0.1107327209098862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'sol1'!$A$4:$A$10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'sol1'!$B$4:$B$10</c:f>
              <c:numCache>
                <c:formatCode>General</c:formatCode>
                <c:ptCount val="6"/>
                <c:pt idx="0">
                  <c:v>191257</c:v>
                </c:pt>
                <c:pt idx="1">
                  <c:v>57281</c:v>
                </c:pt>
                <c:pt idx="2">
                  <c:v>142439</c:v>
                </c:pt>
                <c:pt idx="3">
                  <c:v>136945</c:v>
                </c:pt>
                <c:pt idx="4">
                  <c:v>397374</c:v>
                </c:pt>
                <c:pt idx="5">
                  <c:v>104438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[File2.xlsx]sol2!PivotTable2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1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'sol2'!$B$3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17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'sol2'!$A$4:$A$10</c:f>
              <c:strCache>
                <c:ptCount val="6"/>
                <c:pt idx="0">
                  <c:v>Apple</c:v>
                </c:pt>
                <c:pt idx="1">
                  <c:v>Beans</c:v>
                </c:pt>
                <c:pt idx="2">
                  <c:v>Broccoli</c:v>
                </c:pt>
                <c:pt idx="3">
                  <c:v>Carrots</c:v>
                </c:pt>
                <c:pt idx="4">
                  <c:v>Mango</c:v>
                </c:pt>
                <c:pt idx="5">
                  <c:v>Orange</c:v>
                </c:pt>
              </c:strCache>
            </c:strRef>
          </c:cat>
          <c:val>
            <c:numRef>
              <c:f>'sol2'!$B$4:$B$10</c:f>
              <c:numCache>
                <c:formatCode>General</c:formatCode>
                <c:ptCount val="6"/>
                <c:pt idx="0">
                  <c:v>40</c:v>
                </c:pt>
                <c:pt idx="1">
                  <c:v>13</c:v>
                </c:pt>
                <c:pt idx="2">
                  <c:v>27</c:v>
                </c:pt>
                <c:pt idx="3">
                  <c:v>27</c:v>
                </c:pt>
                <c:pt idx="4">
                  <c:v>82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[File2.xlsx]sol3!PivotTable3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'sol3'!$B$3:$B$4</c:f>
              <c:strCache>
                <c:ptCount val="1"/>
                <c:pt idx="0">
                  <c:v>Fruit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'sol3'!$A$5:$A$8</c:f>
              <c:strCache>
                <c:ptCount val="3"/>
                <c:pt idx="0">
                  <c:v>United States</c:v>
                </c:pt>
                <c:pt idx="1">
                  <c:v>Australia</c:v>
                </c:pt>
                <c:pt idx="2">
                  <c:v>New Zealand</c:v>
                </c:pt>
              </c:strCache>
            </c:strRef>
          </c:cat>
          <c:val>
            <c:numRef>
              <c:f>'sol3'!$B$5:$B$8</c:f>
              <c:numCache>
                <c:formatCode>General</c:formatCode>
                <c:ptCount val="3"/>
                <c:pt idx="0">
                  <c:v>4319</c:v>
                </c:pt>
                <c:pt idx="1">
                  <c:v>2261</c:v>
                </c:pt>
                <c:pt idx="2">
                  <c:v>1362</c:v>
                </c:pt>
              </c:numCache>
            </c:numRef>
          </c:val>
        </c:ser>
        <c:ser>
          <c:idx val="1"/>
          <c:order val="1"/>
          <c:tx>
            <c:strRef>
              <c:f>'sol3'!$C$3:$C$4</c:f>
              <c:strCache>
                <c:ptCount val="1"/>
                <c:pt idx="0">
                  <c:v>Vegetables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'sol3'!$A$5:$A$8</c:f>
              <c:strCache>
                <c:ptCount val="3"/>
                <c:pt idx="0">
                  <c:v>United States</c:v>
                </c:pt>
                <c:pt idx="1">
                  <c:v>Australia</c:v>
                </c:pt>
                <c:pt idx="2">
                  <c:v>New Zealand</c:v>
                </c:pt>
              </c:strCache>
            </c:strRef>
          </c:cat>
          <c:val>
            <c:numRef>
              <c:f>'sol3'!$C$5:$C$8</c:f>
              <c:numCache>
                <c:formatCode>General</c:formatCode>
                <c:ptCount val="3"/>
                <c:pt idx="0">
                  <c:v>1730</c:v>
                </c:pt>
                <c:pt idx="1">
                  <c:v>978</c:v>
                </c:pt>
                <c:pt idx="2">
                  <c:v>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[File2.xlsx]sol4!PivotTable6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'sol4'!$B$39:$B$40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'sol4'!$A$41:$A$52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'sol4'!$B$41:$B$52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'sol4'!$C$39:$C$40</c:f>
              <c:strCache>
                <c:ptCount val="1"/>
                <c:pt idx="0">
                  <c:v>Mango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'sol4'!$A$41:$A$52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'sol4'!$C$41:$C$52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'sol4'!$D$39:$D$40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'sol4'!$A$41:$A$52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'sol4'!$D$41:$D$52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689752"/>
        <c:axId val="343690136"/>
      </c:lineChart>
      <c:catAx>
        <c:axId val="34368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90136"/>
        <c:crosses val="autoZero"/>
        <c:auto val="1"/>
        <c:lblAlgn val="ctr"/>
        <c:lblOffset val="100"/>
        <c:noMultiLvlLbl val="0"/>
      </c:catAx>
      <c:valAx>
        <c:axId val="34369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8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[File2.xlsx]sol4!PivotTable5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'sol4'!$B$3:$B$4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'sol4'!$A$5:$A$16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'sol4'!$B$5:$B$16</c:f>
              <c:numCache>
                <c:formatCode>General</c:formatCode>
                <c:ptCount val="12"/>
                <c:pt idx="0">
                  <c:v>16794</c:v>
                </c:pt>
                <c:pt idx="1">
                  <c:v>19715</c:v>
                </c:pt>
                <c:pt idx="2">
                  <c:v>25702</c:v>
                </c:pt>
                <c:pt idx="3">
                  <c:v>14586</c:v>
                </c:pt>
                <c:pt idx="4">
                  <c:v>22557</c:v>
                </c:pt>
                <c:pt idx="5">
                  <c:v>6126</c:v>
                </c:pt>
                <c:pt idx="6">
                  <c:v>2034</c:v>
                </c:pt>
                <c:pt idx="7">
                  <c:v>22611</c:v>
                </c:pt>
                <c:pt idx="8">
                  <c:v>8489</c:v>
                </c:pt>
                <c:pt idx="9">
                  <c:v>15331</c:v>
                </c:pt>
                <c:pt idx="10">
                  <c:v>11978</c:v>
                </c:pt>
                <c:pt idx="11">
                  <c:v>25334</c:v>
                </c:pt>
              </c:numCache>
            </c:numRef>
          </c:val>
        </c:ser>
        <c:ser>
          <c:idx val="1"/>
          <c:order val="1"/>
          <c:tx>
            <c:strRef>
              <c:f>'sol4'!$C$3:$C$4</c:f>
              <c:strCache>
                <c:ptCount val="1"/>
                <c:pt idx="0">
                  <c:v>Beans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'sol4'!$A$5:$A$16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'sol4'!$C$5:$C$16</c:f>
              <c:numCache>
                <c:formatCode>General</c:formatCode>
                <c:ptCount val="12"/>
                <c:pt idx="0">
                  <c:v>2626</c:v>
                </c:pt>
                <c:pt idx="1">
                  <c:v>15823</c:v>
                </c:pt>
                <c:pt idx="2">
                  <c:v>6045</c:v>
                </c:pt>
                <c:pt idx="4">
                  <c:v>8096</c:v>
                </c:pt>
                <c:pt idx="6">
                  <c:v>8416</c:v>
                </c:pt>
                <c:pt idx="7">
                  <c:v>5761</c:v>
                </c:pt>
                <c:pt idx="9">
                  <c:v>5015</c:v>
                </c:pt>
                <c:pt idx="11">
                  <c:v>5499</c:v>
                </c:pt>
              </c:numCache>
            </c:numRef>
          </c:val>
        </c:ser>
        <c:ser>
          <c:idx val="2"/>
          <c:order val="2"/>
          <c:tx>
            <c:strRef>
              <c:f>'sol4'!$D$3:$D$4</c:f>
              <c:strCache>
                <c:ptCount val="1"/>
                <c:pt idx="0">
                  <c:v>Broccoli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'sol4'!$A$5:$A$16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'sol4'!$D$5:$D$16</c:f>
              <c:numCache>
                <c:formatCode>General</c:formatCode>
                <c:ptCount val="12"/>
                <c:pt idx="0">
                  <c:v>30732</c:v>
                </c:pt>
                <c:pt idx="1">
                  <c:v>1557</c:v>
                </c:pt>
                <c:pt idx="2">
                  <c:v>5341</c:v>
                </c:pt>
                <c:pt idx="3">
                  <c:v>9508</c:v>
                </c:pt>
                <c:pt idx="4">
                  <c:v>17104</c:v>
                </c:pt>
                <c:pt idx="5">
                  <c:v>25752</c:v>
                </c:pt>
                <c:pt idx="6">
                  <c:v>13170</c:v>
                </c:pt>
                <c:pt idx="7">
                  <c:v>20386</c:v>
                </c:pt>
                <c:pt idx="8">
                  <c:v>18605</c:v>
                </c:pt>
                <c:pt idx="10">
                  <c:v>284</c:v>
                </c:pt>
              </c:numCache>
            </c:numRef>
          </c:val>
        </c:ser>
        <c:ser>
          <c:idx val="3"/>
          <c:order val="3"/>
          <c:tx>
            <c:strRef>
              <c:f>'sol4'!$E$3:$E$4</c:f>
              <c:strCache>
                <c:ptCount val="1"/>
                <c:pt idx="0">
                  <c:v>Carrots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'sol4'!$A$5:$A$16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'sol4'!$E$5:$E$16</c:f>
              <c:numCache>
                <c:formatCode>General</c:formatCode>
                <c:ptCount val="12"/>
                <c:pt idx="0">
                  <c:v>6173</c:v>
                </c:pt>
                <c:pt idx="1">
                  <c:v>5154</c:v>
                </c:pt>
                <c:pt idx="2">
                  <c:v>21722</c:v>
                </c:pt>
                <c:pt idx="3">
                  <c:v>8266</c:v>
                </c:pt>
                <c:pt idx="4">
                  <c:v>28887</c:v>
                </c:pt>
                <c:pt idx="6">
                  <c:v>5751</c:v>
                </c:pt>
                <c:pt idx="7">
                  <c:v>9397</c:v>
                </c:pt>
                <c:pt idx="8">
                  <c:v>7933</c:v>
                </c:pt>
                <c:pt idx="9">
                  <c:v>9949</c:v>
                </c:pt>
                <c:pt idx="10">
                  <c:v>7857</c:v>
                </c:pt>
                <c:pt idx="11">
                  <c:v>25856</c:v>
                </c:pt>
              </c:numCache>
            </c:numRef>
          </c:val>
        </c:ser>
        <c:ser>
          <c:idx val="4"/>
          <c:order val="4"/>
          <c:tx>
            <c:strRef>
              <c:f>'sol4'!$F$3:$F$4</c:f>
              <c:strCache>
                <c:ptCount val="1"/>
                <c:pt idx="0">
                  <c:v>Mango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'sol4'!$A$5:$A$16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'sol4'!$F$5:$F$16</c:f>
              <c:numCache>
                <c:formatCode>General</c:formatCode>
                <c:ptCount val="12"/>
                <c:pt idx="0">
                  <c:v>29728</c:v>
                </c:pt>
                <c:pt idx="1">
                  <c:v>18257</c:v>
                </c:pt>
                <c:pt idx="2">
                  <c:v>29887</c:v>
                </c:pt>
                <c:pt idx="3">
                  <c:v>16001</c:v>
                </c:pt>
                <c:pt idx="4">
                  <c:v>102905</c:v>
                </c:pt>
                <c:pt idx="5">
                  <c:v>15208</c:v>
                </c:pt>
                <c:pt idx="6">
                  <c:v>36816</c:v>
                </c:pt>
                <c:pt idx="7">
                  <c:v>9980</c:v>
                </c:pt>
                <c:pt idx="8">
                  <c:v>57358</c:v>
                </c:pt>
                <c:pt idx="9">
                  <c:v>22320</c:v>
                </c:pt>
                <c:pt idx="10">
                  <c:v>29530</c:v>
                </c:pt>
                <c:pt idx="11">
                  <c:v>29384</c:v>
                </c:pt>
              </c:numCache>
            </c:numRef>
          </c:val>
        </c:ser>
        <c:ser>
          <c:idx val="5"/>
          <c:order val="5"/>
          <c:tx>
            <c:strRef>
              <c:f>'sol4'!$G$3:$G$4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'sol4'!$A$5:$A$16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'sol4'!$G$5:$G$16</c:f>
              <c:numCache>
                <c:formatCode>General</c:formatCode>
                <c:ptCount val="12"/>
                <c:pt idx="0">
                  <c:v>3610</c:v>
                </c:pt>
                <c:pt idx="1">
                  <c:v>2256</c:v>
                </c:pt>
                <c:pt idx="2">
                  <c:v>15869</c:v>
                </c:pt>
                <c:pt idx="3">
                  <c:v>1113</c:v>
                </c:pt>
                <c:pt idx="4">
                  <c:v>23790</c:v>
                </c:pt>
                <c:pt idx="5">
                  <c:v>4514</c:v>
                </c:pt>
                <c:pt idx="6">
                  <c:v>14548</c:v>
                </c:pt>
                <c:pt idx="7">
                  <c:v>859</c:v>
                </c:pt>
                <c:pt idx="8">
                  <c:v>10048</c:v>
                </c:pt>
                <c:pt idx="10">
                  <c:v>24091</c:v>
                </c:pt>
                <c:pt idx="11">
                  <c:v>3740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8464264"/>
        <c:axId val="678464656"/>
      </c:barChart>
      <c:catAx>
        <c:axId val="67846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4656"/>
        <c:crosses val="autoZero"/>
        <c:auto val="1"/>
        <c:lblAlgn val="ctr"/>
        <c:lblOffset val="100"/>
        <c:noMultiLvlLbl val="0"/>
      </c:catAx>
      <c:valAx>
        <c:axId val="678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47625</xdr:rowOff>
    </xdr:from>
    <xdr:to>
      <xdr:col>11</xdr:col>
      <xdr:colOff>333375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2</xdr:row>
      <xdr:rowOff>28575</xdr:rowOff>
    </xdr:from>
    <xdr:to>
      <xdr:col>10</xdr:col>
      <xdr:colOff>349250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0.21389</cdr:x>
      <cdr:y>0.59144</cdr:y>
    </cdr:from>
    <cdr:to>
      <cdr:x>0.41389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77900" y="1622425"/>
          <a:ext cx="914400" cy="1120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2</xdr:row>
      <xdr:rowOff>28575</xdr:rowOff>
    </xdr:from>
    <xdr:to>
      <xdr:col>11</xdr:col>
      <xdr:colOff>327025</xdr:colOff>
      <xdr:row>17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4801</xdr:colOff>
      <xdr:row>37</xdr:row>
      <xdr:rowOff>163205</xdr:rowOff>
    </xdr:from>
    <xdr:to>
      <xdr:col>14</xdr:col>
      <xdr:colOff>286683</xdr:colOff>
      <xdr:row>52</xdr:row>
      <xdr:rowOff>114005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7471</xdr:colOff>
      <xdr:row>20</xdr:row>
      <xdr:rowOff>148666</xdr:rowOff>
    </xdr:from>
    <xdr:to>
      <xdr:col>10</xdr:col>
      <xdr:colOff>537883</xdr:colOff>
      <xdr:row>34</xdr:row>
      <xdr:rowOff>37354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80.496273032404" createdVersion="5" refreshedVersion="5" minRefreshableVersion="3" recordCount="213">
  <cacheSource type="worksheet">
    <worksheetSource ref="A2:F215" sheet="Sheet1"/>
  </cacheSource>
  <cacheFields count="6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 count="150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  <d v="2016-02-22T00:00:00"/>
        <d v="2016-02-23T00:00:00"/>
        <d v="2016-02-29T00:00:00"/>
        <d v="2016-03-01T00:00:00"/>
        <d v="2016-03-04T00:00:00"/>
        <d v="2016-03-05T00:00:00"/>
        <d v="2016-03-15T00:00:00"/>
        <d v="2016-03-16T00:00:00"/>
        <d v="2016-03-19T00:00:00"/>
        <d v="2016-03-21T00:00:00"/>
        <d v="2016-03-22T00:00:00"/>
        <d v="2016-03-23T00:00:00"/>
        <d v="2016-03-24T00:00:00"/>
        <d v="2016-03-26T00:00:00"/>
        <d v="2016-03-29T00:00:00"/>
        <d v="2016-03-30T00:00:00"/>
        <d v="2016-04-01T00:00:00"/>
        <d v="2016-04-03T00:00:00"/>
        <d v="2016-04-06T00:00:00"/>
        <d v="2016-04-12T00:00:00"/>
        <d v="2016-04-17T00:00:00"/>
        <d v="2016-04-18T00:00:00"/>
        <d v="2016-04-21T00:00:00"/>
        <d v="2016-04-22T00:00:00"/>
        <d v="2016-04-23T00:00:00"/>
        <d v="2016-04-25T00:00:00"/>
        <d v="2016-04-27T00:00:00"/>
        <d v="2016-04-30T00:00:00"/>
        <d v="2016-05-01T00:00:00"/>
        <d v="2016-05-02T00:00:00"/>
        <d v="2016-05-03T00:00:00"/>
        <d v="2016-05-05T00:00:00"/>
        <d v="2016-05-06T00:00:00"/>
        <d v="2016-05-08T00:00:00"/>
        <d v="2016-05-12T00:00:00"/>
        <d v="2016-05-14T00:00:00"/>
        <d v="2016-05-15T00:00:00"/>
        <d v="2016-05-16T00:00:00"/>
        <d v="2016-05-18T00:00:00"/>
        <d v="2016-05-19T00:00:00"/>
        <d v="2016-05-20T00:00:00"/>
        <d v="2016-05-22T00:00:00"/>
        <d v="2016-05-23T00:00:00"/>
        <d v="2016-05-25T00:00:00"/>
        <d v="2016-05-26T00:00:00"/>
        <d v="2016-05-27T00:00:00"/>
        <d v="2016-05-28T00:00:00"/>
        <d v="2016-05-29T00:00:00"/>
        <d v="2016-05-30T00:00:00"/>
        <d v="2016-06-04T00:00:00"/>
        <d v="2016-06-10T00:00:00"/>
        <d v="2016-06-11T00:00:00"/>
        <d v="2016-06-20T00:00:00"/>
        <d v="2016-06-23T00:00:00"/>
        <d v="2016-06-25T00:00:00"/>
        <d v="2016-06-26T00:00:00"/>
        <d v="2016-06-27T00:00:00"/>
        <d v="2016-07-02T00:00:00"/>
        <d v="2016-07-05T00:00:00"/>
        <d v="2016-07-07T00:00:00"/>
        <d v="2016-07-11T00:00:00"/>
        <d v="2016-07-13T00:00:00"/>
        <d v="2016-07-20T00:00:00"/>
        <d v="2016-07-22T00:00:00"/>
        <d v="2016-07-23T00:00:00"/>
        <d v="2016-07-25T00:00:00"/>
        <d v="2016-07-28T00:00:00"/>
        <d v="2016-07-29T00:00:00"/>
        <d v="2016-07-30T00:00:00"/>
        <d v="2016-07-31T00:00:00"/>
        <d v="2016-08-01T00:00:00"/>
        <d v="2016-08-03T00:00:00"/>
        <d v="2016-08-12T00:00:00"/>
        <d v="2016-08-13T00:00:00"/>
        <d v="2016-08-19T00:00:00"/>
        <d v="2016-08-23T00:00:00"/>
        <d v="2016-08-24T00:00:00"/>
        <d v="2016-08-25T00:00:00"/>
        <d v="2016-08-27T00:00:00"/>
        <d v="2016-08-28T00:00:00"/>
        <d v="2016-08-29T00:00:00"/>
        <d v="2016-09-01T00:00:00"/>
        <d v="2016-09-02T00:00:00"/>
        <d v="2016-09-05T00:00:00"/>
        <d v="2016-09-07T00:00:00"/>
        <d v="2016-09-08T00:00:00"/>
        <d v="2016-09-09T00:00:00"/>
        <d v="2016-09-11T00:00:00"/>
        <d v="2016-09-15T00:00:00"/>
        <d v="2016-09-18T00:00:00"/>
        <d v="2016-09-19T00:00:00"/>
        <d v="2016-09-20T00:00:00"/>
        <d v="2016-09-25T00:00:00"/>
        <d v="2016-09-26T00:00:00"/>
        <d v="2016-09-27T00:00:00"/>
        <d v="2016-09-29T00:00:00"/>
        <d v="2016-10-03T00:00:00"/>
        <d v="2016-10-04T00:00:00"/>
        <d v="2016-10-07T00:00:00"/>
        <d v="2016-10-10T00:00:00"/>
        <d v="2016-10-16T00:00:00"/>
        <d v="2016-10-23T00:00:00"/>
        <d v="2016-10-25T00:00:00"/>
        <d v="2016-10-26T00:00:00"/>
        <d v="2016-11-02T00:00:00"/>
        <d v="2016-11-03T00:00:00"/>
        <d v="2016-11-09T00:00:00"/>
        <d v="2016-11-12T00:00:00"/>
        <d v="2016-11-15T00:00:00"/>
        <d v="2016-11-25T00:00:00"/>
        <d v="2016-11-26T00:00:00"/>
        <d v="2016-11-28T00:00:00"/>
        <d v="2016-11-29T00:00:00"/>
        <d v="2016-11-30T00:00:00"/>
        <d v="2016-12-02T00:00:00"/>
        <d v="2016-12-04T00:00:00"/>
        <d v="2016-12-05T00:00:00"/>
        <d v="2016-12-06T00:00:00"/>
        <d v="2016-12-12T00:00:00"/>
        <d v="2016-12-15T00:00:00"/>
        <d v="2016-12-16T00:00:00"/>
        <d v="2016-12-18T00:00:00"/>
        <d v="2016-12-19T00:00:00"/>
        <d v="2016-12-20T00:00:00"/>
        <d v="2016-12-22T00:00:00"/>
        <d v="2016-12-25T00:00:00"/>
        <d v="2016-12-28T00:00:00"/>
        <d v="2016-12-29T00:00:00"/>
        <d v="2016-12-30T00:00:00"/>
      </sharedItems>
    </cacheField>
    <cacheField name="Category" numFmtId="0">
      <sharedItems count="2">
        <s v="Vegetables"/>
        <s v="Fruit"/>
      </sharedItems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/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5580.525422453706" createdVersion="5" refreshedVersion="5" minRefreshableVersion="3" recordCount="213">
  <cacheSource type="worksheet">
    <worksheetSource ref="A2:G215" sheet="Sheet1"/>
  </cacheSource>
  <cacheFields count="7">
    <cacheField name="Order ID" numFmtId="0">
      <sharedItems containsSemiMixedTypes="0" containsString="0" containsNumber="1" containsInteger="1" minValue="1" maxValue="213"/>
    </cacheField>
    <cacheField name="Date" numFmtId="14">
      <sharedItems containsSemiMixedTypes="0" containsNonDate="0" containsDate="1" containsString="0" minDate="2016-01-06T00:00:00" maxDate="2016-12-31T00:00:00"/>
    </cacheField>
    <cacheField name="Category" numFmtId="0">
      <sharedItems/>
    </cacheField>
    <cacheField name="Product" numFmtId="0">
      <sharedItems count="6">
        <s v="Carrots"/>
        <s v="Broccoli"/>
        <s v="Mango"/>
        <s v="Beans"/>
        <s v="Orange"/>
        <s v="Apple"/>
      </sharedItems>
    </cacheField>
    <cacheField name="Unit (in Kg)" numFmtId="0">
      <sharedItems containsSemiMixedTypes="0" containsString="0" containsNumber="1" containsInteger="1" minValue="107" maxValue="9990" count="213">
        <n v="4270"/>
        <n v="8239"/>
        <n v="617"/>
        <n v="8384"/>
        <n v="2626"/>
        <n v="3610"/>
        <n v="9062"/>
        <n v="6906"/>
        <n v="2417"/>
        <n v="7431"/>
        <n v="8250"/>
        <n v="7012"/>
        <n v="1903"/>
        <n v="2824"/>
        <n v="6946"/>
        <n v="2320"/>
        <n v="2116"/>
        <n v="1135"/>
        <n v="359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1557"/>
        <n v="6509"/>
        <n v="5718"/>
        <n v="7655"/>
        <n v="9116"/>
        <n v="2795"/>
        <n v="5084"/>
        <n v="8941"/>
        <n v="53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77"/>
        <n v="235"/>
        <n v="1113"/>
        <n v="1128"/>
        <n v="9231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2054"/>
        <n v="7094"/>
        <n v="6087"/>
        <n v="4264"/>
        <n v="9333"/>
        <n v="8775"/>
        <n v="2011"/>
        <n v="5632"/>
        <n v="4904"/>
        <n v="1002"/>
        <n v="8141"/>
        <n v="3644"/>
        <n v="1380"/>
        <n v="8354"/>
        <n v="5182"/>
        <n v="2193"/>
        <n v="3647"/>
        <n v="4104"/>
        <n v="7457"/>
        <n v="3767"/>
        <n v="4685"/>
        <n v="3917"/>
        <n v="521"/>
        <n v="5605"/>
        <n v="9630"/>
        <n v="6941"/>
        <n v="7231"/>
        <n v="8891"/>
        <n v="107"/>
        <n v="4243"/>
        <n v="4514"/>
        <n v="5480"/>
        <n v="5002"/>
        <n v="8530"/>
        <n v="4819"/>
        <n v="6343"/>
        <n v="2318"/>
        <n v="220"/>
        <n v="6341"/>
        <n v="330"/>
        <n v="3027"/>
        <n v="850"/>
        <n v="8986"/>
        <n v="3800"/>
        <n v="5751"/>
        <n v="1704"/>
        <n v="7966"/>
        <n v="852"/>
        <n v="8416"/>
        <n v="7144"/>
        <n v="7854"/>
        <n v="859"/>
        <n v="8049"/>
        <n v="2836"/>
        <n v="1743"/>
        <n v="3844"/>
        <n v="7490"/>
        <n v="4483"/>
        <n v="7333"/>
        <n v="7654"/>
        <n v="3944"/>
        <n v="5761"/>
        <n v="6864"/>
        <n v="4016"/>
        <n v="1841"/>
        <n v="424"/>
        <n v="8765"/>
        <n v="5583"/>
        <n v="4390"/>
        <n v="352"/>
        <n v="8489"/>
        <n v="7090"/>
        <n v="7880"/>
        <n v="3861"/>
        <n v="7927"/>
        <n v="6162"/>
        <n v="5523"/>
        <n v="5936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284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Country" numFmtId="0">
      <sharedItems/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n v="1"/>
    <x v="0"/>
    <x v="0"/>
    <x v="0"/>
    <n v="4270"/>
    <x v="0"/>
  </r>
  <r>
    <n v="2"/>
    <x v="1"/>
    <x v="0"/>
    <x v="1"/>
    <n v="8239"/>
    <x v="1"/>
  </r>
  <r>
    <n v="3"/>
    <x v="2"/>
    <x v="1"/>
    <x v="2"/>
    <n v="617"/>
    <x v="0"/>
  </r>
  <r>
    <n v="4"/>
    <x v="3"/>
    <x v="1"/>
    <x v="2"/>
    <n v="8384"/>
    <x v="2"/>
  </r>
  <r>
    <n v="5"/>
    <x v="3"/>
    <x v="0"/>
    <x v="3"/>
    <n v="2626"/>
    <x v="3"/>
  </r>
  <r>
    <n v="6"/>
    <x v="4"/>
    <x v="1"/>
    <x v="4"/>
    <n v="3610"/>
    <x v="0"/>
  </r>
  <r>
    <n v="7"/>
    <x v="4"/>
    <x v="0"/>
    <x v="1"/>
    <n v="9062"/>
    <x v="4"/>
  </r>
  <r>
    <n v="8"/>
    <x v="5"/>
    <x v="1"/>
    <x v="2"/>
    <n v="6906"/>
    <x v="5"/>
  </r>
  <r>
    <n v="9"/>
    <x v="5"/>
    <x v="1"/>
    <x v="5"/>
    <n v="2417"/>
    <x v="6"/>
  </r>
  <r>
    <n v="10"/>
    <x v="5"/>
    <x v="1"/>
    <x v="5"/>
    <n v="7431"/>
    <x v="2"/>
  </r>
  <r>
    <n v="11"/>
    <x v="5"/>
    <x v="1"/>
    <x v="2"/>
    <n v="8250"/>
    <x v="3"/>
  </r>
  <r>
    <n v="12"/>
    <x v="6"/>
    <x v="0"/>
    <x v="1"/>
    <n v="7012"/>
    <x v="0"/>
  </r>
  <r>
    <n v="13"/>
    <x v="7"/>
    <x v="0"/>
    <x v="0"/>
    <n v="1903"/>
    <x v="3"/>
  </r>
  <r>
    <n v="14"/>
    <x v="8"/>
    <x v="0"/>
    <x v="1"/>
    <n v="2824"/>
    <x v="2"/>
  </r>
  <r>
    <n v="15"/>
    <x v="9"/>
    <x v="1"/>
    <x v="5"/>
    <n v="6946"/>
    <x v="6"/>
  </r>
  <r>
    <n v="16"/>
    <x v="10"/>
    <x v="1"/>
    <x v="2"/>
    <n v="2320"/>
    <x v="1"/>
  </r>
  <r>
    <n v="17"/>
    <x v="11"/>
    <x v="1"/>
    <x v="2"/>
    <n v="2116"/>
    <x v="0"/>
  </r>
  <r>
    <n v="18"/>
    <x v="12"/>
    <x v="1"/>
    <x v="2"/>
    <n v="1135"/>
    <x v="1"/>
  </r>
  <r>
    <n v="19"/>
    <x v="12"/>
    <x v="0"/>
    <x v="1"/>
    <n v="3595"/>
    <x v="1"/>
  </r>
  <r>
    <n v="20"/>
    <x v="13"/>
    <x v="1"/>
    <x v="5"/>
    <n v="1161"/>
    <x v="0"/>
  </r>
  <r>
    <n v="21"/>
    <x v="14"/>
    <x v="1"/>
    <x v="4"/>
    <n v="2256"/>
    <x v="6"/>
  </r>
  <r>
    <n v="22"/>
    <x v="15"/>
    <x v="1"/>
    <x v="2"/>
    <n v="1004"/>
    <x v="5"/>
  </r>
  <r>
    <n v="23"/>
    <x v="16"/>
    <x v="1"/>
    <x v="2"/>
    <n v="3642"/>
    <x v="2"/>
  </r>
  <r>
    <n v="24"/>
    <x v="17"/>
    <x v="1"/>
    <x v="2"/>
    <n v="4582"/>
    <x v="0"/>
  </r>
  <r>
    <n v="25"/>
    <x v="17"/>
    <x v="0"/>
    <x v="3"/>
    <n v="3559"/>
    <x v="1"/>
  </r>
  <r>
    <n v="26"/>
    <x v="17"/>
    <x v="0"/>
    <x v="0"/>
    <n v="5154"/>
    <x v="4"/>
  </r>
  <r>
    <n v="27"/>
    <x v="18"/>
    <x v="1"/>
    <x v="2"/>
    <n v="7388"/>
    <x v="6"/>
  </r>
  <r>
    <n v="28"/>
    <x v="18"/>
    <x v="0"/>
    <x v="3"/>
    <n v="7163"/>
    <x v="0"/>
  </r>
  <r>
    <n v="29"/>
    <x v="19"/>
    <x v="0"/>
    <x v="3"/>
    <n v="5101"/>
    <x v="3"/>
  </r>
  <r>
    <n v="30"/>
    <x v="20"/>
    <x v="1"/>
    <x v="5"/>
    <n v="7602"/>
    <x v="6"/>
  </r>
  <r>
    <n v="31"/>
    <x v="21"/>
    <x v="1"/>
    <x v="2"/>
    <n v="1641"/>
    <x v="0"/>
  </r>
  <r>
    <n v="32"/>
    <x v="22"/>
    <x v="1"/>
    <x v="5"/>
    <n v="8892"/>
    <x v="4"/>
  </r>
  <r>
    <n v="33"/>
    <x v="23"/>
    <x v="1"/>
    <x v="5"/>
    <n v="2060"/>
    <x v="6"/>
  </r>
  <r>
    <n v="34"/>
    <x v="23"/>
    <x v="0"/>
    <x v="1"/>
    <n v="1557"/>
    <x v="3"/>
  </r>
  <r>
    <n v="35"/>
    <x v="24"/>
    <x v="1"/>
    <x v="5"/>
    <n v="6509"/>
    <x v="6"/>
  </r>
  <r>
    <n v="36"/>
    <x v="25"/>
    <x v="1"/>
    <x v="5"/>
    <n v="5718"/>
    <x v="4"/>
  </r>
  <r>
    <n v="37"/>
    <x v="26"/>
    <x v="1"/>
    <x v="5"/>
    <n v="7655"/>
    <x v="0"/>
  </r>
  <r>
    <n v="38"/>
    <x v="26"/>
    <x v="0"/>
    <x v="0"/>
    <n v="9116"/>
    <x v="1"/>
  </r>
  <r>
    <n v="39"/>
    <x v="27"/>
    <x v="1"/>
    <x v="2"/>
    <n v="2795"/>
    <x v="0"/>
  </r>
  <r>
    <n v="40"/>
    <x v="27"/>
    <x v="1"/>
    <x v="2"/>
    <n v="5084"/>
    <x v="0"/>
  </r>
  <r>
    <n v="41"/>
    <x v="27"/>
    <x v="0"/>
    <x v="0"/>
    <n v="8941"/>
    <x v="1"/>
  </r>
  <r>
    <n v="42"/>
    <x v="28"/>
    <x v="0"/>
    <x v="1"/>
    <n v="5341"/>
    <x v="6"/>
  </r>
  <r>
    <n v="43"/>
    <x v="29"/>
    <x v="1"/>
    <x v="2"/>
    <n v="135"/>
    <x v="2"/>
  </r>
  <r>
    <n v="44"/>
    <x v="29"/>
    <x v="1"/>
    <x v="2"/>
    <n v="9400"/>
    <x v="4"/>
  </r>
  <r>
    <n v="45"/>
    <x v="30"/>
    <x v="0"/>
    <x v="3"/>
    <n v="6045"/>
    <x v="3"/>
  </r>
  <r>
    <n v="46"/>
    <x v="31"/>
    <x v="1"/>
    <x v="5"/>
    <n v="5820"/>
    <x v="5"/>
  </r>
  <r>
    <n v="47"/>
    <x v="32"/>
    <x v="1"/>
    <x v="4"/>
    <n v="8887"/>
    <x v="3"/>
  </r>
  <r>
    <n v="48"/>
    <x v="33"/>
    <x v="1"/>
    <x v="4"/>
    <n v="6982"/>
    <x v="0"/>
  </r>
  <r>
    <n v="49"/>
    <x v="34"/>
    <x v="1"/>
    <x v="2"/>
    <n v="4029"/>
    <x v="4"/>
  </r>
  <r>
    <n v="50"/>
    <x v="34"/>
    <x v="0"/>
    <x v="0"/>
    <n v="3665"/>
    <x v="3"/>
  </r>
  <r>
    <n v="51"/>
    <x v="35"/>
    <x v="1"/>
    <x v="2"/>
    <n v="4781"/>
    <x v="6"/>
  </r>
  <r>
    <n v="52"/>
    <x v="36"/>
    <x v="1"/>
    <x v="2"/>
    <n v="3663"/>
    <x v="4"/>
  </r>
  <r>
    <n v="53"/>
    <x v="37"/>
    <x v="1"/>
    <x v="5"/>
    <n v="6331"/>
    <x v="6"/>
  </r>
  <r>
    <n v="54"/>
    <x v="37"/>
    <x v="1"/>
    <x v="5"/>
    <n v="4364"/>
    <x v="2"/>
  </r>
  <r>
    <n v="55"/>
    <x v="38"/>
    <x v="0"/>
    <x v="0"/>
    <n v="607"/>
    <x v="1"/>
  </r>
  <r>
    <n v="56"/>
    <x v="39"/>
    <x v="1"/>
    <x v="2"/>
    <n v="1054"/>
    <x v="5"/>
  </r>
  <r>
    <n v="57"/>
    <x v="39"/>
    <x v="0"/>
    <x v="0"/>
    <n v="7659"/>
    <x v="0"/>
  </r>
  <r>
    <n v="58"/>
    <x v="40"/>
    <x v="0"/>
    <x v="1"/>
    <n v="277"/>
    <x v="3"/>
  </r>
  <r>
    <n v="59"/>
    <x v="41"/>
    <x v="1"/>
    <x v="2"/>
    <n v="235"/>
    <x v="0"/>
  </r>
  <r>
    <n v="60"/>
    <x v="42"/>
    <x v="1"/>
    <x v="4"/>
    <n v="1113"/>
    <x v="4"/>
  </r>
  <r>
    <n v="61"/>
    <x v="43"/>
    <x v="1"/>
    <x v="5"/>
    <n v="1128"/>
    <x v="0"/>
  </r>
  <r>
    <n v="62"/>
    <x v="44"/>
    <x v="0"/>
    <x v="1"/>
    <n v="9231"/>
    <x v="2"/>
  </r>
  <r>
    <n v="63"/>
    <x v="45"/>
    <x v="1"/>
    <x v="2"/>
    <n v="4387"/>
    <x v="0"/>
  </r>
  <r>
    <n v="64"/>
    <x v="46"/>
    <x v="1"/>
    <x v="5"/>
    <n v="2763"/>
    <x v="2"/>
  </r>
  <r>
    <n v="65"/>
    <x v="47"/>
    <x v="1"/>
    <x v="2"/>
    <n v="7898"/>
    <x v="1"/>
  </r>
  <r>
    <n v="66"/>
    <x v="48"/>
    <x v="1"/>
    <x v="2"/>
    <n v="2427"/>
    <x v="6"/>
  </r>
  <r>
    <n v="67"/>
    <x v="49"/>
    <x v="1"/>
    <x v="2"/>
    <n v="8663"/>
    <x v="5"/>
  </r>
  <r>
    <n v="68"/>
    <x v="49"/>
    <x v="0"/>
    <x v="0"/>
    <n v="2789"/>
    <x v="3"/>
  </r>
  <r>
    <n v="69"/>
    <x v="50"/>
    <x v="1"/>
    <x v="2"/>
    <n v="4054"/>
    <x v="0"/>
  </r>
  <r>
    <n v="70"/>
    <x v="50"/>
    <x v="1"/>
    <x v="2"/>
    <n v="2262"/>
    <x v="0"/>
  </r>
  <r>
    <n v="71"/>
    <x v="50"/>
    <x v="1"/>
    <x v="2"/>
    <n v="5600"/>
    <x v="1"/>
  </r>
  <r>
    <n v="72"/>
    <x v="51"/>
    <x v="1"/>
    <x v="2"/>
    <n v="5787"/>
    <x v="0"/>
  </r>
  <r>
    <n v="73"/>
    <x v="51"/>
    <x v="1"/>
    <x v="4"/>
    <n v="6295"/>
    <x v="2"/>
  </r>
  <r>
    <n v="74"/>
    <x v="52"/>
    <x v="1"/>
    <x v="2"/>
    <n v="474"/>
    <x v="3"/>
  </r>
  <r>
    <n v="75"/>
    <x v="52"/>
    <x v="1"/>
    <x v="5"/>
    <n v="4325"/>
    <x v="6"/>
  </r>
  <r>
    <n v="76"/>
    <x v="53"/>
    <x v="1"/>
    <x v="2"/>
    <n v="592"/>
    <x v="0"/>
  </r>
  <r>
    <n v="77"/>
    <x v="54"/>
    <x v="1"/>
    <x v="4"/>
    <n v="4330"/>
    <x v="0"/>
  </r>
  <r>
    <n v="78"/>
    <x v="54"/>
    <x v="1"/>
    <x v="2"/>
    <n v="9405"/>
    <x v="1"/>
  </r>
  <r>
    <n v="79"/>
    <x v="54"/>
    <x v="1"/>
    <x v="5"/>
    <n v="7671"/>
    <x v="6"/>
  </r>
  <r>
    <n v="80"/>
    <x v="54"/>
    <x v="0"/>
    <x v="0"/>
    <n v="5791"/>
    <x v="1"/>
  </r>
  <r>
    <n v="81"/>
    <x v="55"/>
    <x v="1"/>
    <x v="2"/>
    <n v="6007"/>
    <x v="2"/>
  </r>
  <r>
    <n v="82"/>
    <x v="56"/>
    <x v="1"/>
    <x v="2"/>
    <n v="5030"/>
    <x v="3"/>
  </r>
  <r>
    <n v="83"/>
    <x v="56"/>
    <x v="0"/>
    <x v="0"/>
    <n v="6763"/>
    <x v="1"/>
  </r>
  <r>
    <n v="84"/>
    <x v="57"/>
    <x v="1"/>
    <x v="2"/>
    <n v="4248"/>
    <x v="4"/>
  </r>
  <r>
    <n v="85"/>
    <x v="58"/>
    <x v="1"/>
    <x v="2"/>
    <n v="9543"/>
    <x v="6"/>
  </r>
  <r>
    <n v="86"/>
    <x v="58"/>
    <x v="0"/>
    <x v="1"/>
    <n v="2054"/>
    <x v="1"/>
  </r>
  <r>
    <n v="87"/>
    <x v="58"/>
    <x v="0"/>
    <x v="3"/>
    <n v="7094"/>
    <x v="3"/>
  </r>
  <r>
    <n v="88"/>
    <x v="59"/>
    <x v="0"/>
    <x v="0"/>
    <n v="6087"/>
    <x v="0"/>
  </r>
  <r>
    <n v="89"/>
    <x v="60"/>
    <x v="1"/>
    <x v="5"/>
    <n v="4264"/>
    <x v="4"/>
  </r>
  <r>
    <n v="90"/>
    <x v="61"/>
    <x v="1"/>
    <x v="2"/>
    <n v="9333"/>
    <x v="0"/>
  </r>
  <r>
    <n v="91"/>
    <x v="62"/>
    <x v="1"/>
    <x v="2"/>
    <n v="8775"/>
    <x v="3"/>
  </r>
  <r>
    <n v="92"/>
    <x v="63"/>
    <x v="0"/>
    <x v="1"/>
    <n v="2011"/>
    <x v="1"/>
  </r>
  <r>
    <n v="93"/>
    <x v="64"/>
    <x v="1"/>
    <x v="2"/>
    <n v="5632"/>
    <x v="0"/>
  </r>
  <r>
    <n v="94"/>
    <x v="64"/>
    <x v="1"/>
    <x v="2"/>
    <n v="4904"/>
    <x v="5"/>
  </r>
  <r>
    <n v="95"/>
    <x v="64"/>
    <x v="0"/>
    <x v="3"/>
    <n v="1002"/>
    <x v="4"/>
  </r>
  <r>
    <n v="96"/>
    <x v="65"/>
    <x v="1"/>
    <x v="4"/>
    <n v="8141"/>
    <x v="1"/>
  </r>
  <r>
    <n v="97"/>
    <x v="65"/>
    <x v="1"/>
    <x v="4"/>
    <n v="3644"/>
    <x v="2"/>
  </r>
  <r>
    <n v="98"/>
    <x v="65"/>
    <x v="1"/>
    <x v="4"/>
    <n v="1380"/>
    <x v="4"/>
  </r>
  <r>
    <n v="99"/>
    <x v="65"/>
    <x v="0"/>
    <x v="1"/>
    <n v="8354"/>
    <x v="3"/>
  </r>
  <r>
    <n v="100"/>
    <x v="66"/>
    <x v="1"/>
    <x v="2"/>
    <n v="5182"/>
    <x v="0"/>
  </r>
  <r>
    <n v="101"/>
    <x v="66"/>
    <x v="1"/>
    <x v="5"/>
    <n v="2193"/>
    <x v="6"/>
  </r>
  <r>
    <n v="102"/>
    <x v="67"/>
    <x v="1"/>
    <x v="2"/>
    <n v="3647"/>
    <x v="0"/>
  </r>
  <r>
    <n v="103"/>
    <x v="67"/>
    <x v="1"/>
    <x v="5"/>
    <n v="4104"/>
    <x v="0"/>
  </r>
  <r>
    <n v="104"/>
    <x v="67"/>
    <x v="0"/>
    <x v="0"/>
    <n v="7457"/>
    <x v="0"/>
  </r>
  <r>
    <n v="105"/>
    <x v="68"/>
    <x v="1"/>
    <x v="2"/>
    <n v="3767"/>
    <x v="2"/>
  </r>
  <r>
    <n v="106"/>
    <x v="69"/>
    <x v="0"/>
    <x v="1"/>
    <n v="4685"/>
    <x v="3"/>
  </r>
  <r>
    <n v="107"/>
    <x v="70"/>
    <x v="1"/>
    <x v="2"/>
    <n v="3917"/>
    <x v="0"/>
  </r>
  <r>
    <n v="108"/>
    <x v="70"/>
    <x v="1"/>
    <x v="5"/>
    <n v="521"/>
    <x v="2"/>
  </r>
  <r>
    <n v="109"/>
    <x v="71"/>
    <x v="1"/>
    <x v="5"/>
    <n v="5605"/>
    <x v="6"/>
  </r>
  <r>
    <n v="110"/>
    <x v="72"/>
    <x v="0"/>
    <x v="1"/>
    <n v="9630"/>
    <x v="3"/>
  </r>
  <r>
    <n v="111"/>
    <x v="73"/>
    <x v="1"/>
    <x v="2"/>
    <n v="6941"/>
    <x v="2"/>
  </r>
  <r>
    <n v="112"/>
    <x v="73"/>
    <x v="0"/>
    <x v="1"/>
    <n v="7231"/>
    <x v="1"/>
  </r>
  <r>
    <n v="113"/>
    <x v="74"/>
    <x v="0"/>
    <x v="1"/>
    <n v="8891"/>
    <x v="4"/>
  </r>
  <r>
    <n v="114"/>
    <x v="75"/>
    <x v="1"/>
    <x v="2"/>
    <n v="107"/>
    <x v="6"/>
  </r>
  <r>
    <n v="115"/>
    <x v="76"/>
    <x v="1"/>
    <x v="2"/>
    <n v="4243"/>
    <x v="0"/>
  </r>
  <r>
    <n v="116"/>
    <x v="77"/>
    <x v="1"/>
    <x v="4"/>
    <n v="4514"/>
    <x v="0"/>
  </r>
  <r>
    <n v="117"/>
    <x v="78"/>
    <x v="1"/>
    <x v="2"/>
    <n v="5480"/>
    <x v="0"/>
  </r>
  <r>
    <n v="118"/>
    <x v="78"/>
    <x v="1"/>
    <x v="2"/>
    <n v="5002"/>
    <x v="6"/>
  </r>
  <r>
    <n v="119"/>
    <x v="79"/>
    <x v="1"/>
    <x v="2"/>
    <n v="8530"/>
    <x v="2"/>
  </r>
  <r>
    <n v="120"/>
    <x v="80"/>
    <x v="1"/>
    <x v="4"/>
    <n v="4819"/>
    <x v="5"/>
  </r>
  <r>
    <n v="121"/>
    <x v="81"/>
    <x v="0"/>
    <x v="1"/>
    <n v="6343"/>
    <x v="1"/>
  </r>
  <r>
    <n v="122"/>
    <x v="82"/>
    <x v="1"/>
    <x v="4"/>
    <n v="2318"/>
    <x v="1"/>
  </r>
  <r>
    <n v="123"/>
    <x v="83"/>
    <x v="1"/>
    <x v="4"/>
    <n v="220"/>
    <x v="1"/>
  </r>
  <r>
    <n v="124"/>
    <x v="83"/>
    <x v="1"/>
    <x v="4"/>
    <n v="6341"/>
    <x v="5"/>
  </r>
  <r>
    <n v="125"/>
    <x v="83"/>
    <x v="1"/>
    <x v="5"/>
    <n v="330"/>
    <x v="3"/>
  </r>
  <r>
    <n v="126"/>
    <x v="83"/>
    <x v="0"/>
    <x v="1"/>
    <n v="3027"/>
    <x v="1"/>
  </r>
  <r>
    <n v="127"/>
    <x v="84"/>
    <x v="1"/>
    <x v="4"/>
    <n v="850"/>
    <x v="5"/>
  </r>
  <r>
    <n v="128"/>
    <x v="85"/>
    <x v="1"/>
    <x v="2"/>
    <n v="8986"/>
    <x v="1"/>
  </r>
  <r>
    <n v="129"/>
    <x v="86"/>
    <x v="0"/>
    <x v="1"/>
    <n v="3800"/>
    <x v="0"/>
  </r>
  <r>
    <n v="130"/>
    <x v="87"/>
    <x v="0"/>
    <x v="0"/>
    <n v="5751"/>
    <x v="1"/>
  </r>
  <r>
    <n v="131"/>
    <x v="88"/>
    <x v="1"/>
    <x v="5"/>
    <n v="1704"/>
    <x v="1"/>
  </r>
  <r>
    <n v="132"/>
    <x v="89"/>
    <x v="1"/>
    <x v="2"/>
    <n v="7966"/>
    <x v="4"/>
  </r>
  <r>
    <n v="133"/>
    <x v="90"/>
    <x v="1"/>
    <x v="2"/>
    <n v="852"/>
    <x v="0"/>
  </r>
  <r>
    <n v="134"/>
    <x v="90"/>
    <x v="0"/>
    <x v="3"/>
    <n v="8416"/>
    <x v="4"/>
  </r>
  <r>
    <n v="135"/>
    <x v="91"/>
    <x v="1"/>
    <x v="2"/>
    <n v="7144"/>
    <x v="6"/>
  </r>
  <r>
    <n v="136"/>
    <x v="91"/>
    <x v="0"/>
    <x v="1"/>
    <n v="7854"/>
    <x v="0"/>
  </r>
  <r>
    <n v="137"/>
    <x v="92"/>
    <x v="1"/>
    <x v="4"/>
    <n v="859"/>
    <x v="0"/>
  </r>
  <r>
    <n v="138"/>
    <x v="93"/>
    <x v="0"/>
    <x v="1"/>
    <n v="8049"/>
    <x v="0"/>
  </r>
  <r>
    <n v="139"/>
    <x v="94"/>
    <x v="1"/>
    <x v="2"/>
    <n v="2836"/>
    <x v="3"/>
  </r>
  <r>
    <n v="140"/>
    <x v="95"/>
    <x v="0"/>
    <x v="0"/>
    <n v="1743"/>
    <x v="0"/>
  </r>
  <r>
    <n v="141"/>
    <x v="96"/>
    <x v="1"/>
    <x v="5"/>
    <n v="3844"/>
    <x v="6"/>
  </r>
  <r>
    <n v="142"/>
    <x v="97"/>
    <x v="1"/>
    <x v="5"/>
    <n v="7490"/>
    <x v="6"/>
  </r>
  <r>
    <n v="143"/>
    <x v="98"/>
    <x v="0"/>
    <x v="1"/>
    <n v="4483"/>
    <x v="3"/>
  </r>
  <r>
    <n v="144"/>
    <x v="99"/>
    <x v="1"/>
    <x v="5"/>
    <n v="7333"/>
    <x v="2"/>
  </r>
  <r>
    <n v="145"/>
    <x v="100"/>
    <x v="0"/>
    <x v="0"/>
    <n v="7654"/>
    <x v="0"/>
  </r>
  <r>
    <n v="146"/>
    <x v="101"/>
    <x v="1"/>
    <x v="5"/>
    <n v="3944"/>
    <x v="1"/>
  </r>
  <r>
    <n v="147"/>
    <x v="101"/>
    <x v="0"/>
    <x v="3"/>
    <n v="5761"/>
    <x v="3"/>
  </r>
  <r>
    <n v="148"/>
    <x v="102"/>
    <x v="1"/>
    <x v="2"/>
    <n v="6864"/>
    <x v="5"/>
  </r>
  <r>
    <n v="149"/>
    <x v="102"/>
    <x v="1"/>
    <x v="2"/>
    <n v="4016"/>
    <x v="3"/>
  </r>
  <r>
    <n v="150"/>
    <x v="103"/>
    <x v="1"/>
    <x v="2"/>
    <n v="1841"/>
    <x v="0"/>
  </r>
  <r>
    <n v="151"/>
    <x v="104"/>
    <x v="1"/>
    <x v="2"/>
    <n v="424"/>
    <x v="4"/>
  </r>
  <r>
    <n v="152"/>
    <x v="105"/>
    <x v="1"/>
    <x v="2"/>
    <n v="8765"/>
    <x v="1"/>
  </r>
  <r>
    <n v="153"/>
    <x v="106"/>
    <x v="1"/>
    <x v="2"/>
    <n v="5583"/>
    <x v="0"/>
  </r>
  <r>
    <n v="154"/>
    <x v="107"/>
    <x v="0"/>
    <x v="1"/>
    <n v="4390"/>
    <x v="5"/>
  </r>
  <r>
    <n v="155"/>
    <x v="107"/>
    <x v="0"/>
    <x v="1"/>
    <n v="352"/>
    <x v="2"/>
  </r>
  <r>
    <n v="156"/>
    <x v="108"/>
    <x v="1"/>
    <x v="5"/>
    <n v="8489"/>
    <x v="0"/>
  </r>
  <r>
    <n v="157"/>
    <x v="108"/>
    <x v="1"/>
    <x v="2"/>
    <n v="7090"/>
    <x v="6"/>
  </r>
  <r>
    <n v="158"/>
    <x v="109"/>
    <x v="1"/>
    <x v="2"/>
    <n v="7880"/>
    <x v="0"/>
  </r>
  <r>
    <n v="159"/>
    <x v="110"/>
    <x v="1"/>
    <x v="4"/>
    <n v="3861"/>
    <x v="0"/>
  </r>
  <r>
    <n v="160"/>
    <x v="111"/>
    <x v="0"/>
    <x v="1"/>
    <n v="7927"/>
    <x v="3"/>
  </r>
  <r>
    <n v="161"/>
    <x v="112"/>
    <x v="1"/>
    <x v="2"/>
    <n v="6162"/>
    <x v="0"/>
  </r>
  <r>
    <n v="162"/>
    <x v="113"/>
    <x v="1"/>
    <x v="2"/>
    <n v="5523"/>
    <x v="4"/>
  </r>
  <r>
    <n v="163"/>
    <x v="113"/>
    <x v="0"/>
    <x v="1"/>
    <n v="5936"/>
    <x v="1"/>
  </r>
  <r>
    <n v="164"/>
    <x v="114"/>
    <x v="0"/>
    <x v="0"/>
    <n v="7251"/>
    <x v="3"/>
  </r>
  <r>
    <n v="165"/>
    <x v="115"/>
    <x v="1"/>
    <x v="4"/>
    <n v="6187"/>
    <x v="4"/>
  </r>
  <r>
    <n v="166"/>
    <x v="116"/>
    <x v="1"/>
    <x v="2"/>
    <n v="3210"/>
    <x v="3"/>
  </r>
  <r>
    <n v="167"/>
    <x v="116"/>
    <x v="0"/>
    <x v="0"/>
    <n v="682"/>
    <x v="3"/>
  </r>
  <r>
    <n v="168"/>
    <x v="117"/>
    <x v="1"/>
    <x v="2"/>
    <n v="793"/>
    <x v="4"/>
  </r>
  <r>
    <n v="169"/>
    <x v="118"/>
    <x v="0"/>
    <x v="0"/>
    <n v="5346"/>
    <x v="3"/>
  </r>
  <r>
    <n v="170"/>
    <x v="119"/>
    <x v="1"/>
    <x v="2"/>
    <n v="7103"/>
    <x v="5"/>
  </r>
  <r>
    <n v="171"/>
    <x v="120"/>
    <x v="0"/>
    <x v="0"/>
    <n v="4603"/>
    <x v="0"/>
  </r>
  <r>
    <n v="172"/>
    <x v="121"/>
    <x v="1"/>
    <x v="5"/>
    <n v="8160"/>
    <x v="6"/>
  </r>
  <r>
    <n v="173"/>
    <x v="122"/>
    <x v="1"/>
    <x v="5"/>
    <n v="7171"/>
    <x v="1"/>
  </r>
  <r>
    <n v="174"/>
    <x v="122"/>
    <x v="1"/>
    <x v="2"/>
    <n v="3552"/>
    <x v="5"/>
  </r>
  <r>
    <n v="175"/>
    <x v="123"/>
    <x v="1"/>
    <x v="2"/>
    <n v="7273"/>
    <x v="4"/>
  </r>
  <r>
    <n v="176"/>
    <x v="124"/>
    <x v="1"/>
    <x v="2"/>
    <n v="2402"/>
    <x v="3"/>
  </r>
  <r>
    <n v="177"/>
    <x v="124"/>
    <x v="1"/>
    <x v="2"/>
    <n v="1197"/>
    <x v="4"/>
  </r>
  <r>
    <n v="178"/>
    <x v="124"/>
    <x v="0"/>
    <x v="3"/>
    <n v="5015"/>
    <x v="4"/>
  </r>
  <r>
    <n v="179"/>
    <x v="125"/>
    <x v="1"/>
    <x v="4"/>
    <n v="5818"/>
    <x v="0"/>
  </r>
  <r>
    <n v="180"/>
    <x v="126"/>
    <x v="1"/>
    <x v="2"/>
    <n v="4399"/>
    <x v="1"/>
  </r>
  <r>
    <n v="181"/>
    <x v="126"/>
    <x v="0"/>
    <x v="0"/>
    <n v="3011"/>
    <x v="0"/>
  </r>
  <r>
    <n v="182"/>
    <x v="127"/>
    <x v="1"/>
    <x v="5"/>
    <n v="4715"/>
    <x v="1"/>
  </r>
  <r>
    <n v="183"/>
    <x v="128"/>
    <x v="1"/>
    <x v="5"/>
    <n v="5321"/>
    <x v="6"/>
  </r>
  <r>
    <n v="184"/>
    <x v="129"/>
    <x v="1"/>
    <x v="2"/>
    <n v="8894"/>
    <x v="0"/>
  </r>
  <r>
    <n v="185"/>
    <x v="130"/>
    <x v="0"/>
    <x v="0"/>
    <n v="4846"/>
    <x v="1"/>
  </r>
  <r>
    <n v="186"/>
    <x v="130"/>
    <x v="0"/>
    <x v="1"/>
    <n v="284"/>
    <x v="3"/>
  </r>
  <r>
    <n v="187"/>
    <x v="131"/>
    <x v="1"/>
    <x v="4"/>
    <n v="8283"/>
    <x v="1"/>
  </r>
  <r>
    <n v="188"/>
    <x v="132"/>
    <x v="1"/>
    <x v="4"/>
    <n v="9990"/>
    <x v="2"/>
  </r>
  <r>
    <n v="189"/>
    <x v="132"/>
    <x v="1"/>
    <x v="2"/>
    <n v="9014"/>
    <x v="4"/>
  </r>
  <r>
    <n v="190"/>
    <x v="133"/>
    <x v="1"/>
    <x v="5"/>
    <n v="1942"/>
    <x v="6"/>
  </r>
  <r>
    <n v="191"/>
    <x v="134"/>
    <x v="1"/>
    <x v="2"/>
    <n v="7223"/>
    <x v="0"/>
  </r>
  <r>
    <n v="192"/>
    <x v="135"/>
    <x v="0"/>
    <x v="0"/>
    <n v="4673"/>
    <x v="0"/>
  </r>
  <r>
    <n v="193"/>
    <x v="136"/>
    <x v="0"/>
    <x v="0"/>
    <n v="9104"/>
    <x v="6"/>
  </r>
  <r>
    <n v="194"/>
    <x v="137"/>
    <x v="1"/>
    <x v="5"/>
    <n v="6078"/>
    <x v="0"/>
  </r>
  <r>
    <n v="195"/>
    <x v="138"/>
    <x v="0"/>
    <x v="3"/>
    <n v="3278"/>
    <x v="3"/>
  </r>
  <r>
    <n v="196"/>
    <x v="139"/>
    <x v="1"/>
    <x v="2"/>
    <n v="136"/>
    <x v="2"/>
  </r>
  <r>
    <n v="197"/>
    <x v="139"/>
    <x v="1"/>
    <x v="2"/>
    <n v="8377"/>
    <x v="4"/>
  </r>
  <r>
    <n v="198"/>
    <x v="139"/>
    <x v="1"/>
    <x v="2"/>
    <n v="2382"/>
    <x v="0"/>
  </r>
  <r>
    <n v="199"/>
    <x v="140"/>
    <x v="1"/>
    <x v="2"/>
    <n v="8702"/>
    <x v="3"/>
  </r>
  <r>
    <n v="200"/>
    <x v="141"/>
    <x v="1"/>
    <x v="2"/>
    <n v="5021"/>
    <x v="0"/>
  </r>
  <r>
    <n v="201"/>
    <x v="141"/>
    <x v="1"/>
    <x v="5"/>
    <n v="1760"/>
    <x v="4"/>
  </r>
  <r>
    <n v="202"/>
    <x v="142"/>
    <x v="1"/>
    <x v="2"/>
    <n v="4766"/>
    <x v="3"/>
  </r>
  <r>
    <n v="203"/>
    <x v="143"/>
    <x v="0"/>
    <x v="3"/>
    <n v="1541"/>
    <x v="1"/>
  </r>
  <r>
    <n v="204"/>
    <x v="144"/>
    <x v="1"/>
    <x v="4"/>
    <n v="2782"/>
    <x v="1"/>
  </r>
  <r>
    <n v="205"/>
    <x v="144"/>
    <x v="1"/>
    <x v="5"/>
    <n v="2455"/>
    <x v="2"/>
  </r>
  <r>
    <n v="206"/>
    <x v="145"/>
    <x v="1"/>
    <x v="5"/>
    <n v="4512"/>
    <x v="5"/>
  </r>
  <r>
    <n v="207"/>
    <x v="145"/>
    <x v="1"/>
    <x v="5"/>
    <n v="8752"/>
    <x v="3"/>
  </r>
  <r>
    <n v="208"/>
    <x v="146"/>
    <x v="0"/>
    <x v="0"/>
    <n v="9127"/>
    <x v="0"/>
  </r>
  <r>
    <n v="209"/>
    <x v="147"/>
    <x v="1"/>
    <x v="5"/>
    <n v="1777"/>
    <x v="6"/>
  </r>
  <r>
    <n v="210"/>
    <x v="147"/>
    <x v="0"/>
    <x v="3"/>
    <n v="680"/>
    <x v="6"/>
  </r>
  <r>
    <n v="211"/>
    <x v="148"/>
    <x v="1"/>
    <x v="4"/>
    <n v="958"/>
    <x v="0"/>
  </r>
  <r>
    <n v="212"/>
    <x v="148"/>
    <x v="0"/>
    <x v="0"/>
    <n v="2613"/>
    <x v="4"/>
  </r>
  <r>
    <n v="213"/>
    <x v="149"/>
    <x v="0"/>
    <x v="0"/>
    <n v="339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3">
  <r>
    <n v="1"/>
    <d v="2016-01-06T00:00:00"/>
    <s v="Vegetables"/>
    <x v="0"/>
    <x v="0"/>
    <s v="United States"/>
    <x v="0"/>
  </r>
  <r>
    <n v="2"/>
    <d v="2016-01-07T00:00:00"/>
    <s v="Vegetables"/>
    <x v="1"/>
    <x v="1"/>
    <s v="United Kingdom"/>
    <x v="0"/>
  </r>
  <r>
    <n v="3"/>
    <d v="2016-01-08T00:00:00"/>
    <s v="Fruit"/>
    <x v="2"/>
    <x v="2"/>
    <s v="United States"/>
    <x v="0"/>
  </r>
  <r>
    <n v="4"/>
    <d v="2016-01-10T00:00:00"/>
    <s v="Fruit"/>
    <x v="2"/>
    <x v="3"/>
    <s v="Canada"/>
    <x v="0"/>
  </r>
  <r>
    <n v="5"/>
    <d v="2016-01-10T00:00:00"/>
    <s v="Vegetables"/>
    <x v="3"/>
    <x v="4"/>
    <s v="Germany"/>
    <x v="0"/>
  </r>
  <r>
    <n v="6"/>
    <d v="2016-01-11T00:00:00"/>
    <s v="Fruit"/>
    <x v="4"/>
    <x v="5"/>
    <s v="United States"/>
    <x v="0"/>
  </r>
  <r>
    <n v="7"/>
    <d v="2016-01-11T00:00:00"/>
    <s v="Vegetables"/>
    <x v="1"/>
    <x v="6"/>
    <s v="Australia"/>
    <x v="0"/>
  </r>
  <r>
    <n v="8"/>
    <d v="2016-01-16T00:00:00"/>
    <s v="Fruit"/>
    <x v="2"/>
    <x v="7"/>
    <s v="New Zealand"/>
    <x v="0"/>
  </r>
  <r>
    <n v="9"/>
    <d v="2016-01-16T00:00:00"/>
    <s v="Fruit"/>
    <x v="5"/>
    <x v="8"/>
    <s v="France"/>
    <x v="0"/>
  </r>
  <r>
    <n v="10"/>
    <d v="2016-01-16T00:00:00"/>
    <s v="Fruit"/>
    <x v="5"/>
    <x v="9"/>
    <s v="Canada"/>
    <x v="0"/>
  </r>
  <r>
    <n v="11"/>
    <d v="2016-01-16T00:00:00"/>
    <s v="Fruit"/>
    <x v="2"/>
    <x v="10"/>
    <s v="Germany"/>
    <x v="0"/>
  </r>
  <r>
    <n v="12"/>
    <d v="2016-01-18T00:00:00"/>
    <s v="Vegetables"/>
    <x v="1"/>
    <x v="11"/>
    <s v="United States"/>
    <x v="0"/>
  </r>
  <r>
    <n v="13"/>
    <d v="2016-01-20T00:00:00"/>
    <s v="Vegetables"/>
    <x v="0"/>
    <x v="12"/>
    <s v="Germany"/>
    <x v="0"/>
  </r>
  <r>
    <n v="14"/>
    <d v="2016-01-22T00:00:00"/>
    <s v="Vegetables"/>
    <x v="1"/>
    <x v="13"/>
    <s v="Canada"/>
    <x v="0"/>
  </r>
  <r>
    <n v="15"/>
    <d v="2016-01-24T00:00:00"/>
    <s v="Fruit"/>
    <x v="5"/>
    <x v="14"/>
    <s v="France"/>
    <x v="0"/>
  </r>
  <r>
    <n v="16"/>
    <d v="2016-01-27T00:00:00"/>
    <s v="Fruit"/>
    <x v="2"/>
    <x v="15"/>
    <s v="United Kingdom"/>
    <x v="0"/>
  </r>
  <r>
    <n v="17"/>
    <d v="2016-01-28T00:00:00"/>
    <s v="Fruit"/>
    <x v="2"/>
    <x v="16"/>
    <s v="United States"/>
    <x v="0"/>
  </r>
  <r>
    <n v="18"/>
    <d v="2016-01-30T00:00:00"/>
    <s v="Fruit"/>
    <x v="2"/>
    <x v="17"/>
    <s v="United Kingdom"/>
    <x v="0"/>
  </r>
  <r>
    <n v="19"/>
    <d v="2016-01-30T00:00:00"/>
    <s v="Vegetables"/>
    <x v="1"/>
    <x v="18"/>
    <s v="United Kingdom"/>
    <x v="0"/>
  </r>
  <r>
    <n v="20"/>
    <d v="2016-02-02T00:00:00"/>
    <s v="Fruit"/>
    <x v="5"/>
    <x v="19"/>
    <s v="United States"/>
    <x v="1"/>
  </r>
  <r>
    <n v="21"/>
    <d v="2016-02-04T00:00:00"/>
    <s v="Fruit"/>
    <x v="4"/>
    <x v="20"/>
    <s v="France"/>
    <x v="1"/>
  </r>
  <r>
    <n v="22"/>
    <d v="2016-02-11T00:00:00"/>
    <s v="Fruit"/>
    <x v="2"/>
    <x v="21"/>
    <s v="New Zealand"/>
    <x v="1"/>
  </r>
  <r>
    <n v="23"/>
    <d v="2016-02-14T00:00:00"/>
    <s v="Fruit"/>
    <x v="2"/>
    <x v="22"/>
    <s v="Canada"/>
    <x v="1"/>
  </r>
  <r>
    <n v="24"/>
    <d v="2016-02-17T00:00:00"/>
    <s v="Fruit"/>
    <x v="2"/>
    <x v="23"/>
    <s v="United States"/>
    <x v="1"/>
  </r>
  <r>
    <n v="25"/>
    <d v="2016-02-17T00:00:00"/>
    <s v="Vegetables"/>
    <x v="3"/>
    <x v="24"/>
    <s v="United Kingdom"/>
    <x v="1"/>
  </r>
  <r>
    <n v="26"/>
    <d v="2016-02-17T00:00:00"/>
    <s v="Vegetables"/>
    <x v="0"/>
    <x v="25"/>
    <s v="Australia"/>
    <x v="1"/>
  </r>
  <r>
    <n v="27"/>
    <d v="2016-02-18T00:00:00"/>
    <s v="Fruit"/>
    <x v="2"/>
    <x v="26"/>
    <s v="France"/>
    <x v="1"/>
  </r>
  <r>
    <n v="28"/>
    <d v="2016-02-18T00:00:00"/>
    <s v="Vegetables"/>
    <x v="3"/>
    <x v="27"/>
    <s v="United States"/>
    <x v="1"/>
  </r>
  <r>
    <n v="29"/>
    <d v="2016-02-20T00:00:00"/>
    <s v="Vegetables"/>
    <x v="3"/>
    <x v="28"/>
    <s v="Germany"/>
    <x v="1"/>
  </r>
  <r>
    <n v="30"/>
    <d v="2016-02-21T00:00:00"/>
    <s v="Fruit"/>
    <x v="5"/>
    <x v="29"/>
    <s v="France"/>
    <x v="1"/>
  </r>
  <r>
    <n v="31"/>
    <d v="2016-02-22T00:00:00"/>
    <s v="Fruit"/>
    <x v="2"/>
    <x v="30"/>
    <s v="United States"/>
    <x v="1"/>
  </r>
  <r>
    <n v="32"/>
    <d v="2016-02-23T00:00:00"/>
    <s v="Fruit"/>
    <x v="5"/>
    <x v="31"/>
    <s v="Australia"/>
    <x v="1"/>
  </r>
  <r>
    <n v="33"/>
    <d v="2016-02-29T00:00:00"/>
    <s v="Fruit"/>
    <x v="5"/>
    <x v="32"/>
    <s v="France"/>
    <x v="1"/>
  </r>
  <r>
    <n v="34"/>
    <d v="2016-02-29T00:00:00"/>
    <s v="Vegetables"/>
    <x v="1"/>
    <x v="33"/>
    <s v="Germany"/>
    <x v="1"/>
  </r>
  <r>
    <n v="35"/>
    <d v="2016-03-01T00:00:00"/>
    <s v="Fruit"/>
    <x v="5"/>
    <x v="34"/>
    <s v="France"/>
    <x v="2"/>
  </r>
  <r>
    <n v="36"/>
    <d v="2016-03-04T00:00:00"/>
    <s v="Fruit"/>
    <x v="5"/>
    <x v="35"/>
    <s v="Australia"/>
    <x v="2"/>
  </r>
  <r>
    <n v="37"/>
    <d v="2016-03-05T00:00:00"/>
    <s v="Fruit"/>
    <x v="5"/>
    <x v="36"/>
    <s v="United States"/>
    <x v="2"/>
  </r>
  <r>
    <n v="38"/>
    <d v="2016-03-05T00:00:00"/>
    <s v="Vegetables"/>
    <x v="0"/>
    <x v="37"/>
    <s v="United Kingdom"/>
    <x v="2"/>
  </r>
  <r>
    <n v="39"/>
    <d v="2016-03-15T00:00:00"/>
    <s v="Fruit"/>
    <x v="2"/>
    <x v="38"/>
    <s v="United States"/>
    <x v="2"/>
  </r>
  <r>
    <n v="40"/>
    <d v="2016-03-15T00:00:00"/>
    <s v="Fruit"/>
    <x v="2"/>
    <x v="39"/>
    <s v="United States"/>
    <x v="2"/>
  </r>
  <r>
    <n v="41"/>
    <d v="2016-03-15T00:00:00"/>
    <s v="Vegetables"/>
    <x v="0"/>
    <x v="40"/>
    <s v="United Kingdom"/>
    <x v="2"/>
  </r>
  <r>
    <n v="42"/>
    <d v="2016-03-16T00:00:00"/>
    <s v="Vegetables"/>
    <x v="1"/>
    <x v="41"/>
    <s v="France"/>
    <x v="2"/>
  </r>
  <r>
    <n v="43"/>
    <d v="2016-03-19T00:00:00"/>
    <s v="Fruit"/>
    <x v="2"/>
    <x v="42"/>
    <s v="Canada"/>
    <x v="2"/>
  </r>
  <r>
    <n v="44"/>
    <d v="2016-03-19T00:00:00"/>
    <s v="Fruit"/>
    <x v="2"/>
    <x v="43"/>
    <s v="Australia"/>
    <x v="2"/>
  </r>
  <r>
    <n v="45"/>
    <d v="2016-03-21T00:00:00"/>
    <s v="Vegetables"/>
    <x v="3"/>
    <x v="44"/>
    <s v="Germany"/>
    <x v="2"/>
  </r>
  <r>
    <n v="46"/>
    <d v="2016-03-22T00:00:00"/>
    <s v="Fruit"/>
    <x v="5"/>
    <x v="45"/>
    <s v="New Zealand"/>
    <x v="2"/>
  </r>
  <r>
    <n v="47"/>
    <d v="2016-03-23T00:00:00"/>
    <s v="Fruit"/>
    <x v="4"/>
    <x v="46"/>
    <s v="Germany"/>
    <x v="2"/>
  </r>
  <r>
    <n v="48"/>
    <d v="2016-03-24T00:00:00"/>
    <s v="Fruit"/>
    <x v="4"/>
    <x v="47"/>
    <s v="United States"/>
    <x v="2"/>
  </r>
  <r>
    <n v="49"/>
    <d v="2016-03-26T00:00:00"/>
    <s v="Fruit"/>
    <x v="2"/>
    <x v="48"/>
    <s v="Australia"/>
    <x v="2"/>
  </r>
  <r>
    <n v="50"/>
    <d v="2016-03-26T00:00:00"/>
    <s v="Vegetables"/>
    <x v="0"/>
    <x v="49"/>
    <s v="Germany"/>
    <x v="2"/>
  </r>
  <r>
    <n v="51"/>
    <d v="2016-03-29T00:00:00"/>
    <s v="Fruit"/>
    <x v="2"/>
    <x v="50"/>
    <s v="France"/>
    <x v="2"/>
  </r>
  <r>
    <n v="52"/>
    <d v="2016-03-30T00:00:00"/>
    <s v="Fruit"/>
    <x v="2"/>
    <x v="51"/>
    <s v="Australia"/>
    <x v="2"/>
  </r>
  <r>
    <n v="53"/>
    <d v="2016-04-01T00:00:00"/>
    <s v="Fruit"/>
    <x v="5"/>
    <x v="52"/>
    <s v="France"/>
    <x v="3"/>
  </r>
  <r>
    <n v="54"/>
    <d v="2016-04-01T00:00:00"/>
    <s v="Fruit"/>
    <x v="5"/>
    <x v="53"/>
    <s v="Canada"/>
    <x v="3"/>
  </r>
  <r>
    <n v="55"/>
    <d v="2016-04-03T00:00:00"/>
    <s v="Vegetables"/>
    <x v="0"/>
    <x v="54"/>
    <s v="United Kingdom"/>
    <x v="3"/>
  </r>
  <r>
    <n v="56"/>
    <d v="2016-04-06T00:00:00"/>
    <s v="Fruit"/>
    <x v="2"/>
    <x v="55"/>
    <s v="New Zealand"/>
    <x v="3"/>
  </r>
  <r>
    <n v="57"/>
    <d v="2016-04-06T00:00:00"/>
    <s v="Vegetables"/>
    <x v="0"/>
    <x v="56"/>
    <s v="United States"/>
    <x v="3"/>
  </r>
  <r>
    <n v="58"/>
    <d v="2016-04-12T00:00:00"/>
    <s v="Vegetables"/>
    <x v="1"/>
    <x v="57"/>
    <s v="Germany"/>
    <x v="3"/>
  </r>
  <r>
    <n v="59"/>
    <d v="2016-04-17T00:00:00"/>
    <s v="Fruit"/>
    <x v="2"/>
    <x v="58"/>
    <s v="United States"/>
    <x v="3"/>
  </r>
  <r>
    <n v="60"/>
    <d v="2016-04-18T00:00:00"/>
    <s v="Fruit"/>
    <x v="4"/>
    <x v="59"/>
    <s v="Australia"/>
    <x v="3"/>
  </r>
  <r>
    <n v="61"/>
    <d v="2016-04-21T00:00:00"/>
    <s v="Fruit"/>
    <x v="5"/>
    <x v="60"/>
    <s v="United States"/>
    <x v="3"/>
  </r>
  <r>
    <n v="62"/>
    <d v="2016-04-22T00:00:00"/>
    <s v="Vegetables"/>
    <x v="1"/>
    <x v="61"/>
    <s v="Canada"/>
    <x v="3"/>
  </r>
  <r>
    <n v="63"/>
    <d v="2016-04-23T00:00:00"/>
    <s v="Fruit"/>
    <x v="2"/>
    <x v="62"/>
    <s v="United States"/>
    <x v="3"/>
  </r>
  <r>
    <n v="64"/>
    <d v="2016-04-25T00:00:00"/>
    <s v="Fruit"/>
    <x v="5"/>
    <x v="63"/>
    <s v="Canada"/>
    <x v="3"/>
  </r>
  <r>
    <n v="65"/>
    <d v="2016-04-27T00:00:00"/>
    <s v="Fruit"/>
    <x v="2"/>
    <x v="64"/>
    <s v="United Kingdom"/>
    <x v="3"/>
  </r>
  <r>
    <n v="66"/>
    <d v="2016-04-30T00:00:00"/>
    <s v="Fruit"/>
    <x v="2"/>
    <x v="65"/>
    <s v="France"/>
    <x v="3"/>
  </r>
  <r>
    <n v="67"/>
    <d v="2016-05-01T00:00:00"/>
    <s v="Fruit"/>
    <x v="2"/>
    <x v="66"/>
    <s v="New Zealand"/>
    <x v="4"/>
  </r>
  <r>
    <n v="68"/>
    <d v="2016-05-01T00:00:00"/>
    <s v="Vegetables"/>
    <x v="0"/>
    <x v="67"/>
    <s v="Germany"/>
    <x v="4"/>
  </r>
  <r>
    <n v="69"/>
    <d v="2016-05-02T00:00:00"/>
    <s v="Fruit"/>
    <x v="2"/>
    <x v="68"/>
    <s v="United States"/>
    <x v="4"/>
  </r>
  <r>
    <n v="70"/>
    <d v="2016-05-02T00:00:00"/>
    <s v="Fruit"/>
    <x v="2"/>
    <x v="69"/>
    <s v="United States"/>
    <x v="4"/>
  </r>
  <r>
    <n v="71"/>
    <d v="2016-05-02T00:00:00"/>
    <s v="Fruit"/>
    <x v="2"/>
    <x v="70"/>
    <s v="United Kingdom"/>
    <x v="4"/>
  </r>
  <r>
    <n v="72"/>
    <d v="2016-05-03T00:00:00"/>
    <s v="Fruit"/>
    <x v="2"/>
    <x v="71"/>
    <s v="United States"/>
    <x v="4"/>
  </r>
  <r>
    <n v="73"/>
    <d v="2016-05-03T00:00:00"/>
    <s v="Fruit"/>
    <x v="4"/>
    <x v="72"/>
    <s v="Canada"/>
    <x v="4"/>
  </r>
  <r>
    <n v="74"/>
    <d v="2016-05-05T00:00:00"/>
    <s v="Fruit"/>
    <x v="2"/>
    <x v="73"/>
    <s v="Germany"/>
    <x v="4"/>
  </r>
  <r>
    <n v="75"/>
    <d v="2016-05-05T00:00:00"/>
    <s v="Fruit"/>
    <x v="5"/>
    <x v="74"/>
    <s v="France"/>
    <x v="4"/>
  </r>
  <r>
    <n v="76"/>
    <d v="2016-05-06T00:00:00"/>
    <s v="Fruit"/>
    <x v="2"/>
    <x v="75"/>
    <s v="United States"/>
    <x v="4"/>
  </r>
  <r>
    <n v="77"/>
    <d v="2016-05-08T00:00:00"/>
    <s v="Fruit"/>
    <x v="4"/>
    <x v="76"/>
    <s v="United States"/>
    <x v="4"/>
  </r>
  <r>
    <n v="78"/>
    <d v="2016-05-08T00:00:00"/>
    <s v="Fruit"/>
    <x v="2"/>
    <x v="77"/>
    <s v="United Kingdom"/>
    <x v="4"/>
  </r>
  <r>
    <n v="79"/>
    <d v="2016-05-08T00:00:00"/>
    <s v="Fruit"/>
    <x v="5"/>
    <x v="78"/>
    <s v="France"/>
    <x v="4"/>
  </r>
  <r>
    <n v="80"/>
    <d v="2016-05-08T00:00:00"/>
    <s v="Vegetables"/>
    <x v="0"/>
    <x v="79"/>
    <s v="United Kingdom"/>
    <x v="4"/>
  </r>
  <r>
    <n v="81"/>
    <d v="2016-05-12T00:00:00"/>
    <s v="Fruit"/>
    <x v="2"/>
    <x v="80"/>
    <s v="Canada"/>
    <x v="4"/>
  </r>
  <r>
    <n v="82"/>
    <d v="2016-05-14T00:00:00"/>
    <s v="Fruit"/>
    <x v="2"/>
    <x v="81"/>
    <s v="Germany"/>
    <x v="4"/>
  </r>
  <r>
    <n v="83"/>
    <d v="2016-05-14T00:00:00"/>
    <s v="Vegetables"/>
    <x v="0"/>
    <x v="82"/>
    <s v="United Kingdom"/>
    <x v="4"/>
  </r>
  <r>
    <n v="84"/>
    <d v="2016-05-15T00:00:00"/>
    <s v="Fruit"/>
    <x v="2"/>
    <x v="83"/>
    <s v="Australia"/>
    <x v="4"/>
  </r>
  <r>
    <n v="85"/>
    <d v="2016-05-16T00:00:00"/>
    <s v="Fruit"/>
    <x v="2"/>
    <x v="84"/>
    <s v="France"/>
    <x v="4"/>
  </r>
  <r>
    <n v="86"/>
    <d v="2016-05-16T00:00:00"/>
    <s v="Vegetables"/>
    <x v="1"/>
    <x v="85"/>
    <s v="United Kingdom"/>
    <x v="4"/>
  </r>
  <r>
    <n v="87"/>
    <d v="2016-05-16T00:00:00"/>
    <s v="Vegetables"/>
    <x v="3"/>
    <x v="86"/>
    <s v="Germany"/>
    <x v="4"/>
  </r>
  <r>
    <n v="88"/>
    <d v="2016-05-18T00:00:00"/>
    <s v="Vegetables"/>
    <x v="0"/>
    <x v="87"/>
    <s v="United States"/>
    <x v="4"/>
  </r>
  <r>
    <n v="89"/>
    <d v="2016-05-19T00:00:00"/>
    <s v="Fruit"/>
    <x v="5"/>
    <x v="88"/>
    <s v="Australia"/>
    <x v="4"/>
  </r>
  <r>
    <n v="90"/>
    <d v="2016-05-20T00:00:00"/>
    <s v="Fruit"/>
    <x v="2"/>
    <x v="89"/>
    <s v="United States"/>
    <x v="4"/>
  </r>
  <r>
    <n v="91"/>
    <d v="2016-05-22T00:00:00"/>
    <s v="Fruit"/>
    <x v="2"/>
    <x v="90"/>
    <s v="Germany"/>
    <x v="4"/>
  </r>
  <r>
    <n v="92"/>
    <d v="2016-05-23T00:00:00"/>
    <s v="Vegetables"/>
    <x v="1"/>
    <x v="91"/>
    <s v="United Kingdom"/>
    <x v="4"/>
  </r>
  <r>
    <n v="93"/>
    <d v="2016-05-25T00:00:00"/>
    <s v="Fruit"/>
    <x v="2"/>
    <x v="92"/>
    <s v="United States"/>
    <x v="4"/>
  </r>
  <r>
    <n v="94"/>
    <d v="2016-05-25T00:00:00"/>
    <s v="Fruit"/>
    <x v="2"/>
    <x v="93"/>
    <s v="New Zealand"/>
    <x v="4"/>
  </r>
  <r>
    <n v="95"/>
    <d v="2016-05-25T00:00:00"/>
    <s v="Vegetables"/>
    <x v="3"/>
    <x v="94"/>
    <s v="Australia"/>
    <x v="4"/>
  </r>
  <r>
    <n v="96"/>
    <d v="2016-05-26T00:00:00"/>
    <s v="Fruit"/>
    <x v="4"/>
    <x v="95"/>
    <s v="United Kingdom"/>
    <x v="4"/>
  </r>
  <r>
    <n v="97"/>
    <d v="2016-05-26T00:00:00"/>
    <s v="Fruit"/>
    <x v="4"/>
    <x v="96"/>
    <s v="Canada"/>
    <x v="4"/>
  </r>
  <r>
    <n v="98"/>
    <d v="2016-05-26T00:00:00"/>
    <s v="Fruit"/>
    <x v="4"/>
    <x v="97"/>
    <s v="Australia"/>
    <x v="4"/>
  </r>
  <r>
    <n v="99"/>
    <d v="2016-05-26T00:00:00"/>
    <s v="Vegetables"/>
    <x v="1"/>
    <x v="98"/>
    <s v="Germany"/>
    <x v="4"/>
  </r>
  <r>
    <n v="100"/>
    <d v="2016-05-27T00:00:00"/>
    <s v="Fruit"/>
    <x v="2"/>
    <x v="99"/>
    <s v="United States"/>
    <x v="4"/>
  </r>
  <r>
    <n v="101"/>
    <d v="2016-05-27T00:00:00"/>
    <s v="Fruit"/>
    <x v="5"/>
    <x v="100"/>
    <s v="France"/>
    <x v="4"/>
  </r>
  <r>
    <n v="102"/>
    <d v="2016-05-28T00:00:00"/>
    <s v="Fruit"/>
    <x v="2"/>
    <x v="101"/>
    <s v="United States"/>
    <x v="4"/>
  </r>
  <r>
    <n v="103"/>
    <d v="2016-05-28T00:00:00"/>
    <s v="Fruit"/>
    <x v="5"/>
    <x v="102"/>
    <s v="United States"/>
    <x v="4"/>
  </r>
  <r>
    <n v="104"/>
    <d v="2016-05-28T00:00:00"/>
    <s v="Vegetables"/>
    <x v="0"/>
    <x v="103"/>
    <s v="United States"/>
    <x v="4"/>
  </r>
  <r>
    <n v="105"/>
    <d v="2016-05-29T00:00:00"/>
    <s v="Fruit"/>
    <x v="2"/>
    <x v="104"/>
    <s v="Canada"/>
    <x v="4"/>
  </r>
  <r>
    <n v="106"/>
    <d v="2016-05-30T00:00:00"/>
    <s v="Vegetables"/>
    <x v="1"/>
    <x v="105"/>
    <s v="Germany"/>
    <x v="4"/>
  </r>
  <r>
    <n v="107"/>
    <d v="2016-06-04T00:00:00"/>
    <s v="Fruit"/>
    <x v="2"/>
    <x v="106"/>
    <s v="United States"/>
    <x v="5"/>
  </r>
  <r>
    <n v="108"/>
    <d v="2016-06-04T00:00:00"/>
    <s v="Fruit"/>
    <x v="5"/>
    <x v="107"/>
    <s v="Canada"/>
    <x v="5"/>
  </r>
  <r>
    <n v="109"/>
    <d v="2016-06-10T00:00:00"/>
    <s v="Fruit"/>
    <x v="5"/>
    <x v="108"/>
    <s v="France"/>
    <x v="5"/>
  </r>
  <r>
    <n v="110"/>
    <d v="2016-06-11T00:00:00"/>
    <s v="Vegetables"/>
    <x v="1"/>
    <x v="109"/>
    <s v="Germany"/>
    <x v="5"/>
  </r>
  <r>
    <n v="111"/>
    <d v="2016-06-20T00:00:00"/>
    <s v="Fruit"/>
    <x v="2"/>
    <x v="110"/>
    <s v="Canada"/>
    <x v="5"/>
  </r>
  <r>
    <n v="112"/>
    <d v="2016-06-20T00:00:00"/>
    <s v="Vegetables"/>
    <x v="1"/>
    <x v="111"/>
    <s v="United Kingdom"/>
    <x v="5"/>
  </r>
  <r>
    <n v="113"/>
    <d v="2016-06-23T00:00:00"/>
    <s v="Vegetables"/>
    <x v="1"/>
    <x v="112"/>
    <s v="Australia"/>
    <x v="5"/>
  </r>
  <r>
    <n v="114"/>
    <d v="2016-06-25T00:00:00"/>
    <s v="Fruit"/>
    <x v="2"/>
    <x v="113"/>
    <s v="France"/>
    <x v="5"/>
  </r>
  <r>
    <n v="115"/>
    <d v="2016-06-26T00:00:00"/>
    <s v="Fruit"/>
    <x v="2"/>
    <x v="114"/>
    <s v="United States"/>
    <x v="5"/>
  </r>
  <r>
    <n v="116"/>
    <d v="2016-06-27T00:00:00"/>
    <s v="Fruit"/>
    <x v="4"/>
    <x v="115"/>
    <s v="United States"/>
    <x v="5"/>
  </r>
  <r>
    <n v="117"/>
    <d v="2016-07-02T00:00:00"/>
    <s v="Fruit"/>
    <x v="2"/>
    <x v="116"/>
    <s v="United States"/>
    <x v="6"/>
  </r>
  <r>
    <n v="118"/>
    <d v="2016-07-02T00:00:00"/>
    <s v="Fruit"/>
    <x v="2"/>
    <x v="117"/>
    <s v="France"/>
    <x v="6"/>
  </r>
  <r>
    <n v="119"/>
    <d v="2016-07-05T00:00:00"/>
    <s v="Fruit"/>
    <x v="2"/>
    <x v="118"/>
    <s v="Canada"/>
    <x v="6"/>
  </r>
  <r>
    <n v="120"/>
    <d v="2016-07-07T00:00:00"/>
    <s v="Fruit"/>
    <x v="4"/>
    <x v="119"/>
    <s v="New Zealand"/>
    <x v="6"/>
  </r>
  <r>
    <n v="121"/>
    <d v="2016-07-11T00:00:00"/>
    <s v="Vegetables"/>
    <x v="1"/>
    <x v="120"/>
    <s v="United Kingdom"/>
    <x v="6"/>
  </r>
  <r>
    <n v="122"/>
    <d v="2016-07-13T00:00:00"/>
    <s v="Fruit"/>
    <x v="4"/>
    <x v="121"/>
    <s v="United Kingdom"/>
    <x v="6"/>
  </r>
  <r>
    <n v="123"/>
    <d v="2016-07-20T00:00:00"/>
    <s v="Fruit"/>
    <x v="4"/>
    <x v="122"/>
    <s v="United Kingdom"/>
    <x v="6"/>
  </r>
  <r>
    <n v="124"/>
    <d v="2016-07-20T00:00:00"/>
    <s v="Fruit"/>
    <x v="4"/>
    <x v="123"/>
    <s v="New Zealand"/>
    <x v="6"/>
  </r>
  <r>
    <n v="125"/>
    <d v="2016-07-20T00:00:00"/>
    <s v="Fruit"/>
    <x v="5"/>
    <x v="124"/>
    <s v="Germany"/>
    <x v="6"/>
  </r>
  <r>
    <n v="126"/>
    <d v="2016-07-20T00:00:00"/>
    <s v="Vegetables"/>
    <x v="1"/>
    <x v="125"/>
    <s v="United Kingdom"/>
    <x v="6"/>
  </r>
  <r>
    <n v="127"/>
    <d v="2016-07-22T00:00:00"/>
    <s v="Fruit"/>
    <x v="4"/>
    <x v="126"/>
    <s v="New Zealand"/>
    <x v="6"/>
  </r>
  <r>
    <n v="128"/>
    <d v="2016-07-23T00:00:00"/>
    <s v="Fruit"/>
    <x v="2"/>
    <x v="127"/>
    <s v="United Kingdom"/>
    <x v="6"/>
  </r>
  <r>
    <n v="129"/>
    <d v="2016-07-25T00:00:00"/>
    <s v="Vegetables"/>
    <x v="1"/>
    <x v="128"/>
    <s v="United States"/>
    <x v="6"/>
  </r>
  <r>
    <n v="130"/>
    <d v="2016-07-28T00:00:00"/>
    <s v="Vegetables"/>
    <x v="0"/>
    <x v="129"/>
    <s v="United Kingdom"/>
    <x v="6"/>
  </r>
  <r>
    <n v="131"/>
    <d v="2016-07-29T00:00:00"/>
    <s v="Fruit"/>
    <x v="5"/>
    <x v="130"/>
    <s v="United Kingdom"/>
    <x v="6"/>
  </r>
  <r>
    <n v="132"/>
    <d v="2016-07-30T00:00:00"/>
    <s v="Fruit"/>
    <x v="2"/>
    <x v="131"/>
    <s v="Australia"/>
    <x v="6"/>
  </r>
  <r>
    <n v="133"/>
    <d v="2016-07-31T00:00:00"/>
    <s v="Fruit"/>
    <x v="2"/>
    <x v="132"/>
    <s v="United States"/>
    <x v="6"/>
  </r>
  <r>
    <n v="134"/>
    <d v="2016-07-31T00:00:00"/>
    <s v="Vegetables"/>
    <x v="3"/>
    <x v="133"/>
    <s v="Australia"/>
    <x v="6"/>
  </r>
  <r>
    <n v="135"/>
    <d v="2016-08-01T00:00:00"/>
    <s v="Fruit"/>
    <x v="2"/>
    <x v="134"/>
    <s v="France"/>
    <x v="7"/>
  </r>
  <r>
    <n v="136"/>
    <d v="2016-08-01T00:00:00"/>
    <s v="Vegetables"/>
    <x v="1"/>
    <x v="135"/>
    <s v="United States"/>
    <x v="7"/>
  </r>
  <r>
    <n v="137"/>
    <d v="2016-08-03T00:00:00"/>
    <s v="Fruit"/>
    <x v="4"/>
    <x v="136"/>
    <s v="United States"/>
    <x v="7"/>
  </r>
  <r>
    <n v="138"/>
    <d v="2016-08-12T00:00:00"/>
    <s v="Vegetables"/>
    <x v="1"/>
    <x v="137"/>
    <s v="United States"/>
    <x v="7"/>
  </r>
  <r>
    <n v="139"/>
    <d v="2016-08-13T00:00:00"/>
    <s v="Fruit"/>
    <x v="2"/>
    <x v="138"/>
    <s v="Germany"/>
    <x v="7"/>
  </r>
  <r>
    <n v="140"/>
    <d v="2016-08-19T00:00:00"/>
    <s v="Vegetables"/>
    <x v="0"/>
    <x v="139"/>
    <s v="United States"/>
    <x v="7"/>
  </r>
  <r>
    <n v="141"/>
    <d v="2016-08-23T00:00:00"/>
    <s v="Fruit"/>
    <x v="5"/>
    <x v="140"/>
    <s v="France"/>
    <x v="7"/>
  </r>
  <r>
    <n v="142"/>
    <d v="2016-08-24T00:00:00"/>
    <s v="Fruit"/>
    <x v="5"/>
    <x v="141"/>
    <s v="France"/>
    <x v="7"/>
  </r>
  <r>
    <n v="143"/>
    <d v="2016-08-25T00:00:00"/>
    <s v="Vegetables"/>
    <x v="1"/>
    <x v="142"/>
    <s v="Germany"/>
    <x v="7"/>
  </r>
  <r>
    <n v="144"/>
    <d v="2016-08-27T00:00:00"/>
    <s v="Fruit"/>
    <x v="5"/>
    <x v="143"/>
    <s v="Canada"/>
    <x v="7"/>
  </r>
  <r>
    <n v="145"/>
    <d v="2016-08-28T00:00:00"/>
    <s v="Vegetables"/>
    <x v="0"/>
    <x v="144"/>
    <s v="United States"/>
    <x v="7"/>
  </r>
  <r>
    <n v="146"/>
    <d v="2016-08-29T00:00:00"/>
    <s v="Fruit"/>
    <x v="5"/>
    <x v="145"/>
    <s v="United Kingdom"/>
    <x v="7"/>
  </r>
  <r>
    <n v="147"/>
    <d v="2016-08-29T00:00:00"/>
    <s v="Vegetables"/>
    <x v="3"/>
    <x v="146"/>
    <s v="Germany"/>
    <x v="7"/>
  </r>
  <r>
    <n v="148"/>
    <d v="2016-09-01T00:00:00"/>
    <s v="Fruit"/>
    <x v="2"/>
    <x v="147"/>
    <s v="New Zealand"/>
    <x v="8"/>
  </r>
  <r>
    <n v="149"/>
    <d v="2016-09-01T00:00:00"/>
    <s v="Fruit"/>
    <x v="2"/>
    <x v="148"/>
    <s v="Germany"/>
    <x v="8"/>
  </r>
  <r>
    <n v="150"/>
    <d v="2016-09-02T00:00:00"/>
    <s v="Fruit"/>
    <x v="2"/>
    <x v="149"/>
    <s v="United States"/>
    <x v="8"/>
  </r>
  <r>
    <n v="151"/>
    <d v="2016-09-05T00:00:00"/>
    <s v="Fruit"/>
    <x v="2"/>
    <x v="150"/>
    <s v="Australia"/>
    <x v="8"/>
  </r>
  <r>
    <n v="152"/>
    <d v="2016-09-07T00:00:00"/>
    <s v="Fruit"/>
    <x v="2"/>
    <x v="151"/>
    <s v="United Kingdom"/>
    <x v="8"/>
  </r>
  <r>
    <n v="153"/>
    <d v="2016-09-08T00:00:00"/>
    <s v="Fruit"/>
    <x v="2"/>
    <x v="152"/>
    <s v="United States"/>
    <x v="8"/>
  </r>
  <r>
    <n v="154"/>
    <d v="2016-09-09T00:00:00"/>
    <s v="Vegetables"/>
    <x v="1"/>
    <x v="153"/>
    <s v="New Zealand"/>
    <x v="8"/>
  </r>
  <r>
    <n v="155"/>
    <d v="2016-09-09T00:00:00"/>
    <s v="Vegetables"/>
    <x v="1"/>
    <x v="154"/>
    <s v="Canada"/>
    <x v="8"/>
  </r>
  <r>
    <n v="156"/>
    <d v="2016-09-11T00:00:00"/>
    <s v="Fruit"/>
    <x v="5"/>
    <x v="155"/>
    <s v="United States"/>
    <x v="8"/>
  </r>
  <r>
    <n v="157"/>
    <d v="2016-09-11T00:00:00"/>
    <s v="Fruit"/>
    <x v="2"/>
    <x v="156"/>
    <s v="France"/>
    <x v="8"/>
  </r>
  <r>
    <n v="158"/>
    <d v="2016-09-15T00:00:00"/>
    <s v="Fruit"/>
    <x v="2"/>
    <x v="157"/>
    <s v="United States"/>
    <x v="8"/>
  </r>
  <r>
    <n v="159"/>
    <d v="2016-09-18T00:00:00"/>
    <s v="Fruit"/>
    <x v="4"/>
    <x v="158"/>
    <s v="United States"/>
    <x v="8"/>
  </r>
  <r>
    <n v="160"/>
    <d v="2016-09-19T00:00:00"/>
    <s v="Vegetables"/>
    <x v="1"/>
    <x v="159"/>
    <s v="Germany"/>
    <x v="8"/>
  </r>
  <r>
    <n v="161"/>
    <d v="2016-09-20T00:00:00"/>
    <s v="Fruit"/>
    <x v="2"/>
    <x v="160"/>
    <s v="United States"/>
    <x v="8"/>
  </r>
  <r>
    <n v="162"/>
    <d v="2016-09-25T00:00:00"/>
    <s v="Fruit"/>
    <x v="2"/>
    <x v="161"/>
    <s v="Australia"/>
    <x v="8"/>
  </r>
  <r>
    <n v="163"/>
    <d v="2016-09-25T00:00:00"/>
    <s v="Vegetables"/>
    <x v="1"/>
    <x v="162"/>
    <s v="United Kingdom"/>
    <x v="8"/>
  </r>
  <r>
    <n v="164"/>
    <d v="2016-09-26T00:00:00"/>
    <s v="Vegetables"/>
    <x v="0"/>
    <x v="163"/>
    <s v="Germany"/>
    <x v="8"/>
  </r>
  <r>
    <n v="165"/>
    <d v="2016-09-27T00:00:00"/>
    <s v="Fruit"/>
    <x v="4"/>
    <x v="164"/>
    <s v="Australia"/>
    <x v="8"/>
  </r>
  <r>
    <n v="166"/>
    <d v="2016-09-29T00:00:00"/>
    <s v="Fruit"/>
    <x v="2"/>
    <x v="165"/>
    <s v="Germany"/>
    <x v="8"/>
  </r>
  <r>
    <n v="167"/>
    <d v="2016-09-29T00:00:00"/>
    <s v="Vegetables"/>
    <x v="0"/>
    <x v="166"/>
    <s v="Germany"/>
    <x v="8"/>
  </r>
  <r>
    <n v="168"/>
    <d v="2016-10-03T00:00:00"/>
    <s v="Fruit"/>
    <x v="2"/>
    <x v="167"/>
    <s v="Australia"/>
    <x v="9"/>
  </r>
  <r>
    <n v="169"/>
    <d v="2016-10-04T00:00:00"/>
    <s v="Vegetables"/>
    <x v="0"/>
    <x v="168"/>
    <s v="Germany"/>
    <x v="9"/>
  </r>
  <r>
    <n v="170"/>
    <d v="2016-10-07T00:00:00"/>
    <s v="Fruit"/>
    <x v="2"/>
    <x v="169"/>
    <s v="New Zealand"/>
    <x v="9"/>
  </r>
  <r>
    <n v="171"/>
    <d v="2016-10-10T00:00:00"/>
    <s v="Vegetables"/>
    <x v="0"/>
    <x v="170"/>
    <s v="United States"/>
    <x v="9"/>
  </r>
  <r>
    <n v="172"/>
    <d v="2016-10-16T00:00:00"/>
    <s v="Fruit"/>
    <x v="5"/>
    <x v="171"/>
    <s v="France"/>
    <x v="9"/>
  </r>
  <r>
    <n v="173"/>
    <d v="2016-10-23T00:00:00"/>
    <s v="Fruit"/>
    <x v="5"/>
    <x v="172"/>
    <s v="United Kingdom"/>
    <x v="9"/>
  </r>
  <r>
    <n v="174"/>
    <d v="2016-10-23T00:00:00"/>
    <s v="Fruit"/>
    <x v="2"/>
    <x v="173"/>
    <s v="New Zealand"/>
    <x v="9"/>
  </r>
  <r>
    <n v="175"/>
    <d v="2016-10-25T00:00:00"/>
    <s v="Fruit"/>
    <x v="2"/>
    <x v="174"/>
    <s v="Australia"/>
    <x v="9"/>
  </r>
  <r>
    <n v="176"/>
    <d v="2016-10-26T00:00:00"/>
    <s v="Fruit"/>
    <x v="2"/>
    <x v="175"/>
    <s v="Germany"/>
    <x v="9"/>
  </r>
  <r>
    <n v="177"/>
    <d v="2016-10-26T00:00:00"/>
    <s v="Fruit"/>
    <x v="2"/>
    <x v="176"/>
    <s v="Australia"/>
    <x v="9"/>
  </r>
  <r>
    <n v="178"/>
    <d v="2016-10-26T00:00:00"/>
    <s v="Vegetables"/>
    <x v="3"/>
    <x v="177"/>
    <s v="Australia"/>
    <x v="9"/>
  </r>
  <r>
    <n v="179"/>
    <d v="2016-11-02T00:00:00"/>
    <s v="Fruit"/>
    <x v="4"/>
    <x v="178"/>
    <s v="United States"/>
    <x v="10"/>
  </r>
  <r>
    <n v="180"/>
    <d v="2016-11-03T00:00:00"/>
    <s v="Fruit"/>
    <x v="2"/>
    <x v="179"/>
    <s v="United Kingdom"/>
    <x v="10"/>
  </r>
  <r>
    <n v="181"/>
    <d v="2016-11-03T00:00:00"/>
    <s v="Vegetables"/>
    <x v="0"/>
    <x v="180"/>
    <s v="United States"/>
    <x v="10"/>
  </r>
  <r>
    <n v="182"/>
    <d v="2016-11-09T00:00:00"/>
    <s v="Fruit"/>
    <x v="5"/>
    <x v="181"/>
    <s v="United Kingdom"/>
    <x v="10"/>
  </r>
  <r>
    <n v="183"/>
    <d v="2016-11-12T00:00:00"/>
    <s v="Fruit"/>
    <x v="5"/>
    <x v="182"/>
    <s v="France"/>
    <x v="10"/>
  </r>
  <r>
    <n v="184"/>
    <d v="2016-11-15T00:00:00"/>
    <s v="Fruit"/>
    <x v="2"/>
    <x v="183"/>
    <s v="United States"/>
    <x v="10"/>
  </r>
  <r>
    <n v="185"/>
    <d v="2016-11-25T00:00:00"/>
    <s v="Vegetables"/>
    <x v="0"/>
    <x v="184"/>
    <s v="United Kingdom"/>
    <x v="10"/>
  </r>
  <r>
    <n v="186"/>
    <d v="2016-11-25T00:00:00"/>
    <s v="Vegetables"/>
    <x v="1"/>
    <x v="185"/>
    <s v="Germany"/>
    <x v="10"/>
  </r>
  <r>
    <n v="187"/>
    <d v="2016-11-26T00:00:00"/>
    <s v="Fruit"/>
    <x v="4"/>
    <x v="186"/>
    <s v="United Kingdom"/>
    <x v="10"/>
  </r>
  <r>
    <n v="188"/>
    <d v="2016-11-28T00:00:00"/>
    <s v="Fruit"/>
    <x v="4"/>
    <x v="187"/>
    <s v="Canada"/>
    <x v="10"/>
  </r>
  <r>
    <n v="189"/>
    <d v="2016-11-28T00:00:00"/>
    <s v="Fruit"/>
    <x v="2"/>
    <x v="188"/>
    <s v="Australia"/>
    <x v="10"/>
  </r>
  <r>
    <n v="190"/>
    <d v="2016-11-29T00:00:00"/>
    <s v="Fruit"/>
    <x v="5"/>
    <x v="189"/>
    <s v="France"/>
    <x v="10"/>
  </r>
  <r>
    <n v="191"/>
    <d v="2016-11-30T00:00:00"/>
    <s v="Fruit"/>
    <x v="2"/>
    <x v="190"/>
    <s v="United States"/>
    <x v="10"/>
  </r>
  <r>
    <n v="192"/>
    <d v="2016-12-02T00:00:00"/>
    <s v="Vegetables"/>
    <x v="0"/>
    <x v="191"/>
    <s v="United States"/>
    <x v="11"/>
  </r>
  <r>
    <n v="193"/>
    <d v="2016-12-04T00:00:00"/>
    <s v="Vegetables"/>
    <x v="0"/>
    <x v="192"/>
    <s v="France"/>
    <x v="11"/>
  </r>
  <r>
    <n v="194"/>
    <d v="2016-12-05T00:00:00"/>
    <s v="Fruit"/>
    <x v="5"/>
    <x v="193"/>
    <s v="United States"/>
    <x v="11"/>
  </r>
  <r>
    <n v="195"/>
    <d v="2016-12-06T00:00:00"/>
    <s v="Vegetables"/>
    <x v="3"/>
    <x v="194"/>
    <s v="Germany"/>
    <x v="11"/>
  </r>
  <r>
    <n v="196"/>
    <d v="2016-12-12T00:00:00"/>
    <s v="Fruit"/>
    <x v="2"/>
    <x v="195"/>
    <s v="Canada"/>
    <x v="11"/>
  </r>
  <r>
    <n v="197"/>
    <d v="2016-12-12T00:00:00"/>
    <s v="Fruit"/>
    <x v="2"/>
    <x v="196"/>
    <s v="Australia"/>
    <x v="11"/>
  </r>
  <r>
    <n v="198"/>
    <d v="2016-12-12T00:00:00"/>
    <s v="Fruit"/>
    <x v="2"/>
    <x v="197"/>
    <s v="United States"/>
    <x v="11"/>
  </r>
  <r>
    <n v="199"/>
    <d v="2016-12-15T00:00:00"/>
    <s v="Fruit"/>
    <x v="2"/>
    <x v="198"/>
    <s v="Germany"/>
    <x v="11"/>
  </r>
  <r>
    <n v="200"/>
    <d v="2016-12-16T00:00:00"/>
    <s v="Fruit"/>
    <x v="2"/>
    <x v="199"/>
    <s v="United States"/>
    <x v="11"/>
  </r>
  <r>
    <n v="201"/>
    <d v="2016-12-16T00:00:00"/>
    <s v="Fruit"/>
    <x v="5"/>
    <x v="200"/>
    <s v="Australia"/>
    <x v="11"/>
  </r>
  <r>
    <n v="202"/>
    <d v="2016-12-18T00:00:00"/>
    <s v="Fruit"/>
    <x v="2"/>
    <x v="201"/>
    <s v="Germany"/>
    <x v="11"/>
  </r>
  <r>
    <n v="203"/>
    <d v="2016-12-19T00:00:00"/>
    <s v="Vegetables"/>
    <x v="3"/>
    <x v="202"/>
    <s v="United Kingdom"/>
    <x v="11"/>
  </r>
  <r>
    <n v="204"/>
    <d v="2016-12-20T00:00:00"/>
    <s v="Fruit"/>
    <x v="4"/>
    <x v="203"/>
    <s v="United Kingdom"/>
    <x v="11"/>
  </r>
  <r>
    <n v="205"/>
    <d v="2016-12-20T00:00:00"/>
    <s v="Fruit"/>
    <x v="5"/>
    <x v="204"/>
    <s v="Canada"/>
    <x v="11"/>
  </r>
  <r>
    <n v="206"/>
    <d v="2016-12-22T00:00:00"/>
    <s v="Fruit"/>
    <x v="5"/>
    <x v="205"/>
    <s v="New Zealand"/>
    <x v="11"/>
  </r>
  <r>
    <n v="207"/>
    <d v="2016-12-22T00:00:00"/>
    <s v="Fruit"/>
    <x v="5"/>
    <x v="206"/>
    <s v="Germany"/>
    <x v="11"/>
  </r>
  <r>
    <n v="208"/>
    <d v="2016-12-25T00:00:00"/>
    <s v="Vegetables"/>
    <x v="0"/>
    <x v="207"/>
    <s v="United States"/>
    <x v="11"/>
  </r>
  <r>
    <n v="209"/>
    <d v="2016-12-28T00:00:00"/>
    <s v="Fruit"/>
    <x v="5"/>
    <x v="208"/>
    <s v="France"/>
    <x v="11"/>
  </r>
  <r>
    <n v="210"/>
    <d v="2016-12-28T00:00:00"/>
    <s v="Vegetables"/>
    <x v="3"/>
    <x v="209"/>
    <s v="France"/>
    <x v="11"/>
  </r>
  <r>
    <n v="211"/>
    <d v="2016-12-29T00:00:00"/>
    <s v="Fruit"/>
    <x v="4"/>
    <x v="210"/>
    <s v="United States"/>
    <x v="11"/>
  </r>
  <r>
    <n v="212"/>
    <d v="2016-12-29T00:00:00"/>
    <s v="Vegetables"/>
    <x v="0"/>
    <x v="211"/>
    <s v="Australia"/>
    <x v="11"/>
  </r>
  <r>
    <n v="213"/>
    <d v="2016-12-30T00:00:00"/>
    <s v="Vegetables"/>
    <x v="0"/>
    <x v="212"/>
    <s v="Australia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0" firstHeaderRow="1" firstDataRow="1" firstDataCol="1"/>
  <pivotFields count="6">
    <pivotField showAll="0"/>
    <pivotField numFmtId="14" showAll="0"/>
    <pivotField showAll="0"/>
    <pivotField axis="axisRow" showAll="0">
      <items count="7">
        <item x="5"/>
        <item x="3"/>
        <item x="1"/>
        <item x="0"/>
        <item x="2"/>
        <item x="4"/>
        <item t="default"/>
      </items>
    </pivotField>
    <pivotField dataField="1"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Export Quantity" fld="4" baseField="3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0" firstHeaderRow="1" firstDataRow="1" firstDataCol="1"/>
  <pivotFields count="6">
    <pivotField showAll="0"/>
    <pivotField numFmtId="14" showAll="0"/>
    <pivotField showAll="0"/>
    <pivotField axis="axisRow" dataField="1" showAll="0">
      <items count="7">
        <item x="5"/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Ordered Each Product" fld="3" subtotal="count" baseField="3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D8" firstHeaderRow="1" firstDataRow="2" firstDataCol="1"/>
  <pivotFields count="6">
    <pivotField dataField="1" showAll="0"/>
    <pivotField numFmtId="14"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 sortType="descending">
      <items count="8">
        <item x="4"/>
        <item h="1" x="2"/>
        <item h="1" x="6"/>
        <item h="1" x="3"/>
        <item x="5"/>
        <item h="1" x="1"/>
        <item x="0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2" count="1" selected="0">
              <x v="0"/>
            </reference>
          </references>
        </pivotArea>
      </autoSortScope>
    </pivotField>
  </pivotFields>
  <rowFields count="1">
    <field x="5"/>
  </rowFields>
  <rowItems count="4">
    <i>
      <x v="6"/>
    </i>
    <i>
      <x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Order ID" fld="0" baseField="0" baseItem="0"/>
  </dataFields>
  <chartFormats count="8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2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6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0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5" count="1" selected="0">
            <x v="4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6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0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3">
  <location ref="A39:D52" firstHeaderRow="1" firstDataRow="2" firstDataCol="1"/>
  <pivotFields count="7">
    <pivotField showAll="0"/>
    <pivotField numFmtId="14" showAll="0"/>
    <pivotField showAll="0"/>
    <pivotField axis="axisCol" showAll="0">
      <items count="7">
        <item x="5"/>
        <item h="1" x="3"/>
        <item h="1" x="1"/>
        <item h="1" x="0"/>
        <item x="2"/>
        <item x="4"/>
        <item t="default"/>
      </items>
    </pivotField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3">
    <i>
      <x/>
    </i>
    <i>
      <x v="4"/>
    </i>
    <i>
      <x v="5"/>
    </i>
  </colItems>
  <dataFields count="1">
    <dataField name="Sum of Unit (in Kg)" fld="4" baseField="0" baseItem="0"/>
  </dataFields>
  <chartFormats count="3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35">
  <location ref="A3:G16" firstHeaderRow="1" firstDataRow="2" firstDataCol="1"/>
  <pivotFields count="7">
    <pivotField showAll="0"/>
    <pivotField numFmtId="14" showAll="0"/>
    <pivotField showAll="0"/>
    <pivotField axis="axisCol" showAll="0">
      <items count="7">
        <item x="5"/>
        <item x="3"/>
        <item x="1"/>
        <item x="0"/>
        <item x="2"/>
        <item x="4"/>
        <item t="default"/>
      </items>
    </pivotField>
    <pivotField dataField="1" showAll="0" maxSubtotal="1" minSubtotal="1">
      <items count="215">
        <item x="113"/>
        <item x="42"/>
        <item x="195"/>
        <item x="122"/>
        <item x="58"/>
        <item x="57"/>
        <item x="185"/>
        <item x="124"/>
        <item x="212"/>
        <item x="154"/>
        <item x="150"/>
        <item x="73"/>
        <item x="107"/>
        <item x="75"/>
        <item x="54"/>
        <item x="2"/>
        <item x="209"/>
        <item x="166"/>
        <item x="167"/>
        <item x="126"/>
        <item x="132"/>
        <item x="136"/>
        <item x="210"/>
        <item x="94"/>
        <item x="21"/>
        <item x="55"/>
        <item x="59"/>
        <item x="60"/>
        <item x="17"/>
        <item x="19"/>
        <item x="176"/>
        <item x="97"/>
        <item x="202"/>
        <item x="33"/>
        <item x="30"/>
        <item x="130"/>
        <item x="139"/>
        <item x="200"/>
        <item x="208"/>
        <item x="149"/>
        <item x="12"/>
        <item x="189"/>
        <item x="91"/>
        <item x="85"/>
        <item x="32"/>
        <item x="16"/>
        <item x="100"/>
        <item x="20"/>
        <item x="69"/>
        <item x="121"/>
        <item x="15"/>
        <item x="197"/>
        <item x="175"/>
        <item x="8"/>
        <item x="65"/>
        <item x="204"/>
        <item x="211"/>
        <item x="4"/>
        <item x="63"/>
        <item x="203"/>
        <item x="67"/>
        <item x="38"/>
        <item x="13"/>
        <item x="138"/>
        <item x="180"/>
        <item x="125"/>
        <item x="165"/>
        <item x="194"/>
        <item x="173"/>
        <item x="24"/>
        <item x="18"/>
        <item x="5"/>
        <item x="22"/>
        <item x="96"/>
        <item x="101"/>
        <item x="51"/>
        <item x="49"/>
        <item x="104"/>
        <item x="128"/>
        <item x="140"/>
        <item x="158"/>
        <item x="106"/>
        <item x="145"/>
        <item x="148"/>
        <item x="48"/>
        <item x="68"/>
        <item x="102"/>
        <item x="114"/>
        <item x="83"/>
        <item x="88"/>
        <item x="0"/>
        <item x="74"/>
        <item x="76"/>
        <item x="53"/>
        <item x="62"/>
        <item x="153"/>
        <item x="179"/>
        <item x="142"/>
        <item x="205"/>
        <item x="115"/>
        <item x="23"/>
        <item x="170"/>
        <item x="191"/>
        <item x="105"/>
        <item x="181"/>
        <item x="201"/>
        <item x="50"/>
        <item x="119"/>
        <item x="184"/>
        <item x="93"/>
        <item x="117"/>
        <item x="177"/>
        <item x="199"/>
        <item x="81"/>
        <item x="39"/>
        <item x="28"/>
        <item x="25"/>
        <item x="99"/>
        <item x="182"/>
        <item x="41"/>
        <item x="168"/>
        <item x="116"/>
        <item x="161"/>
        <item x="152"/>
        <item x="70"/>
        <item x="108"/>
        <item x="92"/>
        <item x="35"/>
        <item x="129"/>
        <item x="146"/>
        <item x="71"/>
        <item x="79"/>
        <item x="178"/>
        <item x="45"/>
        <item x="162"/>
        <item x="80"/>
        <item x="44"/>
        <item x="193"/>
        <item x="87"/>
        <item x="160"/>
        <item x="164"/>
        <item x="72"/>
        <item x="52"/>
        <item x="123"/>
        <item x="120"/>
        <item x="34"/>
        <item x="82"/>
        <item x="147"/>
        <item x="7"/>
        <item x="110"/>
        <item x="14"/>
        <item x="47"/>
        <item x="11"/>
        <item x="156"/>
        <item x="86"/>
        <item x="169"/>
        <item x="134"/>
        <item x="27"/>
        <item x="172"/>
        <item x="190"/>
        <item x="111"/>
        <item x="163"/>
        <item x="174"/>
        <item x="143"/>
        <item x="26"/>
        <item x="9"/>
        <item x="103"/>
        <item x="141"/>
        <item x="29"/>
        <item x="144"/>
        <item x="36"/>
        <item x="56"/>
        <item x="78"/>
        <item x="135"/>
        <item x="157"/>
        <item x="64"/>
        <item x="159"/>
        <item x="131"/>
        <item x="137"/>
        <item x="95"/>
        <item x="171"/>
        <item x="1"/>
        <item x="10"/>
        <item x="186"/>
        <item x="98"/>
        <item x="196"/>
        <item x="3"/>
        <item x="133"/>
        <item x="155"/>
        <item x="118"/>
        <item x="66"/>
        <item x="198"/>
        <item x="206"/>
        <item x="151"/>
        <item x="90"/>
        <item x="46"/>
        <item x="112"/>
        <item x="31"/>
        <item x="183"/>
        <item x="40"/>
        <item x="127"/>
        <item x="188"/>
        <item x="6"/>
        <item x="192"/>
        <item x="37"/>
        <item x="207"/>
        <item x="61"/>
        <item x="89"/>
        <item x="43"/>
        <item x="77"/>
        <item x="84"/>
        <item x="109"/>
        <item x="187"/>
        <item t="max"/>
        <item t="min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3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 of Unit (in Kg)" fld="4" baseField="6" baseItem="6"/>
  </dataFields>
  <chartFormats count="66"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7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7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7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7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7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7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2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3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3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4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4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34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34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34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34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34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1"/>
          </reference>
        </references>
      </pivotArea>
    </chartFormat>
    <chartFormat chart="34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4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4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4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/>
  </sheetViews>
  <sheetFormatPr defaultRowHeight="14.5"/>
  <cols>
    <col min="1" max="1" width="12.36328125" bestFit="1" customWidth="1"/>
    <col min="2" max="2" width="14.26953125" customWidth="1"/>
  </cols>
  <sheetData>
    <row r="3" spans="1:2">
      <c r="A3" s="12" t="s">
        <v>26</v>
      </c>
      <c r="B3" t="s">
        <v>29</v>
      </c>
    </row>
    <row r="4" spans="1:2">
      <c r="A4" s="13" t="s">
        <v>22</v>
      </c>
      <c r="B4" s="14">
        <v>191257</v>
      </c>
    </row>
    <row r="5" spans="1:2">
      <c r="A5" s="13" t="s">
        <v>16</v>
      </c>
      <c r="B5" s="14">
        <v>57281</v>
      </c>
    </row>
    <row r="6" spans="1:2">
      <c r="A6" s="13" t="s">
        <v>11</v>
      </c>
      <c r="B6" s="14">
        <v>142439</v>
      </c>
    </row>
    <row r="7" spans="1:2">
      <c r="A7" s="13" t="s">
        <v>8</v>
      </c>
      <c r="B7" s="14">
        <v>136945</v>
      </c>
    </row>
    <row r="8" spans="1:2">
      <c r="A8" s="13" t="s">
        <v>14</v>
      </c>
      <c r="B8" s="14">
        <v>397374</v>
      </c>
    </row>
    <row r="9" spans="1:2">
      <c r="A9" s="13" t="s">
        <v>19</v>
      </c>
      <c r="B9" s="14">
        <v>104438</v>
      </c>
    </row>
    <row r="10" spans="1:2">
      <c r="A10" s="13" t="s">
        <v>27</v>
      </c>
      <c r="B10" s="14">
        <v>1029734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/>
  </sheetViews>
  <sheetFormatPr defaultRowHeight="14.5"/>
  <cols>
    <col min="1" max="1" width="12.36328125" bestFit="1" customWidth="1"/>
    <col min="2" max="2" width="19.453125" bestFit="1" customWidth="1"/>
  </cols>
  <sheetData>
    <row r="3" spans="1:2">
      <c r="A3" s="12" t="s">
        <v>26</v>
      </c>
      <c r="B3" t="s">
        <v>30</v>
      </c>
    </row>
    <row r="4" spans="1:2">
      <c r="A4" s="13" t="s">
        <v>22</v>
      </c>
      <c r="B4" s="14">
        <v>40</v>
      </c>
    </row>
    <row r="5" spans="1:2">
      <c r="A5" s="13" t="s">
        <v>16</v>
      </c>
      <c r="B5" s="14">
        <v>13</v>
      </c>
    </row>
    <row r="6" spans="1:2">
      <c r="A6" s="13" t="s">
        <v>11</v>
      </c>
      <c r="B6" s="14">
        <v>27</v>
      </c>
    </row>
    <row r="7" spans="1:2">
      <c r="A7" s="13" t="s">
        <v>8</v>
      </c>
      <c r="B7" s="14">
        <v>27</v>
      </c>
    </row>
    <row r="8" spans="1:2">
      <c r="A8" s="13" t="s">
        <v>14</v>
      </c>
      <c r="B8" s="14">
        <v>82</v>
      </c>
    </row>
    <row r="9" spans="1:2">
      <c r="A9" s="13" t="s">
        <v>19</v>
      </c>
      <c r="B9" s="14">
        <v>24</v>
      </c>
    </row>
    <row r="10" spans="1:2">
      <c r="A10" s="13" t="s">
        <v>27</v>
      </c>
      <c r="B10" s="14">
        <v>213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/>
  </sheetViews>
  <sheetFormatPr defaultRowHeight="14.5"/>
  <cols>
    <col min="1" max="1" width="14.36328125" customWidth="1"/>
    <col min="2" max="2" width="15.26953125" bestFit="1" customWidth="1"/>
    <col min="3" max="3" width="10" bestFit="1" customWidth="1"/>
    <col min="4" max="4" width="10.7265625" bestFit="1" customWidth="1"/>
  </cols>
  <sheetData>
    <row r="3" spans="1:4">
      <c r="A3" s="12" t="s">
        <v>31</v>
      </c>
      <c r="B3" s="12" t="s">
        <v>32</v>
      </c>
    </row>
    <row r="4" spans="1:4">
      <c r="A4" s="12" t="s">
        <v>26</v>
      </c>
      <c r="B4" t="s">
        <v>13</v>
      </c>
      <c r="C4" t="s">
        <v>7</v>
      </c>
      <c r="D4" t="s">
        <v>27</v>
      </c>
    </row>
    <row r="5" spans="1:4">
      <c r="A5" s="13" t="s">
        <v>9</v>
      </c>
      <c r="B5" s="14">
        <v>4319</v>
      </c>
      <c r="C5" s="14">
        <v>1730</v>
      </c>
      <c r="D5" s="14">
        <v>6049</v>
      </c>
    </row>
    <row r="6" spans="1:4">
      <c r="A6" s="13" t="s">
        <v>20</v>
      </c>
      <c r="B6" s="14">
        <v>2261</v>
      </c>
      <c r="C6" s="14">
        <v>978</v>
      </c>
      <c r="D6" s="14">
        <v>3239</v>
      </c>
    </row>
    <row r="7" spans="1:4">
      <c r="A7" s="13" t="s">
        <v>21</v>
      </c>
      <c r="B7" s="14">
        <v>1362</v>
      </c>
      <c r="C7" s="14">
        <v>154</v>
      </c>
      <c r="D7" s="14">
        <v>1516</v>
      </c>
    </row>
    <row r="8" spans="1:4">
      <c r="A8" s="13" t="s">
        <v>27</v>
      </c>
      <c r="B8" s="14">
        <v>7942</v>
      </c>
      <c r="C8" s="14">
        <v>2862</v>
      </c>
      <c r="D8" s="14">
        <v>10804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J9" sqref="J9"/>
    </sheetView>
  </sheetViews>
  <sheetFormatPr defaultRowHeight="14.5"/>
  <cols>
    <col min="1" max="1" width="16.6328125" customWidth="1"/>
    <col min="2" max="2" width="15.81640625" customWidth="1"/>
    <col min="3" max="3" width="6.26953125" customWidth="1"/>
    <col min="4" max="4" width="7.81640625" customWidth="1"/>
    <col min="5" max="5" width="7.1796875" customWidth="1"/>
    <col min="6" max="6" width="7.36328125" customWidth="1"/>
    <col min="7" max="7" width="7.1796875" customWidth="1"/>
    <col min="8" max="8" width="6.7265625" customWidth="1"/>
    <col min="9" max="10" width="6.26953125" customWidth="1"/>
    <col min="11" max="11" width="18.7265625" customWidth="1"/>
    <col min="12" max="12" width="7.1796875" customWidth="1"/>
    <col min="13" max="13" width="6.81640625" customWidth="1"/>
    <col min="14" max="14" width="7.1796875" customWidth="1"/>
    <col min="15" max="15" width="6.7265625" customWidth="1"/>
    <col min="16" max="16" width="6.26953125" customWidth="1"/>
    <col min="17" max="17" width="6.08984375" customWidth="1"/>
    <col min="18" max="18" width="7.81640625" customWidth="1"/>
    <col min="19" max="19" width="7.1796875" customWidth="1"/>
    <col min="20" max="20" width="6.81640625" customWidth="1"/>
    <col min="21" max="21" width="7.1796875" customWidth="1"/>
    <col min="22" max="22" width="7.36328125" customWidth="1"/>
    <col min="23" max="23" width="6.26953125" customWidth="1"/>
    <col min="24" max="24" width="7.81640625" customWidth="1"/>
    <col min="25" max="25" width="7.1796875" customWidth="1"/>
    <col min="26" max="26" width="6.81640625" customWidth="1"/>
    <col min="27" max="27" width="7.1796875" customWidth="1"/>
    <col min="28" max="28" width="6.7265625" customWidth="1"/>
    <col min="29" max="29" width="6.26953125" customWidth="1"/>
    <col min="30" max="30" width="6.08984375" customWidth="1"/>
    <col min="31" max="31" width="7.81640625" customWidth="1"/>
    <col min="32" max="32" width="7.1796875" customWidth="1"/>
    <col min="33" max="33" width="7.36328125" customWidth="1"/>
    <col min="34" max="34" width="7.1796875" customWidth="1"/>
    <col min="35" max="35" width="7.36328125" customWidth="1"/>
    <col min="36" max="36" width="6" customWidth="1"/>
    <col min="37" max="37" width="7.81640625" customWidth="1"/>
    <col min="38" max="38" width="6.81640625" customWidth="1"/>
    <col min="39" max="39" width="7.1796875" customWidth="1"/>
    <col min="40" max="40" width="6.7265625" customWidth="1"/>
    <col min="41" max="41" width="6" customWidth="1"/>
    <col min="42" max="42" width="6.08984375" customWidth="1"/>
    <col min="43" max="43" width="7.81640625" customWidth="1"/>
    <col min="44" max="44" width="7.1796875" customWidth="1"/>
    <col min="45" max="45" width="6.81640625" customWidth="1"/>
    <col min="46" max="46" width="7.1796875" customWidth="1"/>
    <col min="47" max="47" width="6.7265625" customWidth="1"/>
    <col min="48" max="48" width="6.26953125" customWidth="1"/>
    <col min="49" max="49" width="6.08984375" customWidth="1"/>
    <col min="50" max="50" width="7.81640625" customWidth="1"/>
    <col min="51" max="51" width="7.1796875" customWidth="1"/>
    <col min="52" max="52" width="6.81640625" customWidth="1"/>
    <col min="53" max="53" width="7.1796875" customWidth="1"/>
    <col min="54" max="54" width="6.7265625" customWidth="1"/>
    <col min="55" max="55" width="6" customWidth="1"/>
    <col min="56" max="56" width="7.81640625" customWidth="1"/>
    <col min="57" max="57" width="7.1796875" customWidth="1"/>
    <col min="58" max="58" width="6.81640625" customWidth="1"/>
    <col min="59" max="59" width="7.1796875" customWidth="1"/>
    <col min="60" max="60" width="7.36328125" customWidth="1"/>
    <col min="61" max="61" width="6.26953125" customWidth="1"/>
    <col min="62" max="62" width="6.08984375" customWidth="1"/>
    <col min="63" max="63" width="7.1796875" customWidth="1"/>
    <col min="64" max="64" width="6.81640625" customWidth="1"/>
    <col min="65" max="65" width="7.81640625" customWidth="1"/>
    <col min="66" max="66" width="6.26953125" customWidth="1"/>
    <col min="67" max="67" width="7.81640625" customWidth="1"/>
    <col min="68" max="68" width="7.1796875" customWidth="1"/>
    <col min="69" max="69" width="6.81640625" customWidth="1"/>
    <col min="70" max="70" width="7.1796875" customWidth="1"/>
    <col min="71" max="71" width="7.81640625" customWidth="1"/>
    <col min="72" max="72" width="6.26953125" customWidth="1"/>
    <col min="73" max="73" width="6.08984375" customWidth="1"/>
    <col min="74" max="74" width="7.1796875" customWidth="1"/>
    <col min="75" max="75" width="6.81640625" customWidth="1"/>
    <col min="76" max="76" width="7.1796875" customWidth="1"/>
    <col min="77" max="77" width="7.81640625" customWidth="1"/>
    <col min="78" max="83" width="5.1796875" customWidth="1"/>
    <col min="84" max="84" width="12.453125" customWidth="1"/>
    <col min="85" max="85" width="8.81640625" customWidth="1"/>
    <col min="86" max="87" width="4.1796875" customWidth="1"/>
    <col min="88" max="111" width="5.1796875" customWidth="1"/>
    <col min="112" max="112" width="11.81640625" customWidth="1"/>
    <col min="113" max="113" width="8.453125" customWidth="1"/>
    <col min="114" max="122" width="4.1796875" customWidth="1"/>
    <col min="123" max="194" width="5.1796875" customWidth="1"/>
    <col min="195" max="195" width="11.54296875" customWidth="1"/>
    <col min="196" max="196" width="8.81640625" customWidth="1"/>
    <col min="197" max="199" width="4.1796875" customWidth="1"/>
    <col min="200" max="219" width="5.1796875" customWidth="1"/>
    <col min="220" max="220" width="11.81640625" customWidth="1"/>
    <col min="221" max="221" width="8.36328125" customWidth="1"/>
    <col min="222" max="222" width="8" customWidth="1"/>
    <col min="223" max="223" width="8.36328125" customWidth="1"/>
    <col min="224" max="224" width="8" customWidth="1"/>
    <col min="225" max="225" width="8.36328125" customWidth="1"/>
    <col min="226" max="226" width="8" customWidth="1"/>
    <col min="227" max="227" width="8.36328125" customWidth="1"/>
    <col min="228" max="228" width="8" customWidth="1"/>
    <col min="229" max="229" width="8.36328125" customWidth="1"/>
    <col min="230" max="230" width="8" customWidth="1"/>
    <col min="231" max="231" width="8.36328125" customWidth="1"/>
    <col min="232" max="232" width="8" customWidth="1"/>
    <col min="233" max="233" width="8.36328125" customWidth="1"/>
    <col min="234" max="234" width="8" customWidth="1"/>
    <col min="235" max="235" width="8.36328125" customWidth="1"/>
    <col min="236" max="236" width="8" customWidth="1"/>
    <col min="237" max="237" width="8.36328125" customWidth="1"/>
    <col min="238" max="238" width="8" customWidth="1"/>
    <col min="239" max="239" width="8.36328125" customWidth="1"/>
    <col min="240" max="240" width="8" customWidth="1"/>
    <col min="241" max="241" width="8.36328125" customWidth="1"/>
    <col min="242" max="242" width="8" customWidth="1"/>
    <col min="243" max="243" width="8.36328125" customWidth="1"/>
    <col min="244" max="244" width="8" customWidth="1"/>
    <col min="245" max="245" width="8.36328125" customWidth="1"/>
    <col min="246" max="246" width="8" customWidth="1"/>
    <col min="247" max="247" width="8.36328125" customWidth="1"/>
    <col min="248" max="248" width="8" customWidth="1"/>
    <col min="249" max="249" width="8.36328125" customWidth="1"/>
    <col min="250" max="250" width="8" customWidth="1"/>
    <col min="251" max="251" width="8.36328125" customWidth="1"/>
    <col min="252" max="252" width="8" customWidth="1"/>
    <col min="253" max="253" width="8.36328125" customWidth="1"/>
    <col min="254" max="254" width="8" customWidth="1"/>
    <col min="255" max="255" width="8.36328125" customWidth="1"/>
    <col min="256" max="256" width="8" customWidth="1"/>
    <col min="257" max="257" width="8.36328125" customWidth="1"/>
    <col min="258" max="258" width="8" customWidth="1"/>
    <col min="259" max="259" width="8.36328125" customWidth="1"/>
    <col min="260" max="260" width="8" customWidth="1"/>
    <col min="261" max="261" width="8.36328125" customWidth="1"/>
    <col min="262" max="262" width="8" customWidth="1"/>
    <col min="263" max="263" width="8.36328125" customWidth="1"/>
    <col min="264" max="264" width="8" customWidth="1"/>
    <col min="265" max="265" width="8.36328125" customWidth="1"/>
    <col min="266" max="266" width="8" customWidth="1"/>
    <col min="267" max="267" width="9.36328125" customWidth="1"/>
    <col min="268" max="268" width="9.08984375" customWidth="1"/>
    <col min="269" max="269" width="9.36328125" customWidth="1"/>
    <col min="270" max="270" width="9.08984375" customWidth="1"/>
    <col min="271" max="271" width="9.36328125" customWidth="1"/>
    <col min="272" max="272" width="9.08984375" customWidth="1"/>
    <col min="273" max="273" width="9.36328125" bestFit="1" customWidth="1"/>
    <col min="274" max="274" width="9.08984375" customWidth="1"/>
    <col min="275" max="275" width="9.36328125" bestFit="1" customWidth="1"/>
    <col min="276" max="276" width="9.08984375" customWidth="1"/>
    <col min="277" max="277" width="9.36328125" bestFit="1" customWidth="1"/>
    <col min="278" max="278" width="9.08984375" customWidth="1"/>
    <col min="279" max="279" width="9.36328125" bestFit="1" customWidth="1"/>
    <col min="280" max="280" width="9.08984375" customWidth="1"/>
    <col min="281" max="281" width="9.36328125" bestFit="1" customWidth="1"/>
    <col min="282" max="282" width="9.08984375" customWidth="1"/>
    <col min="283" max="283" width="9.36328125" bestFit="1" customWidth="1"/>
    <col min="284" max="284" width="9.08984375" customWidth="1"/>
    <col min="285" max="285" width="9.36328125" bestFit="1" customWidth="1"/>
    <col min="286" max="286" width="9.08984375" customWidth="1"/>
    <col min="287" max="287" width="9.36328125" bestFit="1" customWidth="1"/>
    <col min="288" max="288" width="9.08984375" customWidth="1"/>
    <col min="289" max="289" width="9.36328125" bestFit="1" customWidth="1"/>
    <col min="290" max="290" width="9.08984375" customWidth="1"/>
    <col min="291" max="291" width="9.36328125" bestFit="1" customWidth="1"/>
    <col min="292" max="292" width="9.08984375" customWidth="1"/>
    <col min="293" max="293" width="9.36328125" bestFit="1" customWidth="1"/>
    <col min="294" max="294" width="9.08984375" customWidth="1"/>
    <col min="295" max="295" width="9.36328125" bestFit="1" customWidth="1"/>
    <col min="296" max="296" width="9.08984375" customWidth="1"/>
    <col min="297" max="297" width="9.36328125" bestFit="1" customWidth="1"/>
    <col min="298" max="298" width="9.08984375" customWidth="1"/>
    <col min="299" max="299" width="9.36328125" bestFit="1" customWidth="1"/>
    <col min="300" max="300" width="9.08984375" customWidth="1"/>
    <col min="301" max="301" width="9.36328125" bestFit="1" customWidth="1"/>
    <col min="302" max="302" width="9.08984375" customWidth="1"/>
    <col min="303" max="303" width="9.36328125" bestFit="1" customWidth="1"/>
    <col min="304" max="304" width="9.08984375" customWidth="1"/>
    <col min="305" max="305" width="9.36328125" bestFit="1" customWidth="1"/>
    <col min="306" max="306" width="9.08984375" customWidth="1"/>
    <col min="307" max="307" width="9.36328125" bestFit="1" customWidth="1"/>
    <col min="308" max="308" width="9.08984375" customWidth="1"/>
    <col min="309" max="309" width="9.36328125" bestFit="1" customWidth="1"/>
    <col min="310" max="310" width="9.08984375" customWidth="1"/>
    <col min="311" max="311" width="9.36328125" bestFit="1" customWidth="1"/>
    <col min="312" max="312" width="9.08984375" customWidth="1"/>
    <col min="313" max="313" width="9.36328125" bestFit="1" customWidth="1"/>
    <col min="314" max="314" width="9.08984375" customWidth="1"/>
    <col min="315" max="315" width="9.36328125" bestFit="1" customWidth="1"/>
    <col min="316" max="316" width="9.08984375" customWidth="1"/>
    <col min="317" max="317" width="9.36328125" bestFit="1" customWidth="1"/>
    <col min="318" max="318" width="9.08984375" customWidth="1"/>
    <col min="319" max="319" width="9.36328125" bestFit="1" customWidth="1"/>
    <col min="320" max="320" width="9.08984375" customWidth="1"/>
    <col min="321" max="321" width="9.36328125" bestFit="1" customWidth="1"/>
    <col min="322" max="322" width="9.08984375" customWidth="1"/>
    <col min="323" max="323" width="9.36328125" bestFit="1" customWidth="1"/>
    <col min="324" max="324" width="9.08984375" customWidth="1"/>
    <col min="325" max="325" width="9.36328125" bestFit="1" customWidth="1"/>
    <col min="326" max="326" width="9.08984375" customWidth="1"/>
    <col min="327" max="327" width="9.36328125" bestFit="1" customWidth="1"/>
    <col min="328" max="328" width="9.08984375" customWidth="1"/>
    <col min="329" max="329" width="9.36328125" bestFit="1" customWidth="1"/>
    <col min="330" max="330" width="9.08984375" customWidth="1"/>
    <col min="331" max="331" width="9.36328125" bestFit="1" customWidth="1"/>
    <col min="332" max="332" width="9.08984375" customWidth="1"/>
    <col min="333" max="333" width="9.36328125" bestFit="1" customWidth="1"/>
    <col min="334" max="334" width="9.08984375" customWidth="1"/>
    <col min="335" max="335" width="9.36328125" bestFit="1" customWidth="1"/>
    <col min="336" max="336" width="9.08984375" customWidth="1"/>
    <col min="337" max="337" width="9.36328125" bestFit="1" customWidth="1"/>
    <col min="338" max="338" width="9.08984375" customWidth="1"/>
    <col min="339" max="339" width="9.36328125" bestFit="1" customWidth="1"/>
    <col min="340" max="340" width="9.08984375" customWidth="1"/>
    <col min="341" max="341" width="9.36328125" bestFit="1" customWidth="1"/>
    <col min="342" max="342" width="9.08984375" customWidth="1"/>
    <col min="343" max="343" width="9.36328125" bestFit="1" customWidth="1"/>
    <col min="344" max="344" width="9.08984375" customWidth="1"/>
    <col min="345" max="345" width="9.36328125" bestFit="1" customWidth="1"/>
    <col min="346" max="346" width="9.08984375" customWidth="1"/>
    <col min="347" max="347" width="9.36328125" bestFit="1" customWidth="1"/>
    <col min="348" max="348" width="9.08984375" customWidth="1"/>
    <col min="349" max="349" width="9.36328125" bestFit="1" customWidth="1"/>
    <col min="350" max="350" width="9.08984375" customWidth="1"/>
    <col min="351" max="351" width="9.36328125" bestFit="1" customWidth="1"/>
    <col min="352" max="352" width="9.08984375" customWidth="1"/>
    <col min="353" max="353" width="9.36328125" bestFit="1" customWidth="1"/>
    <col min="354" max="354" width="9.08984375" customWidth="1"/>
    <col min="355" max="355" width="9.36328125" bestFit="1" customWidth="1"/>
    <col min="356" max="356" width="9.08984375" customWidth="1"/>
    <col min="357" max="357" width="9.36328125" bestFit="1" customWidth="1"/>
    <col min="358" max="358" width="9.08984375" customWidth="1"/>
    <col min="359" max="359" width="9.36328125" bestFit="1" customWidth="1"/>
    <col min="360" max="360" width="9.08984375" customWidth="1"/>
    <col min="361" max="361" width="9.36328125" bestFit="1" customWidth="1"/>
    <col min="362" max="362" width="9.08984375" customWidth="1"/>
    <col min="363" max="363" width="9.36328125" bestFit="1" customWidth="1"/>
    <col min="364" max="364" width="9.08984375" customWidth="1"/>
    <col min="365" max="365" width="9.36328125" bestFit="1" customWidth="1"/>
    <col min="366" max="366" width="9.08984375" customWidth="1"/>
    <col min="367" max="367" width="9.36328125" bestFit="1" customWidth="1"/>
    <col min="368" max="368" width="9.08984375" customWidth="1"/>
    <col min="369" max="369" width="9.36328125" bestFit="1" customWidth="1"/>
    <col min="370" max="370" width="9.08984375" customWidth="1"/>
    <col min="371" max="371" width="9.36328125" bestFit="1" customWidth="1"/>
    <col min="372" max="372" width="9.08984375" customWidth="1"/>
    <col min="373" max="373" width="9.36328125" bestFit="1" customWidth="1"/>
    <col min="374" max="374" width="9.08984375" customWidth="1"/>
    <col min="375" max="375" width="9.36328125" bestFit="1" customWidth="1"/>
    <col min="376" max="376" width="9.08984375" customWidth="1"/>
    <col min="377" max="377" width="9.36328125" bestFit="1" customWidth="1"/>
    <col min="378" max="378" width="9.08984375" customWidth="1"/>
    <col min="379" max="379" width="9.36328125" bestFit="1" customWidth="1"/>
    <col min="380" max="380" width="9.08984375" customWidth="1"/>
    <col min="381" max="381" width="9.36328125" bestFit="1" customWidth="1"/>
    <col min="382" max="382" width="9.08984375" customWidth="1"/>
    <col min="383" max="383" width="9.36328125" bestFit="1" customWidth="1"/>
    <col min="384" max="384" width="9.08984375" customWidth="1"/>
    <col min="385" max="385" width="9.36328125" bestFit="1" customWidth="1"/>
    <col min="386" max="386" width="9.08984375" customWidth="1"/>
    <col min="387" max="387" width="9.36328125" bestFit="1" customWidth="1"/>
    <col min="388" max="388" width="9.08984375" customWidth="1"/>
    <col min="389" max="389" width="9.36328125" bestFit="1" customWidth="1"/>
    <col min="390" max="390" width="9.08984375" customWidth="1"/>
    <col min="391" max="391" width="9.36328125" bestFit="1" customWidth="1"/>
    <col min="392" max="392" width="9.08984375" customWidth="1"/>
    <col min="393" max="393" width="9.36328125" bestFit="1" customWidth="1"/>
    <col min="394" max="394" width="9.08984375" customWidth="1"/>
    <col min="395" max="395" width="9.36328125" bestFit="1" customWidth="1"/>
    <col min="396" max="396" width="9.08984375" customWidth="1"/>
    <col min="397" max="397" width="9.36328125" bestFit="1" customWidth="1"/>
    <col min="398" max="398" width="9.08984375" customWidth="1"/>
    <col min="399" max="399" width="9.36328125" bestFit="1" customWidth="1"/>
    <col min="400" max="400" width="9.08984375" customWidth="1"/>
    <col min="401" max="401" width="9.36328125" bestFit="1" customWidth="1"/>
    <col min="402" max="402" width="9.08984375" customWidth="1"/>
    <col min="403" max="403" width="9.36328125" bestFit="1" customWidth="1"/>
    <col min="404" max="404" width="9.08984375" customWidth="1"/>
    <col min="405" max="405" width="9.36328125" bestFit="1" customWidth="1"/>
    <col min="406" max="406" width="9.08984375" customWidth="1"/>
    <col min="407" max="407" width="9.36328125" bestFit="1" customWidth="1"/>
    <col min="408" max="408" width="9.08984375" customWidth="1"/>
    <col min="409" max="409" width="9.36328125" bestFit="1" customWidth="1"/>
    <col min="410" max="410" width="9.08984375" customWidth="1"/>
    <col min="411" max="411" width="9.36328125" bestFit="1" customWidth="1"/>
    <col min="412" max="412" width="9.08984375" customWidth="1"/>
    <col min="413" max="413" width="9.36328125" bestFit="1" customWidth="1"/>
    <col min="414" max="414" width="9.08984375" customWidth="1"/>
    <col min="415" max="415" width="9.36328125" bestFit="1" customWidth="1"/>
    <col min="416" max="416" width="9.08984375" customWidth="1"/>
    <col min="417" max="417" width="9.36328125" bestFit="1" customWidth="1"/>
    <col min="418" max="418" width="9.08984375" customWidth="1"/>
    <col min="419" max="419" width="9.36328125" bestFit="1" customWidth="1"/>
    <col min="420" max="420" width="9.08984375" customWidth="1"/>
    <col min="421" max="421" width="9.36328125" bestFit="1" customWidth="1"/>
    <col min="422" max="422" width="9.08984375" customWidth="1"/>
    <col min="423" max="423" width="9.36328125" bestFit="1" customWidth="1"/>
    <col min="424" max="424" width="9.08984375" customWidth="1"/>
    <col min="425" max="425" width="9.36328125" bestFit="1" customWidth="1"/>
    <col min="426" max="426" width="9.08984375" customWidth="1"/>
    <col min="427" max="427" width="9.36328125" bestFit="1" customWidth="1"/>
    <col min="428" max="428" width="9.08984375" customWidth="1"/>
    <col min="429" max="429" width="9.36328125" bestFit="1" customWidth="1"/>
    <col min="430" max="430" width="9.08984375" customWidth="1"/>
    <col min="431" max="431" width="9.36328125" bestFit="1" customWidth="1"/>
    <col min="432" max="432" width="9.08984375" customWidth="1"/>
    <col min="433" max="433" width="9.36328125" bestFit="1" customWidth="1"/>
    <col min="434" max="434" width="9.08984375" customWidth="1"/>
    <col min="435" max="435" width="9.36328125" bestFit="1" customWidth="1"/>
    <col min="436" max="436" width="9.08984375" customWidth="1"/>
    <col min="437" max="437" width="9.36328125" bestFit="1" customWidth="1"/>
    <col min="438" max="438" width="9.08984375" customWidth="1"/>
    <col min="439" max="439" width="9.36328125" bestFit="1" customWidth="1"/>
    <col min="440" max="440" width="9.08984375" customWidth="1"/>
    <col min="441" max="441" width="9.36328125" bestFit="1" customWidth="1"/>
    <col min="442" max="442" width="9.08984375" customWidth="1"/>
    <col min="443" max="443" width="9.36328125" bestFit="1" customWidth="1"/>
    <col min="444" max="444" width="9.08984375" customWidth="1"/>
    <col min="445" max="445" width="9.36328125" bestFit="1" customWidth="1"/>
    <col min="446" max="446" width="9.08984375" customWidth="1"/>
    <col min="447" max="447" width="9.36328125" bestFit="1" customWidth="1"/>
    <col min="448" max="448" width="9.08984375" customWidth="1"/>
    <col min="449" max="449" width="9.36328125" bestFit="1" customWidth="1"/>
    <col min="450" max="450" width="9.08984375" customWidth="1"/>
    <col min="451" max="451" width="9.36328125" bestFit="1" customWidth="1"/>
    <col min="452" max="452" width="9.08984375" customWidth="1"/>
    <col min="453" max="453" width="9.36328125" bestFit="1" customWidth="1"/>
    <col min="454" max="454" width="9.08984375" customWidth="1"/>
    <col min="455" max="455" width="9.36328125" bestFit="1" customWidth="1"/>
    <col min="456" max="456" width="9.08984375" customWidth="1"/>
    <col min="457" max="457" width="9.36328125" bestFit="1" customWidth="1"/>
    <col min="458" max="458" width="9.08984375" customWidth="1"/>
    <col min="459" max="459" width="9.36328125" bestFit="1" customWidth="1"/>
    <col min="460" max="460" width="9.08984375" customWidth="1"/>
    <col min="461" max="461" width="9.36328125" bestFit="1" customWidth="1"/>
    <col min="462" max="462" width="9.08984375" customWidth="1"/>
    <col min="463" max="463" width="9.36328125" bestFit="1" customWidth="1"/>
    <col min="464" max="464" width="9.08984375" customWidth="1"/>
    <col min="465" max="465" width="9.36328125" bestFit="1" customWidth="1"/>
    <col min="466" max="466" width="9.08984375" customWidth="1"/>
    <col min="467" max="467" width="9.36328125" bestFit="1" customWidth="1"/>
    <col min="468" max="468" width="9.08984375" customWidth="1"/>
    <col min="469" max="469" width="9.36328125" bestFit="1" customWidth="1"/>
    <col min="470" max="470" width="9.08984375" customWidth="1"/>
    <col min="471" max="471" width="9.36328125" bestFit="1" customWidth="1"/>
    <col min="472" max="472" width="9.08984375" customWidth="1"/>
    <col min="473" max="473" width="9.36328125" bestFit="1" customWidth="1"/>
    <col min="474" max="474" width="9.08984375" customWidth="1"/>
    <col min="475" max="475" width="9.36328125" bestFit="1" customWidth="1"/>
    <col min="476" max="476" width="9.08984375" customWidth="1"/>
    <col min="477" max="477" width="9.36328125" bestFit="1" customWidth="1"/>
    <col min="478" max="478" width="9.08984375" customWidth="1"/>
    <col min="479" max="479" width="9.36328125" bestFit="1" customWidth="1"/>
    <col min="480" max="480" width="9.08984375" customWidth="1"/>
    <col min="481" max="481" width="9.36328125" bestFit="1" customWidth="1"/>
    <col min="482" max="482" width="9.08984375" customWidth="1"/>
    <col min="483" max="483" width="9.36328125" bestFit="1" customWidth="1"/>
    <col min="484" max="484" width="9.08984375" customWidth="1"/>
    <col min="485" max="485" width="9.36328125" bestFit="1" customWidth="1"/>
    <col min="486" max="486" width="9.08984375" customWidth="1"/>
    <col min="487" max="487" width="9.36328125" bestFit="1" customWidth="1"/>
    <col min="488" max="488" width="9.08984375" customWidth="1"/>
    <col min="489" max="489" width="9.36328125" bestFit="1" customWidth="1"/>
    <col min="490" max="490" width="9.08984375" customWidth="1"/>
    <col min="491" max="491" width="9.36328125" bestFit="1" customWidth="1"/>
    <col min="492" max="492" width="9.08984375" customWidth="1"/>
    <col min="493" max="493" width="9.36328125" bestFit="1" customWidth="1"/>
    <col min="494" max="494" width="9.08984375" customWidth="1"/>
    <col min="495" max="495" width="9.36328125" bestFit="1" customWidth="1"/>
    <col min="496" max="496" width="9.08984375" customWidth="1"/>
    <col min="497" max="497" width="9.36328125" bestFit="1" customWidth="1"/>
    <col min="498" max="498" width="9.08984375" customWidth="1"/>
    <col min="499" max="499" width="9.36328125" bestFit="1" customWidth="1"/>
    <col min="500" max="500" width="9.08984375" customWidth="1"/>
    <col min="501" max="501" width="9.36328125" bestFit="1" customWidth="1"/>
    <col min="502" max="502" width="9.08984375" customWidth="1"/>
    <col min="503" max="503" width="9.36328125" bestFit="1" customWidth="1"/>
    <col min="504" max="504" width="9.08984375" customWidth="1"/>
    <col min="505" max="505" width="9.36328125" bestFit="1" customWidth="1"/>
    <col min="506" max="506" width="9.08984375" customWidth="1"/>
    <col min="507" max="507" width="9.36328125" bestFit="1" customWidth="1"/>
    <col min="508" max="508" width="9.08984375" customWidth="1"/>
    <col min="509" max="509" width="9.36328125" bestFit="1" customWidth="1"/>
    <col min="510" max="510" width="9.08984375" customWidth="1"/>
    <col min="511" max="511" width="9.36328125" bestFit="1" customWidth="1"/>
    <col min="512" max="512" width="9.08984375" customWidth="1"/>
    <col min="513" max="513" width="9.36328125" bestFit="1" customWidth="1"/>
    <col min="514" max="514" width="9.08984375" customWidth="1"/>
    <col min="515" max="515" width="9.36328125" bestFit="1" customWidth="1"/>
    <col min="516" max="516" width="9.08984375" customWidth="1"/>
    <col min="517" max="517" width="9.36328125" bestFit="1" customWidth="1"/>
    <col min="518" max="518" width="9.08984375" customWidth="1"/>
    <col min="519" max="519" width="9.36328125" bestFit="1" customWidth="1"/>
    <col min="520" max="520" width="9.08984375" customWidth="1"/>
    <col min="521" max="521" width="9.36328125" bestFit="1" customWidth="1"/>
    <col min="522" max="522" width="9.08984375" customWidth="1"/>
    <col min="523" max="523" width="9.36328125" bestFit="1" customWidth="1"/>
    <col min="524" max="524" width="9.08984375" customWidth="1"/>
    <col min="525" max="525" width="9.36328125" bestFit="1" customWidth="1"/>
    <col min="526" max="526" width="9.08984375" customWidth="1"/>
    <col min="527" max="527" width="9.36328125" bestFit="1" customWidth="1"/>
    <col min="528" max="528" width="9.08984375" customWidth="1"/>
    <col min="529" max="529" width="9.36328125" bestFit="1" customWidth="1"/>
    <col min="530" max="530" width="9.08984375" customWidth="1"/>
    <col min="531" max="531" width="9.36328125" bestFit="1" customWidth="1"/>
    <col min="532" max="532" width="9.08984375" customWidth="1"/>
    <col min="533" max="533" width="9.36328125" bestFit="1" customWidth="1"/>
    <col min="534" max="534" width="9.08984375" customWidth="1"/>
    <col min="535" max="535" width="9.36328125" bestFit="1" customWidth="1"/>
    <col min="536" max="536" width="9.08984375" customWidth="1"/>
    <col min="537" max="537" width="9.36328125" bestFit="1" customWidth="1"/>
    <col min="538" max="538" width="9.08984375" customWidth="1"/>
    <col min="539" max="539" width="9.36328125" bestFit="1" customWidth="1"/>
    <col min="540" max="540" width="9.08984375" customWidth="1"/>
    <col min="541" max="541" width="9.36328125" bestFit="1" customWidth="1"/>
    <col min="542" max="542" width="9.08984375" customWidth="1"/>
    <col min="543" max="543" width="9.36328125" bestFit="1" customWidth="1"/>
    <col min="544" max="544" width="9.08984375" customWidth="1"/>
    <col min="545" max="545" width="9.36328125" bestFit="1" customWidth="1"/>
    <col min="546" max="546" width="9.08984375" customWidth="1"/>
    <col min="547" max="547" width="9.36328125" bestFit="1" customWidth="1"/>
    <col min="548" max="548" width="9.08984375" customWidth="1"/>
    <col min="549" max="549" width="9.36328125" bestFit="1" customWidth="1"/>
    <col min="550" max="550" width="9.08984375" customWidth="1"/>
    <col min="551" max="551" width="9.36328125" bestFit="1" customWidth="1"/>
    <col min="552" max="552" width="9.08984375" customWidth="1"/>
    <col min="553" max="553" width="9.36328125" bestFit="1" customWidth="1"/>
    <col min="554" max="554" width="9.08984375" customWidth="1"/>
    <col min="555" max="555" width="9.36328125" bestFit="1" customWidth="1"/>
    <col min="556" max="556" width="9.08984375" customWidth="1"/>
    <col min="557" max="557" width="9.36328125" bestFit="1" customWidth="1"/>
    <col min="558" max="558" width="9.08984375" customWidth="1"/>
    <col min="559" max="559" width="9.36328125" bestFit="1" customWidth="1"/>
    <col min="560" max="560" width="9.08984375" customWidth="1"/>
    <col min="561" max="561" width="9.36328125" bestFit="1" customWidth="1"/>
    <col min="562" max="562" width="9.08984375" customWidth="1"/>
    <col min="563" max="563" width="9.36328125" bestFit="1" customWidth="1"/>
    <col min="564" max="564" width="9.08984375" customWidth="1"/>
    <col min="565" max="565" width="9.36328125" bestFit="1" customWidth="1"/>
    <col min="566" max="566" width="9.08984375" customWidth="1"/>
    <col min="567" max="567" width="9.36328125" bestFit="1" customWidth="1"/>
    <col min="568" max="568" width="9.08984375" customWidth="1"/>
    <col min="569" max="569" width="9.36328125" bestFit="1" customWidth="1"/>
    <col min="570" max="570" width="9.08984375" customWidth="1"/>
    <col min="571" max="571" width="9.36328125" bestFit="1" customWidth="1"/>
    <col min="572" max="572" width="9.08984375" customWidth="1"/>
    <col min="573" max="573" width="9.36328125" bestFit="1" customWidth="1"/>
    <col min="574" max="574" width="9.08984375" customWidth="1"/>
    <col min="575" max="575" width="9.36328125" bestFit="1" customWidth="1"/>
    <col min="576" max="576" width="9.08984375" customWidth="1"/>
    <col min="577" max="577" width="9.36328125" bestFit="1" customWidth="1"/>
    <col min="578" max="578" width="9.08984375" customWidth="1"/>
    <col min="579" max="579" width="9.36328125" bestFit="1" customWidth="1"/>
    <col min="580" max="580" width="9.08984375" customWidth="1"/>
    <col min="581" max="581" width="9.36328125" bestFit="1" customWidth="1"/>
    <col min="582" max="582" width="9.08984375" customWidth="1"/>
    <col min="583" max="583" width="9.36328125" bestFit="1" customWidth="1"/>
    <col min="584" max="584" width="9.08984375" customWidth="1"/>
    <col min="585" max="585" width="9.36328125" bestFit="1" customWidth="1"/>
    <col min="586" max="586" width="9.08984375" customWidth="1"/>
    <col min="587" max="587" width="9.36328125" bestFit="1" customWidth="1"/>
    <col min="588" max="588" width="9.08984375" customWidth="1"/>
    <col min="589" max="589" width="9.36328125" bestFit="1" customWidth="1"/>
    <col min="590" max="590" width="9.08984375" customWidth="1"/>
    <col min="591" max="591" width="9.36328125" bestFit="1" customWidth="1"/>
    <col min="592" max="592" width="9.08984375" customWidth="1"/>
    <col min="593" max="593" width="9.36328125" bestFit="1" customWidth="1"/>
    <col min="594" max="594" width="9.08984375" customWidth="1"/>
    <col min="595" max="595" width="9.36328125" bestFit="1" customWidth="1"/>
    <col min="596" max="596" width="9.08984375" customWidth="1"/>
    <col min="597" max="597" width="9.36328125" bestFit="1" customWidth="1"/>
    <col min="598" max="598" width="9.08984375" customWidth="1"/>
    <col min="599" max="599" width="9.36328125" bestFit="1" customWidth="1"/>
    <col min="600" max="600" width="9.08984375" customWidth="1"/>
    <col min="601" max="601" width="9.36328125" bestFit="1" customWidth="1"/>
    <col min="602" max="602" width="9.08984375" customWidth="1"/>
    <col min="603" max="603" width="9.36328125" bestFit="1" customWidth="1"/>
    <col min="604" max="604" width="9.08984375" customWidth="1"/>
    <col min="605" max="605" width="9.36328125" bestFit="1" customWidth="1"/>
    <col min="606" max="606" width="9.08984375" customWidth="1"/>
    <col min="607" max="607" width="9.36328125" bestFit="1" customWidth="1"/>
    <col min="608" max="608" width="9.08984375" customWidth="1"/>
    <col min="609" max="609" width="9.36328125" bestFit="1" customWidth="1"/>
    <col min="610" max="610" width="9.08984375" customWidth="1"/>
    <col min="611" max="611" width="9.36328125" bestFit="1" customWidth="1"/>
    <col min="612" max="612" width="9.08984375" customWidth="1"/>
    <col min="613" max="613" width="9.36328125" bestFit="1" customWidth="1"/>
    <col min="614" max="614" width="9.08984375" customWidth="1"/>
    <col min="615" max="615" width="9.36328125" bestFit="1" customWidth="1"/>
    <col min="616" max="616" width="9.08984375" customWidth="1"/>
    <col min="617" max="617" width="9.36328125" bestFit="1" customWidth="1"/>
    <col min="618" max="618" width="9.08984375" customWidth="1"/>
    <col min="619" max="619" width="9.36328125" bestFit="1" customWidth="1"/>
    <col min="620" max="620" width="9.08984375" customWidth="1"/>
    <col min="621" max="621" width="9.36328125" bestFit="1" customWidth="1"/>
    <col min="622" max="622" width="9.08984375" customWidth="1"/>
    <col min="623" max="623" width="9.36328125" bestFit="1" customWidth="1"/>
    <col min="624" max="624" width="9.08984375" customWidth="1"/>
    <col min="625" max="625" width="9.36328125" bestFit="1" customWidth="1"/>
    <col min="626" max="626" width="9.08984375" customWidth="1"/>
    <col min="627" max="627" width="9.36328125" bestFit="1" customWidth="1"/>
    <col min="628" max="628" width="9.08984375" customWidth="1"/>
    <col min="629" max="629" width="9.36328125" bestFit="1" customWidth="1"/>
    <col min="630" max="630" width="9.08984375" customWidth="1"/>
    <col min="631" max="631" width="9.36328125" bestFit="1" customWidth="1"/>
    <col min="632" max="632" width="9.08984375" customWidth="1"/>
    <col min="633" max="633" width="9.36328125" bestFit="1" customWidth="1"/>
    <col min="634" max="634" width="9.08984375" customWidth="1"/>
    <col min="635" max="635" width="9.36328125" bestFit="1" customWidth="1"/>
    <col min="636" max="636" width="9.08984375" customWidth="1"/>
    <col min="637" max="637" width="9.36328125" bestFit="1" customWidth="1"/>
    <col min="638" max="638" width="9.08984375" customWidth="1"/>
    <col min="639" max="639" width="9.36328125" bestFit="1" customWidth="1"/>
    <col min="640" max="640" width="9.08984375" customWidth="1"/>
    <col min="641" max="641" width="9.36328125" bestFit="1" customWidth="1"/>
    <col min="642" max="642" width="9.08984375" customWidth="1"/>
    <col min="643" max="643" width="9.36328125" bestFit="1" customWidth="1"/>
    <col min="644" max="644" width="9.08984375" customWidth="1"/>
    <col min="645" max="645" width="9.36328125" bestFit="1" customWidth="1"/>
    <col min="646" max="646" width="9.08984375" customWidth="1"/>
    <col min="647" max="647" width="8.90625" bestFit="1" customWidth="1"/>
    <col min="648" max="648" width="8.54296875" customWidth="1"/>
    <col min="649" max="649" width="8.90625" bestFit="1" customWidth="1"/>
    <col min="650" max="650" width="8.54296875" customWidth="1"/>
    <col min="651" max="651" width="8.90625" bestFit="1" customWidth="1"/>
    <col min="652" max="652" width="8.54296875" customWidth="1"/>
  </cols>
  <sheetData>
    <row r="1" spans="1:11">
      <c r="A1" s="28" t="s">
        <v>35</v>
      </c>
      <c r="B1" s="28"/>
      <c r="C1" s="28"/>
      <c r="D1" s="28"/>
      <c r="E1" s="28"/>
      <c r="F1" s="28"/>
      <c r="G1" s="28"/>
    </row>
    <row r="2" spans="1:11">
      <c r="A2" s="28"/>
      <c r="B2" s="28"/>
      <c r="C2" s="28"/>
      <c r="D2" s="28"/>
      <c r="E2" s="28"/>
      <c r="F2" s="28"/>
      <c r="G2" s="28"/>
    </row>
    <row r="3" spans="1:11">
      <c r="A3" s="12" t="s">
        <v>28</v>
      </c>
      <c r="B3" s="12" t="s">
        <v>32</v>
      </c>
    </row>
    <row r="4" spans="1:11">
      <c r="A4" s="12" t="s">
        <v>26</v>
      </c>
      <c r="B4" t="s">
        <v>22</v>
      </c>
      <c r="C4" t="s">
        <v>16</v>
      </c>
      <c r="D4" t="s">
        <v>11</v>
      </c>
      <c r="E4" t="s">
        <v>8</v>
      </c>
      <c r="F4" t="s">
        <v>14</v>
      </c>
      <c r="G4" t="s">
        <v>19</v>
      </c>
    </row>
    <row r="5" spans="1:11">
      <c r="A5" s="13">
        <v>1</v>
      </c>
      <c r="B5" s="14">
        <v>16794</v>
      </c>
      <c r="C5" s="14">
        <v>2626</v>
      </c>
      <c r="D5" s="14">
        <v>30732</v>
      </c>
      <c r="E5" s="14">
        <v>6173</v>
      </c>
      <c r="F5" s="14">
        <v>29728</v>
      </c>
      <c r="G5" s="14">
        <v>3610</v>
      </c>
    </row>
    <row r="6" spans="1:11">
      <c r="A6" s="13">
        <v>2</v>
      </c>
      <c r="B6" s="14">
        <v>19715</v>
      </c>
      <c r="C6" s="14">
        <v>15823</v>
      </c>
      <c r="D6" s="14">
        <v>1557</v>
      </c>
      <c r="E6" s="14">
        <v>5154</v>
      </c>
      <c r="F6" s="14">
        <v>18257</v>
      </c>
      <c r="G6" s="14">
        <v>2256</v>
      </c>
    </row>
    <row r="7" spans="1:11">
      <c r="A7" s="13">
        <v>3</v>
      </c>
      <c r="B7" s="14">
        <v>25702</v>
      </c>
      <c r="C7" s="14">
        <v>6045</v>
      </c>
      <c r="D7" s="14">
        <v>5341</v>
      </c>
      <c r="E7" s="14">
        <v>21722</v>
      </c>
      <c r="F7" s="14">
        <v>29887</v>
      </c>
      <c r="G7" s="14">
        <v>15869</v>
      </c>
    </row>
    <row r="8" spans="1:11">
      <c r="A8" s="13">
        <v>4</v>
      </c>
      <c r="B8" s="14">
        <v>14586</v>
      </c>
      <c r="C8" s="14"/>
      <c r="D8" s="14">
        <v>9508</v>
      </c>
      <c r="E8" s="14">
        <v>8266</v>
      </c>
      <c r="F8" s="14">
        <v>16001</v>
      </c>
      <c r="G8" s="14">
        <v>1113</v>
      </c>
    </row>
    <row r="9" spans="1:11">
      <c r="A9" s="13">
        <v>5</v>
      </c>
      <c r="B9" s="14">
        <v>22557</v>
      </c>
      <c r="C9" s="14">
        <v>8096</v>
      </c>
      <c r="D9" s="14">
        <v>17104</v>
      </c>
      <c r="E9" s="14">
        <v>28887</v>
      </c>
      <c r="F9" s="14">
        <v>102905</v>
      </c>
      <c r="G9" s="14">
        <v>23790</v>
      </c>
    </row>
    <row r="10" spans="1:11">
      <c r="A10" s="13">
        <v>6</v>
      </c>
      <c r="B10" s="14">
        <v>6126</v>
      </c>
      <c r="C10" s="14"/>
      <c r="D10" s="14">
        <v>25752</v>
      </c>
      <c r="E10" s="14"/>
      <c r="F10" s="14">
        <v>15208</v>
      </c>
      <c r="G10" s="14">
        <v>4514</v>
      </c>
    </row>
    <row r="11" spans="1:11">
      <c r="A11" s="13">
        <v>7</v>
      </c>
      <c r="B11" s="14">
        <v>2034</v>
      </c>
      <c r="C11" s="14">
        <v>8416</v>
      </c>
      <c r="D11" s="14">
        <v>13170</v>
      </c>
      <c r="E11" s="14">
        <v>5751</v>
      </c>
      <c r="F11" s="14">
        <v>36816</v>
      </c>
      <c r="G11" s="14">
        <v>14548</v>
      </c>
    </row>
    <row r="12" spans="1:11">
      <c r="A12" s="13">
        <v>8</v>
      </c>
      <c r="B12" s="14">
        <v>22611</v>
      </c>
      <c r="C12" s="14">
        <v>5761</v>
      </c>
      <c r="D12" s="14">
        <v>20386</v>
      </c>
      <c r="E12" s="14">
        <v>9397</v>
      </c>
      <c r="F12" s="14">
        <v>9980</v>
      </c>
      <c r="G12" s="14">
        <v>859</v>
      </c>
    </row>
    <row r="13" spans="1:11">
      <c r="A13" s="13">
        <v>9</v>
      </c>
      <c r="B13" s="14">
        <v>8489</v>
      </c>
      <c r="C13" s="14"/>
      <c r="D13" s="14">
        <v>18605</v>
      </c>
      <c r="E13" s="14">
        <v>7933</v>
      </c>
      <c r="F13" s="14">
        <v>57358</v>
      </c>
      <c r="G13" s="14">
        <v>10048</v>
      </c>
      <c r="H13" s="46"/>
      <c r="I13" s="46"/>
      <c r="J13" s="46"/>
      <c r="K13" s="46"/>
    </row>
    <row r="14" spans="1:11">
      <c r="A14" s="13">
        <v>10</v>
      </c>
      <c r="B14" s="14">
        <v>15331</v>
      </c>
      <c r="C14" s="14">
        <v>5015</v>
      </c>
      <c r="D14" s="14"/>
      <c r="E14" s="14">
        <v>9949</v>
      </c>
      <c r="F14" s="14">
        <v>22320</v>
      </c>
      <c r="G14" s="14"/>
      <c r="H14" s="46"/>
      <c r="I14" s="46"/>
      <c r="J14" s="46"/>
      <c r="K14" s="46"/>
    </row>
    <row r="15" spans="1:11">
      <c r="A15" s="13">
        <v>11</v>
      </c>
      <c r="B15" s="14">
        <v>11978</v>
      </c>
      <c r="C15" s="14"/>
      <c r="D15" s="14">
        <v>284</v>
      </c>
      <c r="E15" s="14">
        <v>7857</v>
      </c>
      <c r="F15" s="14">
        <v>29530</v>
      </c>
      <c r="G15" s="14">
        <v>24091</v>
      </c>
    </row>
    <row r="16" spans="1:11">
      <c r="A16" s="13">
        <v>12</v>
      </c>
      <c r="B16" s="14">
        <v>25334</v>
      </c>
      <c r="C16" s="14">
        <v>5499</v>
      </c>
      <c r="D16" s="14"/>
      <c r="E16" s="14">
        <v>25856</v>
      </c>
      <c r="F16" s="14">
        <v>29384</v>
      </c>
      <c r="G16" s="14">
        <v>3740</v>
      </c>
    </row>
    <row r="19" spans="1:11">
      <c r="A19" s="47" t="s">
        <v>36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</row>
    <row r="21" spans="1:11">
      <c r="B21" s="27"/>
    </row>
    <row r="22" spans="1:11">
      <c r="B22" s="27"/>
    </row>
    <row r="23" spans="1:11">
      <c r="B23" s="27"/>
    </row>
    <row r="24" spans="1:11">
      <c r="B24" s="27"/>
    </row>
    <row r="25" spans="1:11">
      <c r="B25" s="27"/>
    </row>
    <row r="26" spans="1:11">
      <c r="B26" s="27"/>
    </row>
    <row r="27" spans="1:11">
      <c r="B27" s="27"/>
    </row>
    <row r="28" spans="1:11">
      <c r="B28" s="27"/>
    </row>
    <row r="29" spans="1:11">
      <c r="B29" s="27"/>
    </row>
    <row r="30" spans="1:11">
      <c r="B30" s="27"/>
    </row>
    <row r="31" spans="1:11">
      <c r="B31" s="27"/>
    </row>
    <row r="36" spans="1:15">
      <c r="A36" s="29" t="s">
        <v>34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</row>
    <row r="37" spans="1:1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</row>
    <row r="39" spans="1:15">
      <c r="A39" s="12" t="s">
        <v>28</v>
      </c>
      <c r="B39" s="12" t="s">
        <v>32</v>
      </c>
    </row>
    <row r="40" spans="1:15">
      <c r="A40" s="12" t="s">
        <v>26</v>
      </c>
      <c r="B40" t="s">
        <v>22</v>
      </c>
      <c r="C40" t="s">
        <v>14</v>
      </c>
      <c r="D40" t="s">
        <v>19</v>
      </c>
    </row>
    <row r="41" spans="1:15">
      <c r="A41" s="13">
        <v>1</v>
      </c>
      <c r="B41" s="14">
        <v>16794</v>
      </c>
      <c r="C41" s="14">
        <v>29728</v>
      </c>
      <c r="D41" s="14">
        <v>3610</v>
      </c>
    </row>
    <row r="42" spans="1:15">
      <c r="A42" s="13">
        <v>2</v>
      </c>
      <c r="B42" s="14">
        <v>19715</v>
      </c>
      <c r="C42" s="14">
        <v>18257</v>
      </c>
      <c r="D42" s="14">
        <v>2256</v>
      </c>
    </row>
    <row r="43" spans="1:15">
      <c r="A43" s="13">
        <v>3</v>
      </c>
      <c r="B43" s="14">
        <v>25702</v>
      </c>
      <c r="C43" s="14">
        <v>29887</v>
      </c>
      <c r="D43" s="14">
        <v>15869</v>
      </c>
    </row>
    <row r="44" spans="1:15">
      <c r="A44" s="13">
        <v>4</v>
      </c>
      <c r="B44" s="14">
        <v>14586</v>
      </c>
      <c r="C44" s="14">
        <v>16001</v>
      </c>
      <c r="D44" s="14">
        <v>1113</v>
      </c>
    </row>
    <row r="45" spans="1:15">
      <c r="A45" s="13">
        <v>5</v>
      </c>
      <c r="B45" s="14">
        <v>22557</v>
      </c>
      <c r="C45" s="14">
        <v>102905</v>
      </c>
      <c r="D45" s="14">
        <v>23790</v>
      </c>
    </row>
    <row r="46" spans="1:15">
      <c r="A46" s="13">
        <v>6</v>
      </c>
      <c r="B46" s="14">
        <v>6126</v>
      </c>
      <c r="C46" s="14">
        <v>15208</v>
      </c>
      <c r="D46" s="14">
        <v>4514</v>
      </c>
    </row>
    <row r="47" spans="1:15">
      <c r="A47" s="13">
        <v>7</v>
      </c>
      <c r="B47" s="14">
        <v>2034</v>
      </c>
      <c r="C47" s="14">
        <v>36816</v>
      </c>
      <c r="D47" s="14">
        <v>14548</v>
      </c>
    </row>
    <row r="48" spans="1:15">
      <c r="A48" s="13">
        <v>8</v>
      </c>
      <c r="B48" s="14">
        <v>22611</v>
      </c>
      <c r="C48" s="14">
        <v>9980</v>
      </c>
      <c r="D48" s="14">
        <v>859</v>
      </c>
    </row>
    <row r="49" spans="1:4">
      <c r="A49" s="13">
        <v>9</v>
      </c>
      <c r="B49" s="14">
        <v>8489</v>
      </c>
      <c r="C49" s="14">
        <v>57358</v>
      </c>
      <c r="D49" s="14">
        <v>10048</v>
      </c>
    </row>
    <row r="50" spans="1:4">
      <c r="A50" s="13">
        <v>10</v>
      </c>
      <c r="B50" s="14">
        <v>15331</v>
      </c>
      <c r="C50" s="14">
        <v>22320</v>
      </c>
      <c r="D50" s="14"/>
    </row>
    <row r="51" spans="1:4">
      <c r="A51" s="13">
        <v>11</v>
      </c>
      <c r="B51" s="14">
        <v>11978</v>
      </c>
      <c r="C51" s="14">
        <v>29530</v>
      </c>
      <c r="D51" s="14">
        <v>24091</v>
      </c>
    </row>
    <row r="52" spans="1:4">
      <c r="A52" s="13">
        <v>12</v>
      </c>
      <c r="B52" s="14">
        <v>25334</v>
      </c>
      <c r="C52" s="14">
        <v>29384</v>
      </c>
      <c r="D52" s="14">
        <v>3740</v>
      </c>
    </row>
  </sheetData>
  <mergeCells count="3">
    <mergeCell ref="A1:G2"/>
    <mergeCell ref="A36:O36"/>
    <mergeCell ref="A19:K20"/>
  </mergeCell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7"/>
  <sheetViews>
    <sheetView tabSelected="1" workbookViewId="0">
      <selection activeCell="C20" sqref="C20"/>
    </sheetView>
  </sheetViews>
  <sheetFormatPr defaultRowHeight="14.5"/>
  <cols>
    <col min="1" max="1" width="11.90625" style="1" customWidth="1"/>
    <col min="2" max="2" width="18.6328125" style="16" customWidth="1"/>
    <col min="3" max="3" width="15.1796875" style="2" customWidth="1"/>
    <col min="4" max="4" width="12" style="3" customWidth="1"/>
    <col min="5" max="5" width="17.26953125" style="2" customWidth="1"/>
    <col min="6" max="7" width="17.7265625" style="1" customWidth="1"/>
    <col min="8" max="16384" width="8.7265625" style="1"/>
  </cols>
  <sheetData>
    <row r="1" spans="1:34">
      <c r="A1" s="31" t="s">
        <v>0</v>
      </c>
      <c r="B1" s="32"/>
      <c r="C1" s="32"/>
      <c r="D1" s="32"/>
      <c r="E1" s="32"/>
      <c r="F1" s="33"/>
      <c r="G1" s="15"/>
    </row>
    <row r="2" spans="1:34">
      <c r="A2" s="4" t="s">
        <v>1</v>
      </c>
      <c r="B2" s="24" t="s">
        <v>2</v>
      </c>
      <c r="C2" s="5" t="s">
        <v>3</v>
      </c>
      <c r="D2" s="4" t="s">
        <v>4</v>
      </c>
      <c r="E2" s="5" t="s">
        <v>5</v>
      </c>
      <c r="F2" s="4" t="s">
        <v>6</v>
      </c>
      <c r="G2" s="17" t="s">
        <v>33</v>
      </c>
    </row>
    <row r="3" spans="1:34">
      <c r="A3" s="6">
        <v>1</v>
      </c>
      <c r="B3" s="7">
        <v>42375</v>
      </c>
      <c r="C3" s="8" t="s">
        <v>7</v>
      </c>
      <c r="D3" s="6" t="s">
        <v>8</v>
      </c>
      <c r="E3" s="8">
        <v>4270</v>
      </c>
      <c r="F3" s="9" t="s">
        <v>9</v>
      </c>
      <c r="G3" s="18">
        <f>MONTH(B3)</f>
        <v>1</v>
      </c>
    </row>
    <row r="4" spans="1:34">
      <c r="A4" s="6">
        <v>2</v>
      </c>
      <c r="B4" s="7">
        <v>42376</v>
      </c>
      <c r="C4" s="8" t="s">
        <v>7</v>
      </c>
      <c r="D4" s="6" t="s">
        <v>11</v>
      </c>
      <c r="E4" s="8">
        <v>8239</v>
      </c>
      <c r="F4" s="9" t="s">
        <v>12</v>
      </c>
      <c r="G4" s="18">
        <f t="shared" ref="G4:G67" si="0">MONTH(B4)</f>
        <v>1</v>
      </c>
    </row>
    <row r="5" spans="1:34">
      <c r="A5" s="6">
        <v>3</v>
      </c>
      <c r="B5" s="7">
        <v>42377</v>
      </c>
      <c r="C5" s="8" t="s">
        <v>13</v>
      </c>
      <c r="D5" s="6" t="s">
        <v>14</v>
      </c>
      <c r="E5" s="8">
        <v>617</v>
      </c>
      <c r="F5" s="9" t="s">
        <v>9</v>
      </c>
      <c r="G5" s="18">
        <f t="shared" si="0"/>
        <v>1</v>
      </c>
    </row>
    <row r="6" spans="1:34">
      <c r="A6" s="6">
        <v>4</v>
      </c>
      <c r="B6" s="7">
        <v>42379</v>
      </c>
      <c r="C6" s="8" t="s">
        <v>13</v>
      </c>
      <c r="D6" s="6" t="s">
        <v>14</v>
      </c>
      <c r="E6" s="8">
        <v>8384</v>
      </c>
      <c r="F6" s="9" t="s">
        <v>15</v>
      </c>
      <c r="G6" s="18">
        <f t="shared" si="0"/>
        <v>1</v>
      </c>
    </row>
    <row r="7" spans="1:34">
      <c r="A7" s="6">
        <v>5</v>
      </c>
      <c r="B7" s="7">
        <v>42379</v>
      </c>
      <c r="C7" s="8" t="s">
        <v>7</v>
      </c>
      <c r="D7" s="6" t="s">
        <v>16</v>
      </c>
      <c r="E7" s="8">
        <v>2626</v>
      </c>
      <c r="F7" s="9" t="s">
        <v>17</v>
      </c>
      <c r="G7" s="18">
        <f t="shared" si="0"/>
        <v>1</v>
      </c>
    </row>
    <row r="8" spans="1:34">
      <c r="A8" s="6">
        <v>6</v>
      </c>
      <c r="B8" s="7">
        <v>42380</v>
      </c>
      <c r="C8" s="8" t="s">
        <v>13</v>
      </c>
      <c r="D8" s="6" t="s">
        <v>19</v>
      </c>
      <c r="E8" s="8">
        <v>3610</v>
      </c>
      <c r="F8" s="9" t="s">
        <v>9</v>
      </c>
      <c r="G8" s="18">
        <f t="shared" si="0"/>
        <v>1</v>
      </c>
    </row>
    <row r="9" spans="1:34">
      <c r="A9" s="6">
        <v>7</v>
      </c>
      <c r="B9" s="7">
        <v>42380</v>
      </c>
      <c r="C9" s="8" t="s">
        <v>7</v>
      </c>
      <c r="D9" s="6" t="s">
        <v>11</v>
      </c>
      <c r="E9" s="8">
        <v>9062</v>
      </c>
      <c r="F9" s="9" t="s">
        <v>20</v>
      </c>
      <c r="G9" s="18">
        <f t="shared" si="0"/>
        <v>1</v>
      </c>
    </row>
    <row r="10" spans="1:34">
      <c r="A10" s="6">
        <v>8</v>
      </c>
      <c r="B10" s="7">
        <v>42385</v>
      </c>
      <c r="C10" s="8" t="s">
        <v>13</v>
      </c>
      <c r="D10" s="6" t="s">
        <v>14</v>
      </c>
      <c r="E10" s="8">
        <v>6906</v>
      </c>
      <c r="F10" s="9" t="s">
        <v>21</v>
      </c>
      <c r="G10" s="18">
        <f t="shared" si="0"/>
        <v>1</v>
      </c>
    </row>
    <row r="11" spans="1:34">
      <c r="A11" s="6">
        <v>9</v>
      </c>
      <c r="B11" s="7">
        <v>42385</v>
      </c>
      <c r="C11" s="8" t="s">
        <v>13</v>
      </c>
      <c r="D11" s="6" t="s">
        <v>22</v>
      </c>
      <c r="E11" s="8">
        <v>2417</v>
      </c>
      <c r="F11" s="9" t="s">
        <v>23</v>
      </c>
      <c r="G11" s="18">
        <f t="shared" si="0"/>
        <v>1</v>
      </c>
    </row>
    <row r="12" spans="1:34">
      <c r="A12" s="6">
        <v>10</v>
      </c>
      <c r="B12" s="7">
        <v>42385</v>
      </c>
      <c r="C12" s="8" t="s">
        <v>13</v>
      </c>
      <c r="D12" s="6" t="s">
        <v>22</v>
      </c>
      <c r="E12" s="8">
        <v>7431</v>
      </c>
      <c r="F12" s="9" t="s">
        <v>15</v>
      </c>
      <c r="G12" s="18">
        <f t="shared" si="0"/>
        <v>1</v>
      </c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</row>
    <row r="13" spans="1:34">
      <c r="A13" s="6">
        <v>11</v>
      </c>
      <c r="B13" s="7">
        <v>42385</v>
      </c>
      <c r="C13" s="8" t="s">
        <v>13</v>
      </c>
      <c r="D13" s="6" t="s">
        <v>14</v>
      </c>
      <c r="E13" s="8">
        <v>8250</v>
      </c>
      <c r="F13" s="9" t="s">
        <v>17</v>
      </c>
      <c r="G13" s="18">
        <f t="shared" si="0"/>
        <v>1</v>
      </c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</row>
    <row r="14" spans="1:34">
      <c r="A14" s="6">
        <v>12</v>
      </c>
      <c r="B14" s="7">
        <v>42387</v>
      </c>
      <c r="C14" s="8" t="s">
        <v>7</v>
      </c>
      <c r="D14" s="6" t="s">
        <v>11</v>
      </c>
      <c r="E14" s="8">
        <v>7012</v>
      </c>
      <c r="F14" s="9" t="s">
        <v>9</v>
      </c>
      <c r="G14" s="18">
        <f t="shared" si="0"/>
        <v>1</v>
      </c>
    </row>
    <row r="15" spans="1:34">
      <c r="A15" s="6">
        <v>13</v>
      </c>
      <c r="B15" s="10">
        <v>42389</v>
      </c>
      <c r="C15" s="8" t="s">
        <v>7</v>
      </c>
      <c r="D15" s="8" t="s">
        <v>8</v>
      </c>
      <c r="E15" s="8">
        <v>1903</v>
      </c>
      <c r="F15" s="11" t="s">
        <v>17</v>
      </c>
      <c r="G15" s="18">
        <f t="shared" si="0"/>
        <v>1</v>
      </c>
    </row>
    <row r="16" spans="1:34">
      <c r="A16" s="8">
        <v>14</v>
      </c>
      <c r="B16" s="10">
        <v>42391</v>
      </c>
      <c r="C16" s="8" t="s">
        <v>7</v>
      </c>
      <c r="D16" s="6" t="s">
        <v>11</v>
      </c>
      <c r="E16" s="8">
        <v>2824</v>
      </c>
      <c r="F16" s="11" t="s">
        <v>15</v>
      </c>
      <c r="G16" s="18">
        <f t="shared" si="0"/>
        <v>1</v>
      </c>
    </row>
    <row r="17" spans="1:7">
      <c r="A17" s="6">
        <v>15</v>
      </c>
      <c r="B17" s="7">
        <v>42393</v>
      </c>
      <c r="C17" s="8" t="s">
        <v>13</v>
      </c>
      <c r="D17" s="6" t="s">
        <v>22</v>
      </c>
      <c r="E17" s="8">
        <v>6946</v>
      </c>
      <c r="F17" s="9" t="s">
        <v>23</v>
      </c>
      <c r="G17" s="18">
        <f t="shared" si="0"/>
        <v>1</v>
      </c>
    </row>
    <row r="18" spans="1:7">
      <c r="A18" s="6">
        <v>16</v>
      </c>
      <c r="B18" s="7">
        <v>42396</v>
      </c>
      <c r="C18" s="8" t="s">
        <v>13</v>
      </c>
      <c r="D18" s="6" t="s">
        <v>14</v>
      </c>
      <c r="E18" s="8">
        <v>2320</v>
      </c>
      <c r="F18" s="9" t="s">
        <v>12</v>
      </c>
      <c r="G18" s="18">
        <f t="shared" si="0"/>
        <v>1</v>
      </c>
    </row>
    <row r="19" spans="1:7">
      <c r="A19" s="6">
        <v>17</v>
      </c>
      <c r="B19" s="7">
        <v>42397</v>
      </c>
      <c r="C19" s="8" t="s">
        <v>13</v>
      </c>
      <c r="D19" s="6" t="s">
        <v>14</v>
      </c>
      <c r="E19" s="8">
        <v>2116</v>
      </c>
      <c r="F19" s="9" t="s">
        <v>9</v>
      </c>
      <c r="G19" s="18">
        <f t="shared" si="0"/>
        <v>1</v>
      </c>
    </row>
    <row r="20" spans="1:7">
      <c r="A20" s="6">
        <v>18</v>
      </c>
      <c r="B20" s="7">
        <v>42399</v>
      </c>
      <c r="C20" s="8" t="s">
        <v>13</v>
      </c>
      <c r="D20" s="6" t="s">
        <v>14</v>
      </c>
      <c r="E20" s="8">
        <v>1135</v>
      </c>
      <c r="F20" s="9" t="s">
        <v>12</v>
      </c>
      <c r="G20" s="18">
        <f t="shared" si="0"/>
        <v>1</v>
      </c>
    </row>
    <row r="21" spans="1:7">
      <c r="A21" s="6">
        <v>19</v>
      </c>
      <c r="B21" s="7">
        <v>42399</v>
      </c>
      <c r="C21" s="8" t="s">
        <v>7</v>
      </c>
      <c r="D21" s="6" t="s">
        <v>11</v>
      </c>
      <c r="E21" s="8">
        <v>3595</v>
      </c>
      <c r="F21" s="9" t="s">
        <v>12</v>
      </c>
      <c r="G21" s="18">
        <f t="shared" si="0"/>
        <v>1</v>
      </c>
    </row>
    <row r="22" spans="1:7">
      <c r="A22" s="6">
        <v>20</v>
      </c>
      <c r="B22" s="7">
        <v>42402</v>
      </c>
      <c r="C22" s="8" t="s">
        <v>13</v>
      </c>
      <c r="D22" s="6" t="s">
        <v>22</v>
      </c>
      <c r="E22" s="8">
        <v>1161</v>
      </c>
      <c r="F22" s="9" t="s">
        <v>9</v>
      </c>
      <c r="G22" s="18">
        <f t="shared" si="0"/>
        <v>2</v>
      </c>
    </row>
    <row r="23" spans="1:7">
      <c r="A23" s="6">
        <v>21</v>
      </c>
      <c r="B23" s="7">
        <v>42404</v>
      </c>
      <c r="C23" s="8" t="s">
        <v>13</v>
      </c>
      <c r="D23" s="6" t="s">
        <v>19</v>
      </c>
      <c r="E23" s="8">
        <v>2256</v>
      </c>
      <c r="F23" s="9" t="s">
        <v>23</v>
      </c>
      <c r="G23" s="18">
        <f t="shared" si="0"/>
        <v>2</v>
      </c>
    </row>
    <row r="24" spans="1:7">
      <c r="A24" s="6">
        <v>22</v>
      </c>
      <c r="B24" s="7">
        <v>42411</v>
      </c>
      <c r="C24" s="8" t="s">
        <v>13</v>
      </c>
      <c r="D24" s="6" t="s">
        <v>14</v>
      </c>
      <c r="E24" s="8">
        <v>1004</v>
      </c>
      <c r="F24" s="9" t="s">
        <v>21</v>
      </c>
      <c r="G24" s="18">
        <f t="shared" si="0"/>
        <v>2</v>
      </c>
    </row>
    <row r="25" spans="1:7">
      <c r="A25" s="6">
        <v>23</v>
      </c>
      <c r="B25" s="7">
        <v>42414</v>
      </c>
      <c r="C25" s="8" t="s">
        <v>13</v>
      </c>
      <c r="D25" s="6" t="s">
        <v>14</v>
      </c>
      <c r="E25" s="8">
        <v>3642</v>
      </c>
      <c r="F25" s="9" t="s">
        <v>15</v>
      </c>
      <c r="G25" s="18">
        <f t="shared" si="0"/>
        <v>2</v>
      </c>
    </row>
    <row r="26" spans="1:7">
      <c r="A26" s="6">
        <v>24</v>
      </c>
      <c r="B26" s="7">
        <v>42417</v>
      </c>
      <c r="C26" s="8" t="s">
        <v>13</v>
      </c>
      <c r="D26" s="6" t="s">
        <v>14</v>
      </c>
      <c r="E26" s="8">
        <v>4582</v>
      </c>
      <c r="F26" s="9" t="s">
        <v>9</v>
      </c>
      <c r="G26" s="18">
        <f t="shared" si="0"/>
        <v>2</v>
      </c>
    </row>
    <row r="27" spans="1:7">
      <c r="A27" s="6">
        <v>25</v>
      </c>
      <c r="B27" s="7">
        <v>42417</v>
      </c>
      <c r="C27" s="8" t="s">
        <v>7</v>
      </c>
      <c r="D27" s="6" t="s">
        <v>16</v>
      </c>
      <c r="E27" s="8">
        <v>3559</v>
      </c>
      <c r="F27" s="9" t="s">
        <v>12</v>
      </c>
      <c r="G27" s="18">
        <f t="shared" si="0"/>
        <v>2</v>
      </c>
    </row>
    <row r="28" spans="1:7">
      <c r="A28" s="6">
        <v>26</v>
      </c>
      <c r="B28" s="7">
        <v>42417</v>
      </c>
      <c r="C28" s="8" t="s">
        <v>7</v>
      </c>
      <c r="D28" s="6" t="s">
        <v>8</v>
      </c>
      <c r="E28" s="8">
        <v>5154</v>
      </c>
      <c r="F28" s="9" t="s">
        <v>20</v>
      </c>
      <c r="G28" s="18">
        <f t="shared" si="0"/>
        <v>2</v>
      </c>
    </row>
    <row r="29" spans="1:7">
      <c r="A29" s="6">
        <v>27</v>
      </c>
      <c r="B29" s="7">
        <v>42418</v>
      </c>
      <c r="C29" s="8" t="s">
        <v>13</v>
      </c>
      <c r="D29" s="6" t="s">
        <v>14</v>
      </c>
      <c r="E29" s="8">
        <v>7388</v>
      </c>
      <c r="F29" s="9" t="s">
        <v>23</v>
      </c>
      <c r="G29" s="18">
        <f t="shared" si="0"/>
        <v>2</v>
      </c>
    </row>
    <row r="30" spans="1:7">
      <c r="A30" s="6">
        <v>28</v>
      </c>
      <c r="B30" s="7">
        <v>42418</v>
      </c>
      <c r="C30" s="8" t="s">
        <v>7</v>
      </c>
      <c r="D30" s="6" t="s">
        <v>16</v>
      </c>
      <c r="E30" s="8">
        <v>7163</v>
      </c>
      <c r="F30" s="9" t="s">
        <v>9</v>
      </c>
      <c r="G30" s="18">
        <f t="shared" si="0"/>
        <v>2</v>
      </c>
    </row>
    <row r="31" spans="1:7">
      <c r="A31" s="6">
        <v>29</v>
      </c>
      <c r="B31" s="7">
        <v>42420</v>
      </c>
      <c r="C31" s="8" t="s">
        <v>7</v>
      </c>
      <c r="D31" s="6" t="s">
        <v>16</v>
      </c>
      <c r="E31" s="8">
        <v>5101</v>
      </c>
      <c r="F31" s="9" t="s">
        <v>17</v>
      </c>
      <c r="G31" s="18">
        <f t="shared" si="0"/>
        <v>2</v>
      </c>
    </row>
    <row r="32" spans="1:7">
      <c r="A32" s="6">
        <v>30</v>
      </c>
      <c r="B32" s="7">
        <v>42421</v>
      </c>
      <c r="C32" s="8" t="s">
        <v>13</v>
      </c>
      <c r="D32" s="6" t="s">
        <v>22</v>
      </c>
      <c r="E32" s="8">
        <v>7602</v>
      </c>
      <c r="F32" s="9" t="s">
        <v>23</v>
      </c>
      <c r="G32" s="18">
        <f t="shared" si="0"/>
        <v>2</v>
      </c>
    </row>
    <row r="33" spans="1:7">
      <c r="A33" s="6">
        <v>31</v>
      </c>
      <c r="B33" s="7">
        <v>42422</v>
      </c>
      <c r="C33" s="8" t="s">
        <v>13</v>
      </c>
      <c r="D33" s="6" t="s">
        <v>14</v>
      </c>
      <c r="E33" s="8">
        <v>1641</v>
      </c>
      <c r="F33" s="9" t="s">
        <v>9</v>
      </c>
      <c r="G33" s="18">
        <f t="shared" si="0"/>
        <v>2</v>
      </c>
    </row>
    <row r="34" spans="1:7">
      <c r="A34" s="6">
        <v>32</v>
      </c>
      <c r="B34" s="7">
        <v>42423</v>
      </c>
      <c r="C34" s="8" t="s">
        <v>13</v>
      </c>
      <c r="D34" s="6" t="s">
        <v>22</v>
      </c>
      <c r="E34" s="8">
        <v>8892</v>
      </c>
      <c r="F34" s="9" t="s">
        <v>20</v>
      </c>
      <c r="G34" s="18">
        <f t="shared" si="0"/>
        <v>2</v>
      </c>
    </row>
    <row r="35" spans="1:7">
      <c r="A35" s="6">
        <v>33</v>
      </c>
      <c r="B35" s="7">
        <v>42429</v>
      </c>
      <c r="C35" s="8" t="s">
        <v>13</v>
      </c>
      <c r="D35" s="6" t="s">
        <v>22</v>
      </c>
      <c r="E35" s="8">
        <v>2060</v>
      </c>
      <c r="F35" s="9" t="s">
        <v>23</v>
      </c>
      <c r="G35" s="18">
        <f t="shared" si="0"/>
        <v>2</v>
      </c>
    </row>
    <row r="36" spans="1:7">
      <c r="A36" s="6">
        <v>34</v>
      </c>
      <c r="B36" s="7">
        <v>42429</v>
      </c>
      <c r="C36" s="8" t="s">
        <v>7</v>
      </c>
      <c r="D36" s="6" t="s">
        <v>11</v>
      </c>
      <c r="E36" s="8">
        <v>1557</v>
      </c>
      <c r="F36" s="9" t="s">
        <v>17</v>
      </c>
      <c r="G36" s="18">
        <f t="shared" si="0"/>
        <v>2</v>
      </c>
    </row>
    <row r="37" spans="1:7">
      <c r="A37" s="6">
        <v>35</v>
      </c>
      <c r="B37" s="7">
        <v>42430</v>
      </c>
      <c r="C37" s="8" t="s">
        <v>13</v>
      </c>
      <c r="D37" s="6" t="s">
        <v>22</v>
      </c>
      <c r="E37" s="8">
        <v>6509</v>
      </c>
      <c r="F37" s="9" t="s">
        <v>23</v>
      </c>
      <c r="G37" s="18">
        <f t="shared" si="0"/>
        <v>3</v>
      </c>
    </row>
    <row r="38" spans="1:7">
      <c r="A38" s="6">
        <v>36</v>
      </c>
      <c r="B38" s="7">
        <v>42433</v>
      </c>
      <c r="C38" s="8" t="s">
        <v>13</v>
      </c>
      <c r="D38" s="6" t="s">
        <v>22</v>
      </c>
      <c r="E38" s="8">
        <v>5718</v>
      </c>
      <c r="F38" s="9" t="s">
        <v>20</v>
      </c>
      <c r="G38" s="18">
        <f t="shared" si="0"/>
        <v>3</v>
      </c>
    </row>
    <row r="39" spans="1:7">
      <c r="A39" s="6">
        <v>37</v>
      </c>
      <c r="B39" s="7">
        <v>42434</v>
      </c>
      <c r="C39" s="8" t="s">
        <v>13</v>
      </c>
      <c r="D39" s="6" t="s">
        <v>22</v>
      </c>
      <c r="E39" s="8">
        <v>7655</v>
      </c>
      <c r="F39" s="9" t="s">
        <v>9</v>
      </c>
      <c r="G39" s="18">
        <f t="shared" si="0"/>
        <v>3</v>
      </c>
    </row>
    <row r="40" spans="1:7">
      <c r="A40" s="6">
        <v>38</v>
      </c>
      <c r="B40" s="7">
        <v>42434</v>
      </c>
      <c r="C40" s="8" t="s">
        <v>7</v>
      </c>
      <c r="D40" s="6" t="s">
        <v>8</v>
      </c>
      <c r="E40" s="8">
        <v>9116</v>
      </c>
      <c r="F40" s="9" t="s">
        <v>12</v>
      </c>
      <c r="G40" s="18">
        <f t="shared" si="0"/>
        <v>3</v>
      </c>
    </row>
    <row r="41" spans="1:7">
      <c r="A41" s="6">
        <v>39</v>
      </c>
      <c r="B41" s="7">
        <v>42444</v>
      </c>
      <c r="C41" s="8" t="s">
        <v>13</v>
      </c>
      <c r="D41" s="6" t="s">
        <v>14</v>
      </c>
      <c r="E41" s="8">
        <v>2795</v>
      </c>
      <c r="F41" s="9" t="s">
        <v>9</v>
      </c>
      <c r="G41" s="18">
        <f t="shared" si="0"/>
        <v>3</v>
      </c>
    </row>
    <row r="42" spans="1:7">
      <c r="A42" s="6">
        <v>40</v>
      </c>
      <c r="B42" s="7">
        <v>42444</v>
      </c>
      <c r="C42" s="8" t="s">
        <v>13</v>
      </c>
      <c r="D42" s="6" t="s">
        <v>14</v>
      </c>
      <c r="E42" s="8">
        <v>5084</v>
      </c>
      <c r="F42" s="9" t="s">
        <v>9</v>
      </c>
      <c r="G42" s="18">
        <f t="shared" si="0"/>
        <v>3</v>
      </c>
    </row>
    <row r="43" spans="1:7">
      <c r="A43" s="6">
        <v>41</v>
      </c>
      <c r="B43" s="7">
        <v>42444</v>
      </c>
      <c r="C43" s="8" t="s">
        <v>7</v>
      </c>
      <c r="D43" s="6" t="s">
        <v>8</v>
      </c>
      <c r="E43" s="8">
        <v>8941</v>
      </c>
      <c r="F43" s="9" t="s">
        <v>12</v>
      </c>
      <c r="G43" s="18">
        <f t="shared" si="0"/>
        <v>3</v>
      </c>
    </row>
    <row r="44" spans="1:7">
      <c r="A44" s="6">
        <v>42</v>
      </c>
      <c r="B44" s="7">
        <v>42445</v>
      </c>
      <c r="C44" s="8" t="s">
        <v>7</v>
      </c>
      <c r="D44" s="6" t="s">
        <v>11</v>
      </c>
      <c r="E44" s="8">
        <v>5341</v>
      </c>
      <c r="F44" s="9" t="s">
        <v>23</v>
      </c>
      <c r="G44" s="18">
        <f t="shared" si="0"/>
        <v>3</v>
      </c>
    </row>
    <row r="45" spans="1:7">
      <c r="A45" s="6">
        <v>43</v>
      </c>
      <c r="B45" s="7">
        <v>42448</v>
      </c>
      <c r="C45" s="8" t="s">
        <v>13</v>
      </c>
      <c r="D45" s="6" t="s">
        <v>14</v>
      </c>
      <c r="E45" s="8">
        <v>135</v>
      </c>
      <c r="F45" s="9" t="s">
        <v>15</v>
      </c>
      <c r="G45" s="18">
        <f t="shared" si="0"/>
        <v>3</v>
      </c>
    </row>
    <row r="46" spans="1:7">
      <c r="A46" s="6">
        <v>44</v>
      </c>
      <c r="B46" s="7">
        <v>42448</v>
      </c>
      <c r="C46" s="8" t="s">
        <v>13</v>
      </c>
      <c r="D46" s="6" t="s">
        <v>14</v>
      </c>
      <c r="E46" s="8">
        <v>9400</v>
      </c>
      <c r="F46" s="9" t="s">
        <v>20</v>
      </c>
      <c r="G46" s="18">
        <f t="shared" si="0"/>
        <v>3</v>
      </c>
    </row>
    <row r="47" spans="1:7">
      <c r="A47" s="6">
        <v>45</v>
      </c>
      <c r="B47" s="7">
        <v>42450</v>
      </c>
      <c r="C47" s="8" t="s">
        <v>7</v>
      </c>
      <c r="D47" s="6" t="s">
        <v>16</v>
      </c>
      <c r="E47" s="8">
        <v>6045</v>
      </c>
      <c r="F47" s="9" t="s">
        <v>17</v>
      </c>
      <c r="G47" s="18">
        <f t="shared" si="0"/>
        <v>3</v>
      </c>
    </row>
    <row r="48" spans="1:7">
      <c r="A48" s="6">
        <v>46</v>
      </c>
      <c r="B48" s="7">
        <v>42451</v>
      </c>
      <c r="C48" s="8" t="s">
        <v>13</v>
      </c>
      <c r="D48" s="6" t="s">
        <v>22</v>
      </c>
      <c r="E48" s="8">
        <v>5820</v>
      </c>
      <c r="F48" s="9" t="s">
        <v>21</v>
      </c>
      <c r="G48" s="18">
        <f t="shared" si="0"/>
        <v>3</v>
      </c>
    </row>
    <row r="49" spans="1:7">
      <c r="A49" s="6">
        <v>47</v>
      </c>
      <c r="B49" s="7">
        <v>42452</v>
      </c>
      <c r="C49" s="8" t="s">
        <v>13</v>
      </c>
      <c r="D49" s="6" t="s">
        <v>19</v>
      </c>
      <c r="E49" s="8">
        <v>8887</v>
      </c>
      <c r="F49" s="9" t="s">
        <v>17</v>
      </c>
      <c r="G49" s="18">
        <f t="shared" si="0"/>
        <v>3</v>
      </c>
    </row>
    <row r="50" spans="1:7">
      <c r="A50" s="6">
        <v>48</v>
      </c>
      <c r="B50" s="7">
        <v>42453</v>
      </c>
      <c r="C50" s="8" t="s">
        <v>13</v>
      </c>
      <c r="D50" s="6" t="s">
        <v>19</v>
      </c>
      <c r="E50" s="8">
        <v>6982</v>
      </c>
      <c r="F50" s="9" t="s">
        <v>9</v>
      </c>
      <c r="G50" s="18">
        <f t="shared" si="0"/>
        <v>3</v>
      </c>
    </row>
    <row r="51" spans="1:7">
      <c r="A51" s="6">
        <v>49</v>
      </c>
      <c r="B51" s="7">
        <v>42455</v>
      </c>
      <c r="C51" s="8" t="s">
        <v>13</v>
      </c>
      <c r="D51" s="6" t="s">
        <v>14</v>
      </c>
      <c r="E51" s="8">
        <v>4029</v>
      </c>
      <c r="F51" s="9" t="s">
        <v>20</v>
      </c>
      <c r="G51" s="18">
        <f t="shared" si="0"/>
        <v>3</v>
      </c>
    </row>
    <row r="52" spans="1:7">
      <c r="A52" s="6">
        <v>50</v>
      </c>
      <c r="B52" s="7">
        <v>42455</v>
      </c>
      <c r="C52" s="8" t="s">
        <v>7</v>
      </c>
      <c r="D52" s="6" t="s">
        <v>8</v>
      </c>
      <c r="E52" s="8">
        <v>3665</v>
      </c>
      <c r="F52" s="9" t="s">
        <v>17</v>
      </c>
      <c r="G52" s="18">
        <f t="shared" si="0"/>
        <v>3</v>
      </c>
    </row>
    <row r="53" spans="1:7">
      <c r="A53" s="6">
        <v>51</v>
      </c>
      <c r="B53" s="7">
        <v>42458</v>
      </c>
      <c r="C53" s="8" t="s">
        <v>13</v>
      </c>
      <c r="D53" s="6" t="s">
        <v>14</v>
      </c>
      <c r="E53" s="8">
        <v>4781</v>
      </c>
      <c r="F53" s="9" t="s">
        <v>23</v>
      </c>
      <c r="G53" s="18">
        <f t="shared" si="0"/>
        <v>3</v>
      </c>
    </row>
    <row r="54" spans="1:7">
      <c r="A54" s="6">
        <v>52</v>
      </c>
      <c r="B54" s="7">
        <v>42459</v>
      </c>
      <c r="C54" s="8" t="s">
        <v>13</v>
      </c>
      <c r="D54" s="6" t="s">
        <v>14</v>
      </c>
      <c r="E54" s="8">
        <v>3663</v>
      </c>
      <c r="F54" s="9" t="s">
        <v>20</v>
      </c>
      <c r="G54" s="18">
        <f t="shared" si="0"/>
        <v>3</v>
      </c>
    </row>
    <row r="55" spans="1:7">
      <c r="A55" s="6">
        <v>53</v>
      </c>
      <c r="B55" s="7">
        <v>42461</v>
      </c>
      <c r="C55" s="8" t="s">
        <v>13</v>
      </c>
      <c r="D55" s="6" t="s">
        <v>22</v>
      </c>
      <c r="E55" s="8">
        <v>6331</v>
      </c>
      <c r="F55" s="9" t="s">
        <v>23</v>
      </c>
      <c r="G55" s="18">
        <f t="shared" si="0"/>
        <v>4</v>
      </c>
    </row>
    <row r="56" spans="1:7">
      <c r="A56" s="6">
        <v>54</v>
      </c>
      <c r="B56" s="7">
        <v>42461</v>
      </c>
      <c r="C56" s="8" t="s">
        <v>13</v>
      </c>
      <c r="D56" s="6" t="s">
        <v>22</v>
      </c>
      <c r="E56" s="8">
        <v>4364</v>
      </c>
      <c r="F56" s="9" t="s">
        <v>15</v>
      </c>
      <c r="G56" s="18">
        <f t="shared" si="0"/>
        <v>4</v>
      </c>
    </row>
    <row r="57" spans="1:7">
      <c r="A57" s="6">
        <v>55</v>
      </c>
      <c r="B57" s="7">
        <v>42463</v>
      </c>
      <c r="C57" s="8" t="s">
        <v>7</v>
      </c>
      <c r="D57" s="6" t="s">
        <v>8</v>
      </c>
      <c r="E57" s="8">
        <v>607</v>
      </c>
      <c r="F57" s="9" t="s">
        <v>12</v>
      </c>
      <c r="G57" s="18">
        <f t="shared" si="0"/>
        <v>4</v>
      </c>
    </row>
    <row r="58" spans="1:7">
      <c r="A58" s="6">
        <v>56</v>
      </c>
      <c r="B58" s="7">
        <v>42466</v>
      </c>
      <c r="C58" s="8" t="s">
        <v>13</v>
      </c>
      <c r="D58" s="6" t="s">
        <v>14</v>
      </c>
      <c r="E58" s="8">
        <v>1054</v>
      </c>
      <c r="F58" s="9" t="s">
        <v>21</v>
      </c>
      <c r="G58" s="18">
        <f t="shared" si="0"/>
        <v>4</v>
      </c>
    </row>
    <row r="59" spans="1:7">
      <c r="A59" s="6">
        <v>57</v>
      </c>
      <c r="B59" s="7">
        <v>42466</v>
      </c>
      <c r="C59" s="8" t="s">
        <v>7</v>
      </c>
      <c r="D59" s="6" t="s">
        <v>8</v>
      </c>
      <c r="E59" s="8">
        <v>7659</v>
      </c>
      <c r="F59" s="9" t="s">
        <v>9</v>
      </c>
      <c r="G59" s="18">
        <f t="shared" si="0"/>
        <v>4</v>
      </c>
    </row>
    <row r="60" spans="1:7">
      <c r="A60" s="6">
        <v>58</v>
      </c>
      <c r="B60" s="7">
        <v>42472</v>
      </c>
      <c r="C60" s="8" t="s">
        <v>7</v>
      </c>
      <c r="D60" s="6" t="s">
        <v>11</v>
      </c>
      <c r="E60" s="8">
        <v>277</v>
      </c>
      <c r="F60" s="9" t="s">
        <v>17</v>
      </c>
      <c r="G60" s="18">
        <f t="shared" si="0"/>
        <v>4</v>
      </c>
    </row>
    <row r="61" spans="1:7">
      <c r="A61" s="6">
        <v>59</v>
      </c>
      <c r="B61" s="7">
        <v>42477</v>
      </c>
      <c r="C61" s="8" t="s">
        <v>13</v>
      </c>
      <c r="D61" s="6" t="s">
        <v>14</v>
      </c>
      <c r="E61" s="8">
        <v>235</v>
      </c>
      <c r="F61" s="9" t="s">
        <v>9</v>
      </c>
      <c r="G61" s="18">
        <f t="shared" si="0"/>
        <v>4</v>
      </c>
    </row>
    <row r="62" spans="1:7">
      <c r="A62" s="6">
        <v>60</v>
      </c>
      <c r="B62" s="7">
        <v>42478</v>
      </c>
      <c r="C62" s="8" t="s">
        <v>13</v>
      </c>
      <c r="D62" s="6" t="s">
        <v>19</v>
      </c>
      <c r="E62" s="8">
        <v>1113</v>
      </c>
      <c r="F62" s="9" t="s">
        <v>20</v>
      </c>
      <c r="G62" s="18">
        <f t="shared" si="0"/>
        <v>4</v>
      </c>
    </row>
    <row r="63" spans="1:7">
      <c r="A63" s="6">
        <v>61</v>
      </c>
      <c r="B63" s="7">
        <v>42481</v>
      </c>
      <c r="C63" s="8" t="s">
        <v>13</v>
      </c>
      <c r="D63" s="6" t="s">
        <v>22</v>
      </c>
      <c r="E63" s="8">
        <v>1128</v>
      </c>
      <c r="F63" s="9" t="s">
        <v>9</v>
      </c>
      <c r="G63" s="18">
        <f t="shared" si="0"/>
        <v>4</v>
      </c>
    </row>
    <row r="64" spans="1:7">
      <c r="A64" s="6">
        <v>62</v>
      </c>
      <c r="B64" s="7">
        <v>42482</v>
      </c>
      <c r="C64" s="8" t="s">
        <v>7</v>
      </c>
      <c r="D64" s="6" t="s">
        <v>11</v>
      </c>
      <c r="E64" s="8">
        <v>9231</v>
      </c>
      <c r="F64" s="9" t="s">
        <v>15</v>
      </c>
      <c r="G64" s="18">
        <f t="shared" si="0"/>
        <v>4</v>
      </c>
    </row>
    <row r="65" spans="1:7">
      <c r="A65" s="6">
        <v>63</v>
      </c>
      <c r="B65" s="7">
        <v>42483</v>
      </c>
      <c r="C65" s="8" t="s">
        <v>13</v>
      </c>
      <c r="D65" s="6" t="s">
        <v>14</v>
      </c>
      <c r="E65" s="8">
        <v>4387</v>
      </c>
      <c r="F65" s="9" t="s">
        <v>9</v>
      </c>
      <c r="G65" s="18">
        <f t="shared" si="0"/>
        <v>4</v>
      </c>
    </row>
    <row r="66" spans="1:7">
      <c r="A66" s="6">
        <v>64</v>
      </c>
      <c r="B66" s="7">
        <v>42485</v>
      </c>
      <c r="C66" s="8" t="s">
        <v>13</v>
      </c>
      <c r="D66" s="6" t="s">
        <v>22</v>
      </c>
      <c r="E66" s="8">
        <v>2763</v>
      </c>
      <c r="F66" s="9" t="s">
        <v>15</v>
      </c>
      <c r="G66" s="18">
        <f t="shared" si="0"/>
        <v>4</v>
      </c>
    </row>
    <row r="67" spans="1:7">
      <c r="A67" s="6">
        <v>65</v>
      </c>
      <c r="B67" s="7">
        <v>42487</v>
      </c>
      <c r="C67" s="8" t="s">
        <v>13</v>
      </c>
      <c r="D67" s="6" t="s">
        <v>14</v>
      </c>
      <c r="E67" s="8">
        <v>7898</v>
      </c>
      <c r="F67" s="9" t="s">
        <v>12</v>
      </c>
      <c r="G67" s="18">
        <f t="shared" si="0"/>
        <v>4</v>
      </c>
    </row>
    <row r="68" spans="1:7">
      <c r="A68" s="6">
        <v>66</v>
      </c>
      <c r="B68" s="7">
        <v>42490</v>
      </c>
      <c r="C68" s="8" t="s">
        <v>13</v>
      </c>
      <c r="D68" s="6" t="s">
        <v>14</v>
      </c>
      <c r="E68" s="8">
        <v>2427</v>
      </c>
      <c r="F68" s="9" t="s">
        <v>23</v>
      </c>
      <c r="G68" s="18">
        <f t="shared" ref="G68:G131" si="1">MONTH(B68)</f>
        <v>4</v>
      </c>
    </row>
    <row r="69" spans="1:7">
      <c r="A69" s="6">
        <v>67</v>
      </c>
      <c r="B69" s="7">
        <v>42491</v>
      </c>
      <c r="C69" s="8" t="s">
        <v>13</v>
      </c>
      <c r="D69" s="6" t="s">
        <v>14</v>
      </c>
      <c r="E69" s="8">
        <v>8663</v>
      </c>
      <c r="F69" s="9" t="s">
        <v>21</v>
      </c>
      <c r="G69" s="18">
        <f t="shared" si="1"/>
        <v>5</v>
      </c>
    </row>
    <row r="70" spans="1:7">
      <c r="A70" s="6">
        <v>68</v>
      </c>
      <c r="B70" s="7">
        <v>42491</v>
      </c>
      <c r="C70" s="8" t="s">
        <v>7</v>
      </c>
      <c r="D70" s="6" t="s">
        <v>8</v>
      </c>
      <c r="E70" s="8">
        <v>2789</v>
      </c>
      <c r="F70" s="9" t="s">
        <v>17</v>
      </c>
      <c r="G70" s="18">
        <f t="shared" si="1"/>
        <v>5</v>
      </c>
    </row>
    <row r="71" spans="1:7">
      <c r="A71" s="6">
        <v>69</v>
      </c>
      <c r="B71" s="7">
        <v>42492</v>
      </c>
      <c r="C71" s="8" t="s">
        <v>13</v>
      </c>
      <c r="D71" s="6" t="s">
        <v>14</v>
      </c>
      <c r="E71" s="8">
        <v>4054</v>
      </c>
      <c r="F71" s="9" t="s">
        <v>9</v>
      </c>
      <c r="G71" s="18">
        <f t="shared" si="1"/>
        <v>5</v>
      </c>
    </row>
    <row r="72" spans="1:7">
      <c r="A72" s="6">
        <v>70</v>
      </c>
      <c r="B72" s="7">
        <v>42492</v>
      </c>
      <c r="C72" s="8" t="s">
        <v>13</v>
      </c>
      <c r="D72" s="6" t="s">
        <v>14</v>
      </c>
      <c r="E72" s="8">
        <v>2262</v>
      </c>
      <c r="F72" s="9" t="s">
        <v>9</v>
      </c>
      <c r="G72" s="18">
        <f t="shared" si="1"/>
        <v>5</v>
      </c>
    </row>
    <row r="73" spans="1:7">
      <c r="A73" s="6">
        <v>71</v>
      </c>
      <c r="B73" s="7">
        <v>42492</v>
      </c>
      <c r="C73" s="8" t="s">
        <v>13</v>
      </c>
      <c r="D73" s="6" t="s">
        <v>14</v>
      </c>
      <c r="E73" s="8">
        <v>5600</v>
      </c>
      <c r="F73" s="9" t="s">
        <v>12</v>
      </c>
      <c r="G73" s="18">
        <f t="shared" si="1"/>
        <v>5</v>
      </c>
    </row>
    <row r="74" spans="1:7">
      <c r="A74" s="6">
        <v>72</v>
      </c>
      <c r="B74" s="7">
        <v>42493</v>
      </c>
      <c r="C74" s="8" t="s">
        <v>13</v>
      </c>
      <c r="D74" s="6" t="s">
        <v>14</v>
      </c>
      <c r="E74" s="8">
        <v>5787</v>
      </c>
      <c r="F74" s="9" t="s">
        <v>9</v>
      </c>
      <c r="G74" s="18">
        <f t="shared" si="1"/>
        <v>5</v>
      </c>
    </row>
    <row r="75" spans="1:7">
      <c r="A75" s="6">
        <v>73</v>
      </c>
      <c r="B75" s="7">
        <v>42493</v>
      </c>
      <c r="C75" s="8" t="s">
        <v>13</v>
      </c>
      <c r="D75" s="6" t="s">
        <v>19</v>
      </c>
      <c r="E75" s="8">
        <v>6295</v>
      </c>
      <c r="F75" s="9" t="s">
        <v>15</v>
      </c>
      <c r="G75" s="18">
        <f t="shared" si="1"/>
        <v>5</v>
      </c>
    </row>
    <row r="76" spans="1:7">
      <c r="A76" s="6">
        <v>74</v>
      </c>
      <c r="B76" s="7">
        <v>42495</v>
      </c>
      <c r="C76" s="8" t="s">
        <v>13</v>
      </c>
      <c r="D76" s="6" t="s">
        <v>14</v>
      </c>
      <c r="E76" s="8">
        <v>474</v>
      </c>
      <c r="F76" s="9" t="s">
        <v>17</v>
      </c>
      <c r="G76" s="18">
        <f t="shared" si="1"/>
        <v>5</v>
      </c>
    </row>
    <row r="77" spans="1:7">
      <c r="A77" s="6">
        <v>75</v>
      </c>
      <c r="B77" s="7">
        <v>42495</v>
      </c>
      <c r="C77" s="8" t="s">
        <v>13</v>
      </c>
      <c r="D77" s="6" t="s">
        <v>22</v>
      </c>
      <c r="E77" s="8">
        <v>4325</v>
      </c>
      <c r="F77" s="9" t="s">
        <v>23</v>
      </c>
      <c r="G77" s="18">
        <f t="shared" si="1"/>
        <v>5</v>
      </c>
    </row>
    <row r="78" spans="1:7">
      <c r="A78" s="6">
        <v>76</v>
      </c>
      <c r="B78" s="7">
        <v>42496</v>
      </c>
      <c r="C78" s="8" t="s">
        <v>13</v>
      </c>
      <c r="D78" s="6" t="s">
        <v>14</v>
      </c>
      <c r="E78" s="8">
        <v>592</v>
      </c>
      <c r="F78" s="9" t="s">
        <v>9</v>
      </c>
      <c r="G78" s="18">
        <f t="shared" si="1"/>
        <v>5</v>
      </c>
    </row>
    <row r="79" spans="1:7">
      <c r="A79" s="6">
        <v>77</v>
      </c>
      <c r="B79" s="7">
        <v>42498</v>
      </c>
      <c r="C79" s="8" t="s">
        <v>13</v>
      </c>
      <c r="D79" s="6" t="s">
        <v>19</v>
      </c>
      <c r="E79" s="8">
        <v>4330</v>
      </c>
      <c r="F79" s="9" t="s">
        <v>9</v>
      </c>
      <c r="G79" s="18">
        <f t="shared" si="1"/>
        <v>5</v>
      </c>
    </row>
    <row r="80" spans="1:7">
      <c r="A80" s="6">
        <v>78</v>
      </c>
      <c r="B80" s="7">
        <v>42498</v>
      </c>
      <c r="C80" s="8" t="s">
        <v>13</v>
      </c>
      <c r="D80" s="6" t="s">
        <v>14</v>
      </c>
      <c r="E80" s="8">
        <v>9405</v>
      </c>
      <c r="F80" s="9" t="s">
        <v>12</v>
      </c>
      <c r="G80" s="18">
        <f t="shared" si="1"/>
        <v>5</v>
      </c>
    </row>
    <row r="81" spans="1:7">
      <c r="A81" s="6">
        <v>79</v>
      </c>
      <c r="B81" s="7">
        <v>42498</v>
      </c>
      <c r="C81" s="8" t="s">
        <v>13</v>
      </c>
      <c r="D81" s="6" t="s">
        <v>22</v>
      </c>
      <c r="E81" s="8">
        <v>7671</v>
      </c>
      <c r="F81" s="9" t="s">
        <v>23</v>
      </c>
      <c r="G81" s="18">
        <f t="shared" si="1"/>
        <v>5</v>
      </c>
    </row>
    <row r="82" spans="1:7">
      <c r="A82" s="6">
        <v>80</v>
      </c>
      <c r="B82" s="7">
        <v>42498</v>
      </c>
      <c r="C82" s="8" t="s">
        <v>7</v>
      </c>
      <c r="D82" s="6" t="s">
        <v>8</v>
      </c>
      <c r="E82" s="8">
        <v>5791</v>
      </c>
      <c r="F82" s="9" t="s">
        <v>12</v>
      </c>
      <c r="G82" s="18">
        <f t="shared" si="1"/>
        <v>5</v>
      </c>
    </row>
    <row r="83" spans="1:7">
      <c r="A83" s="6">
        <v>81</v>
      </c>
      <c r="B83" s="7">
        <v>42502</v>
      </c>
      <c r="C83" s="8" t="s">
        <v>13</v>
      </c>
      <c r="D83" s="6" t="s">
        <v>14</v>
      </c>
      <c r="E83" s="8">
        <v>6007</v>
      </c>
      <c r="F83" s="9" t="s">
        <v>15</v>
      </c>
      <c r="G83" s="18">
        <f t="shared" si="1"/>
        <v>5</v>
      </c>
    </row>
    <row r="84" spans="1:7">
      <c r="A84" s="6">
        <v>82</v>
      </c>
      <c r="B84" s="7">
        <v>42504</v>
      </c>
      <c r="C84" s="8" t="s">
        <v>13</v>
      </c>
      <c r="D84" s="6" t="s">
        <v>14</v>
      </c>
      <c r="E84" s="8">
        <v>5030</v>
      </c>
      <c r="F84" s="9" t="s">
        <v>17</v>
      </c>
      <c r="G84" s="18">
        <f t="shared" si="1"/>
        <v>5</v>
      </c>
    </row>
    <row r="85" spans="1:7">
      <c r="A85" s="6">
        <v>83</v>
      </c>
      <c r="B85" s="7">
        <v>42504</v>
      </c>
      <c r="C85" s="8" t="s">
        <v>7</v>
      </c>
      <c r="D85" s="6" t="s">
        <v>8</v>
      </c>
      <c r="E85" s="8">
        <v>6763</v>
      </c>
      <c r="F85" s="9" t="s">
        <v>12</v>
      </c>
      <c r="G85" s="18">
        <f t="shared" si="1"/>
        <v>5</v>
      </c>
    </row>
    <row r="86" spans="1:7">
      <c r="A86" s="6">
        <v>84</v>
      </c>
      <c r="B86" s="7">
        <v>42505</v>
      </c>
      <c r="C86" s="8" t="s">
        <v>13</v>
      </c>
      <c r="D86" s="6" t="s">
        <v>14</v>
      </c>
      <c r="E86" s="8">
        <v>4248</v>
      </c>
      <c r="F86" s="9" t="s">
        <v>20</v>
      </c>
      <c r="G86" s="18">
        <f t="shared" si="1"/>
        <v>5</v>
      </c>
    </row>
    <row r="87" spans="1:7">
      <c r="A87" s="6">
        <v>85</v>
      </c>
      <c r="B87" s="7">
        <v>42506</v>
      </c>
      <c r="C87" s="8" t="s">
        <v>13</v>
      </c>
      <c r="D87" s="6" t="s">
        <v>14</v>
      </c>
      <c r="E87" s="8">
        <v>9543</v>
      </c>
      <c r="F87" s="9" t="s">
        <v>23</v>
      </c>
      <c r="G87" s="18">
        <f t="shared" si="1"/>
        <v>5</v>
      </c>
    </row>
    <row r="88" spans="1:7">
      <c r="A88" s="6">
        <v>86</v>
      </c>
      <c r="B88" s="7">
        <v>42506</v>
      </c>
      <c r="C88" s="8" t="s">
        <v>7</v>
      </c>
      <c r="D88" s="6" t="s">
        <v>11</v>
      </c>
      <c r="E88" s="8">
        <v>2054</v>
      </c>
      <c r="F88" s="9" t="s">
        <v>12</v>
      </c>
      <c r="G88" s="18">
        <f t="shared" si="1"/>
        <v>5</v>
      </c>
    </row>
    <row r="89" spans="1:7">
      <c r="A89" s="6">
        <v>87</v>
      </c>
      <c r="B89" s="7">
        <v>42506</v>
      </c>
      <c r="C89" s="8" t="s">
        <v>7</v>
      </c>
      <c r="D89" s="6" t="s">
        <v>16</v>
      </c>
      <c r="E89" s="8">
        <v>7094</v>
      </c>
      <c r="F89" s="9" t="s">
        <v>17</v>
      </c>
      <c r="G89" s="18">
        <f t="shared" si="1"/>
        <v>5</v>
      </c>
    </row>
    <row r="90" spans="1:7">
      <c r="A90" s="6">
        <v>88</v>
      </c>
      <c r="B90" s="7">
        <v>42508</v>
      </c>
      <c r="C90" s="8" t="s">
        <v>7</v>
      </c>
      <c r="D90" s="6" t="s">
        <v>8</v>
      </c>
      <c r="E90" s="8">
        <v>6087</v>
      </c>
      <c r="F90" s="9" t="s">
        <v>9</v>
      </c>
      <c r="G90" s="18">
        <f t="shared" si="1"/>
        <v>5</v>
      </c>
    </row>
    <row r="91" spans="1:7">
      <c r="A91" s="6">
        <v>89</v>
      </c>
      <c r="B91" s="7">
        <v>42509</v>
      </c>
      <c r="C91" s="8" t="s">
        <v>13</v>
      </c>
      <c r="D91" s="6" t="s">
        <v>22</v>
      </c>
      <c r="E91" s="8">
        <v>4264</v>
      </c>
      <c r="F91" s="9" t="s">
        <v>20</v>
      </c>
      <c r="G91" s="18">
        <f t="shared" si="1"/>
        <v>5</v>
      </c>
    </row>
    <row r="92" spans="1:7">
      <c r="A92" s="6">
        <v>90</v>
      </c>
      <c r="B92" s="7">
        <v>42510</v>
      </c>
      <c r="C92" s="8" t="s">
        <v>13</v>
      </c>
      <c r="D92" s="6" t="s">
        <v>14</v>
      </c>
      <c r="E92" s="8">
        <v>9333</v>
      </c>
      <c r="F92" s="9" t="s">
        <v>9</v>
      </c>
      <c r="G92" s="18">
        <f t="shared" si="1"/>
        <v>5</v>
      </c>
    </row>
    <row r="93" spans="1:7">
      <c r="A93" s="6">
        <v>91</v>
      </c>
      <c r="B93" s="7">
        <v>42512</v>
      </c>
      <c r="C93" s="8" t="s">
        <v>13</v>
      </c>
      <c r="D93" s="6" t="s">
        <v>14</v>
      </c>
      <c r="E93" s="8">
        <v>8775</v>
      </c>
      <c r="F93" s="9" t="s">
        <v>17</v>
      </c>
      <c r="G93" s="18">
        <f t="shared" si="1"/>
        <v>5</v>
      </c>
    </row>
    <row r="94" spans="1:7">
      <c r="A94" s="6">
        <v>92</v>
      </c>
      <c r="B94" s="7">
        <v>42513</v>
      </c>
      <c r="C94" s="8" t="s">
        <v>7</v>
      </c>
      <c r="D94" s="6" t="s">
        <v>11</v>
      </c>
      <c r="E94" s="8">
        <v>2011</v>
      </c>
      <c r="F94" s="9" t="s">
        <v>12</v>
      </c>
      <c r="G94" s="18">
        <f t="shared" si="1"/>
        <v>5</v>
      </c>
    </row>
    <row r="95" spans="1:7">
      <c r="A95" s="6">
        <v>93</v>
      </c>
      <c r="B95" s="7">
        <v>42515</v>
      </c>
      <c r="C95" s="8" t="s">
        <v>13</v>
      </c>
      <c r="D95" s="6" t="s">
        <v>14</v>
      </c>
      <c r="E95" s="8">
        <v>5632</v>
      </c>
      <c r="F95" s="9" t="s">
        <v>9</v>
      </c>
      <c r="G95" s="18">
        <f t="shared" si="1"/>
        <v>5</v>
      </c>
    </row>
    <row r="96" spans="1:7">
      <c r="A96" s="6">
        <v>94</v>
      </c>
      <c r="B96" s="7">
        <v>42515</v>
      </c>
      <c r="C96" s="8" t="s">
        <v>13</v>
      </c>
      <c r="D96" s="6" t="s">
        <v>14</v>
      </c>
      <c r="E96" s="8">
        <v>4904</v>
      </c>
      <c r="F96" s="9" t="s">
        <v>21</v>
      </c>
      <c r="G96" s="18">
        <f t="shared" si="1"/>
        <v>5</v>
      </c>
    </row>
    <row r="97" spans="1:7">
      <c r="A97" s="6">
        <v>95</v>
      </c>
      <c r="B97" s="7">
        <v>42515</v>
      </c>
      <c r="C97" s="8" t="s">
        <v>7</v>
      </c>
      <c r="D97" s="6" t="s">
        <v>16</v>
      </c>
      <c r="E97" s="8">
        <v>1002</v>
      </c>
      <c r="F97" s="9" t="s">
        <v>20</v>
      </c>
      <c r="G97" s="18">
        <f t="shared" si="1"/>
        <v>5</v>
      </c>
    </row>
    <row r="98" spans="1:7">
      <c r="A98" s="6">
        <v>96</v>
      </c>
      <c r="B98" s="7">
        <v>42516</v>
      </c>
      <c r="C98" s="8" t="s">
        <v>13</v>
      </c>
      <c r="D98" s="6" t="s">
        <v>19</v>
      </c>
      <c r="E98" s="8">
        <v>8141</v>
      </c>
      <c r="F98" s="9" t="s">
        <v>12</v>
      </c>
      <c r="G98" s="18">
        <f t="shared" si="1"/>
        <v>5</v>
      </c>
    </row>
    <row r="99" spans="1:7">
      <c r="A99" s="6">
        <v>97</v>
      </c>
      <c r="B99" s="7">
        <v>42516</v>
      </c>
      <c r="C99" s="8" t="s">
        <v>13</v>
      </c>
      <c r="D99" s="6" t="s">
        <v>19</v>
      </c>
      <c r="E99" s="8">
        <v>3644</v>
      </c>
      <c r="F99" s="9" t="s">
        <v>15</v>
      </c>
      <c r="G99" s="18">
        <f t="shared" si="1"/>
        <v>5</v>
      </c>
    </row>
    <row r="100" spans="1:7">
      <c r="A100" s="6">
        <v>98</v>
      </c>
      <c r="B100" s="7">
        <v>42516</v>
      </c>
      <c r="C100" s="8" t="s">
        <v>13</v>
      </c>
      <c r="D100" s="6" t="s">
        <v>19</v>
      </c>
      <c r="E100" s="8">
        <v>1380</v>
      </c>
      <c r="F100" s="9" t="s">
        <v>20</v>
      </c>
      <c r="G100" s="18">
        <f t="shared" si="1"/>
        <v>5</v>
      </c>
    </row>
    <row r="101" spans="1:7">
      <c r="A101" s="6">
        <v>99</v>
      </c>
      <c r="B101" s="7">
        <v>42516</v>
      </c>
      <c r="C101" s="8" t="s">
        <v>7</v>
      </c>
      <c r="D101" s="6" t="s">
        <v>11</v>
      </c>
      <c r="E101" s="8">
        <v>8354</v>
      </c>
      <c r="F101" s="9" t="s">
        <v>17</v>
      </c>
      <c r="G101" s="18">
        <f t="shared" si="1"/>
        <v>5</v>
      </c>
    </row>
    <row r="102" spans="1:7">
      <c r="A102" s="6">
        <v>100</v>
      </c>
      <c r="B102" s="7">
        <v>42517</v>
      </c>
      <c r="C102" s="8" t="s">
        <v>13</v>
      </c>
      <c r="D102" s="6" t="s">
        <v>14</v>
      </c>
      <c r="E102" s="8">
        <v>5182</v>
      </c>
      <c r="F102" s="9" t="s">
        <v>9</v>
      </c>
      <c r="G102" s="18">
        <f t="shared" si="1"/>
        <v>5</v>
      </c>
    </row>
    <row r="103" spans="1:7">
      <c r="A103" s="6">
        <v>101</v>
      </c>
      <c r="B103" s="7">
        <v>42517</v>
      </c>
      <c r="C103" s="8" t="s">
        <v>13</v>
      </c>
      <c r="D103" s="6" t="s">
        <v>22</v>
      </c>
      <c r="E103" s="8">
        <v>2193</v>
      </c>
      <c r="F103" s="9" t="s">
        <v>23</v>
      </c>
      <c r="G103" s="18">
        <f t="shared" si="1"/>
        <v>5</v>
      </c>
    </row>
    <row r="104" spans="1:7">
      <c r="A104" s="6">
        <v>102</v>
      </c>
      <c r="B104" s="7">
        <v>42518</v>
      </c>
      <c r="C104" s="8" t="s">
        <v>13</v>
      </c>
      <c r="D104" s="6" t="s">
        <v>14</v>
      </c>
      <c r="E104" s="8">
        <v>3647</v>
      </c>
      <c r="F104" s="9" t="s">
        <v>9</v>
      </c>
      <c r="G104" s="18">
        <f t="shared" si="1"/>
        <v>5</v>
      </c>
    </row>
    <row r="105" spans="1:7">
      <c r="A105" s="6">
        <v>103</v>
      </c>
      <c r="B105" s="7">
        <v>42518</v>
      </c>
      <c r="C105" s="8" t="s">
        <v>13</v>
      </c>
      <c r="D105" s="6" t="s">
        <v>22</v>
      </c>
      <c r="E105" s="8">
        <v>4104</v>
      </c>
      <c r="F105" s="9" t="s">
        <v>9</v>
      </c>
      <c r="G105" s="18">
        <f t="shared" si="1"/>
        <v>5</v>
      </c>
    </row>
    <row r="106" spans="1:7">
      <c r="A106" s="6">
        <v>104</v>
      </c>
      <c r="B106" s="7">
        <v>42518</v>
      </c>
      <c r="C106" s="8" t="s">
        <v>7</v>
      </c>
      <c r="D106" s="6" t="s">
        <v>8</v>
      </c>
      <c r="E106" s="8">
        <v>7457</v>
      </c>
      <c r="F106" s="9" t="s">
        <v>9</v>
      </c>
      <c r="G106" s="18">
        <f t="shared" si="1"/>
        <v>5</v>
      </c>
    </row>
    <row r="107" spans="1:7">
      <c r="A107" s="6">
        <v>105</v>
      </c>
      <c r="B107" s="7">
        <v>42519</v>
      </c>
      <c r="C107" s="8" t="s">
        <v>13</v>
      </c>
      <c r="D107" s="6" t="s">
        <v>14</v>
      </c>
      <c r="E107" s="8">
        <v>3767</v>
      </c>
      <c r="F107" s="9" t="s">
        <v>15</v>
      </c>
      <c r="G107" s="18">
        <f t="shared" si="1"/>
        <v>5</v>
      </c>
    </row>
    <row r="108" spans="1:7">
      <c r="A108" s="6">
        <v>106</v>
      </c>
      <c r="B108" s="7">
        <v>42520</v>
      </c>
      <c r="C108" s="8" t="s">
        <v>7</v>
      </c>
      <c r="D108" s="6" t="s">
        <v>11</v>
      </c>
      <c r="E108" s="8">
        <v>4685</v>
      </c>
      <c r="F108" s="9" t="s">
        <v>17</v>
      </c>
      <c r="G108" s="18">
        <f t="shared" si="1"/>
        <v>5</v>
      </c>
    </row>
    <row r="109" spans="1:7">
      <c r="A109" s="6">
        <v>107</v>
      </c>
      <c r="B109" s="7">
        <v>42525</v>
      </c>
      <c r="C109" s="8" t="s">
        <v>13</v>
      </c>
      <c r="D109" s="6" t="s">
        <v>14</v>
      </c>
      <c r="E109" s="8">
        <v>3917</v>
      </c>
      <c r="F109" s="9" t="s">
        <v>9</v>
      </c>
      <c r="G109" s="18">
        <f t="shared" si="1"/>
        <v>6</v>
      </c>
    </row>
    <row r="110" spans="1:7">
      <c r="A110" s="6">
        <v>108</v>
      </c>
      <c r="B110" s="7">
        <v>42525</v>
      </c>
      <c r="C110" s="8" t="s">
        <v>13</v>
      </c>
      <c r="D110" s="6" t="s">
        <v>22</v>
      </c>
      <c r="E110" s="8">
        <v>521</v>
      </c>
      <c r="F110" s="9" t="s">
        <v>15</v>
      </c>
      <c r="G110" s="18">
        <f t="shared" si="1"/>
        <v>6</v>
      </c>
    </row>
    <row r="111" spans="1:7">
      <c r="A111" s="6">
        <v>109</v>
      </c>
      <c r="B111" s="7">
        <v>42531</v>
      </c>
      <c r="C111" s="8" t="s">
        <v>13</v>
      </c>
      <c r="D111" s="6" t="s">
        <v>22</v>
      </c>
      <c r="E111" s="8">
        <v>5605</v>
      </c>
      <c r="F111" s="9" t="s">
        <v>23</v>
      </c>
      <c r="G111" s="18">
        <f t="shared" si="1"/>
        <v>6</v>
      </c>
    </row>
    <row r="112" spans="1:7">
      <c r="A112" s="6">
        <v>110</v>
      </c>
      <c r="B112" s="7">
        <v>42532</v>
      </c>
      <c r="C112" s="8" t="s">
        <v>7</v>
      </c>
      <c r="D112" s="6" t="s">
        <v>11</v>
      </c>
      <c r="E112" s="8">
        <v>9630</v>
      </c>
      <c r="F112" s="9" t="s">
        <v>17</v>
      </c>
      <c r="G112" s="18">
        <f t="shared" si="1"/>
        <v>6</v>
      </c>
    </row>
    <row r="113" spans="1:7">
      <c r="A113" s="6">
        <v>111</v>
      </c>
      <c r="B113" s="7">
        <v>42541</v>
      </c>
      <c r="C113" s="8" t="s">
        <v>13</v>
      </c>
      <c r="D113" s="6" t="s">
        <v>14</v>
      </c>
      <c r="E113" s="8">
        <v>6941</v>
      </c>
      <c r="F113" s="9" t="s">
        <v>15</v>
      </c>
      <c r="G113" s="18">
        <f t="shared" si="1"/>
        <v>6</v>
      </c>
    </row>
    <row r="114" spans="1:7">
      <c r="A114" s="6">
        <v>112</v>
      </c>
      <c r="B114" s="7">
        <v>42541</v>
      </c>
      <c r="C114" s="8" t="s">
        <v>7</v>
      </c>
      <c r="D114" s="6" t="s">
        <v>11</v>
      </c>
      <c r="E114" s="8">
        <v>7231</v>
      </c>
      <c r="F114" s="9" t="s">
        <v>12</v>
      </c>
      <c r="G114" s="18">
        <f t="shared" si="1"/>
        <v>6</v>
      </c>
    </row>
    <row r="115" spans="1:7">
      <c r="A115" s="6">
        <v>113</v>
      </c>
      <c r="B115" s="7">
        <v>42544</v>
      </c>
      <c r="C115" s="8" t="s">
        <v>7</v>
      </c>
      <c r="D115" s="6" t="s">
        <v>11</v>
      </c>
      <c r="E115" s="8">
        <v>8891</v>
      </c>
      <c r="F115" s="9" t="s">
        <v>20</v>
      </c>
      <c r="G115" s="18">
        <f t="shared" si="1"/>
        <v>6</v>
      </c>
    </row>
    <row r="116" spans="1:7">
      <c r="A116" s="6">
        <v>114</v>
      </c>
      <c r="B116" s="7">
        <v>42546</v>
      </c>
      <c r="C116" s="8" t="s">
        <v>13</v>
      </c>
      <c r="D116" s="6" t="s">
        <v>14</v>
      </c>
      <c r="E116" s="8">
        <v>107</v>
      </c>
      <c r="F116" s="9" t="s">
        <v>23</v>
      </c>
      <c r="G116" s="18">
        <f t="shared" si="1"/>
        <v>6</v>
      </c>
    </row>
    <row r="117" spans="1:7">
      <c r="A117" s="6">
        <v>115</v>
      </c>
      <c r="B117" s="7">
        <v>42547</v>
      </c>
      <c r="C117" s="8" t="s">
        <v>13</v>
      </c>
      <c r="D117" s="6" t="s">
        <v>14</v>
      </c>
      <c r="E117" s="8">
        <v>4243</v>
      </c>
      <c r="F117" s="9" t="s">
        <v>9</v>
      </c>
      <c r="G117" s="18">
        <f t="shared" si="1"/>
        <v>6</v>
      </c>
    </row>
    <row r="118" spans="1:7">
      <c r="A118" s="6">
        <v>116</v>
      </c>
      <c r="B118" s="7">
        <v>42548</v>
      </c>
      <c r="C118" s="8" t="s">
        <v>13</v>
      </c>
      <c r="D118" s="6" t="s">
        <v>19</v>
      </c>
      <c r="E118" s="8">
        <v>4514</v>
      </c>
      <c r="F118" s="9" t="s">
        <v>9</v>
      </c>
      <c r="G118" s="18">
        <f t="shared" si="1"/>
        <v>6</v>
      </c>
    </row>
    <row r="119" spans="1:7">
      <c r="A119" s="6">
        <v>117</v>
      </c>
      <c r="B119" s="7">
        <v>42553</v>
      </c>
      <c r="C119" s="8" t="s">
        <v>13</v>
      </c>
      <c r="D119" s="6" t="s">
        <v>14</v>
      </c>
      <c r="E119" s="8">
        <v>5480</v>
      </c>
      <c r="F119" s="9" t="s">
        <v>9</v>
      </c>
      <c r="G119" s="18">
        <f t="shared" si="1"/>
        <v>7</v>
      </c>
    </row>
    <row r="120" spans="1:7">
      <c r="A120" s="6">
        <v>118</v>
      </c>
      <c r="B120" s="7">
        <v>42553</v>
      </c>
      <c r="C120" s="8" t="s">
        <v>13</v>
      </c>
      <c r="D120" s="6" t="s">
        <v>14</v>
      </c>
      <c r="E120" s="8">
        <v>5002</v>
      </c>
      <c r="F120" s="9" t="s">
        <v>23</v>
      </c>
      <c r="G120" s="18">
        <f t="shared" si="1"/>
        <v>7</v>
      </c>
    </row>
    <row r="121" spans="1:7">
      <c r="A121" s="6">
        <v>119</v>
      </c>
      <c r="B121" s="7">
        <v>42556</v>
      </c>
      <c r="C121" s="8" t="s">
        <v>13</v>
      </c>
      <c r="D121" s="6" t="s">
        <v>14</v>
      </c>
      <c r="E121" s="8">
        <v>8530</v>
      </c>
      <c r="F121" s="9" t="s">
        <v>15</v>
      </c>
      <c r="G121" s="18">
        <f t="shared" si="1"/>
        <v>7</v>
      </c>
    </row>
    <row r="122" spans="1:7">
      <c r="A122" s="6">
        <v>120</v>
      </c>
      <c r="B122" s="7">
        <v>42558</v>
      </c>
      <c r="C122" s="8" t="s">
        <v>13</v>
      </c>
      <c r="D122" s="6" t="s">
        <v>19</v>
      </c>
      <c r="E122" s="8">
        <v>4819</v>
      </c>
      <c r="F122" s="9" t="s">
        <v>21</v>
      </c>
      <c r="G122" s="18">
        <f t="shared" si="1"/>
        <v>7</v>
      </c>
    </row>
    <row r="123" spans="1:7">
      <c r="A123" s="6">
        <v>121</v>
      </c>
      <c r="B123" s="7">
        <v>42562</v>
      </c>
      <c r="C123" s="8" t="s">
        <v>7</v>
      </c>
      <c r="D123" s="6" t="s">
        <v>11</v>
      </c>
      <c r="E123" s="8">
        <v>6343</v>
      </c>
      <c r="F123" s="9" t="s">
        <v>12</v>
      </c>
      <c r="G123" s="18">
        <f t="shared" si="1"/>
        <v>7</v>
      </c>
    </row>
    <row r="124" spans="1:7">
      <c r="A124" s="6">
        <v>122</v>
      </c>
      <c r="B124" s="7">
        <v>42564</v>
      </c>
      <c r="C124" s="8" t="s">
        <v>13</v>
      </c>
      <c r="D124" s="6" t="s">
        <v>19</v>
      </c>
      <c r="E124" s="8">
        <v>2318</v>
      </c>
      <c r="F124" s="9" t="s">
        <v>12</v>
      </c>
      <c r="G124" s="18">
        <f t="shared" si="1"/>
        <v>7</v>
      </c>
    </row>
    <row r="125" spans="1:7">
      <c r="A125" s="6">
        <v>123</v>
      </c>
      <c r="B125" s="7">
        <v>42571</v>
      </c>
      <c r="C125" s="8" t="s">
        <v>13</v>
      </c>
      <c r="D125" s="6" t="s">
        <v>19</v>
      </c>
      <c r="E125" s="8">
        <v>220</v>
      </c>
      <c r="F125" s="9" t="s">
        <v>12</v>
      </c>
      <c r="G125" s="18">
        <f t="shared" si="1"/>
        <v>7</v>
      </c>
    </row>
    <row r="126" spans="1:7">
      <c r="A126" s="6">
        <v>124</v>
      </c>
      <c r="B126" s="7">
        <v>42571</v>
      </c>
      <c r="C126" s="8" t="s">
        <v>13</v>
      </c>
      <c r="D126" s="6" t="s">
        <v>19</v>
      </c>
      <c r="E126" s="8">
        <v>6341</v>
      </c>
      <c r="F126" s="9" t="s">
        <v>21</v>
      </c>
      <c r="G126" s="18">
        <f t="shared" si="1"/>
        <v>7</v>
      </c>
    </row>
    <row r="127" spans="1:7">
      <c r="A127" s="6">
        <v>125</v>
      </c>
      <c r="B127" s="7">
        <v>42571</v>
      </c>
      <c r="C127" s="8" t="s">
        <v>13</v>
      </c>
      <c r="D127" s="6" t="s">
        <v>22</v>
      </c>
      <c r="E127" s="8">
        <v>330</v>
      </c>
      <c r="F127" s="9" t="s">
        <v>17</v>
      </c>
      <c r="G127" s="18">
        <f t="shared" si="1"/>
        <v>7</v>
      </c>
    </row>
    <row r="128" spans="1:7">
      <c r="A128" s="6">
        <v>126</v>
      </c>
      <c r="B128" s="7">
        <v>42571</v>
      </c>
      <c r="C128" s="8" t="s">
        <v>7</v>
      </c>
      <c r="D128" s="6" t="s">
        <v>11</v>
      </c>
      <c r="E128" s="8">
        <v>3027</v>
      </c>
      <c r="F128" s="9" t="s">
        <v>12</v>
      </c>
      <c r="G128" s="18">
        <f t="shared" si="1"/>
        <v>7</v>
      </c>
    </row>
    <row r="129" spans="1:7">
      <c r="A129" s="6">
        <v>127</v>
      </c>
      <c r="B129" s="7">
        <v>42573</v>
      </c>
      <c r="C129" s="8" t="s">
        <v>13</v>
      </c>
      <c r="D129" s="6" t="s">
        <v>19</v>
      </c>
      <c r="E129" s="8">
        <v>850</v>
      </c>
      <c r="F129" s="9" t="s">
        <v>21</v>
      </c>
      <c r="G129" s="18">
        <f t="shared" si="1"/>
        <v>7</v>
      </c>
    </row>
    <row r="130" spans="1:7">
      <c r="A130" s="6">
        <v>128</v>
      </c>
      <c r="B130" s="7">
        <v>42574</v>
      </c>
      <c r="C130" s="8" t="s">
        <v>13</v>
      </c>
      <c r="D130" s="6" t="s">
        <v>14</v>
      </c>
      <c r="E130" s="8">
        <v>8986</v>
      </c>
      <c r="F130" s="9" t="s">
        <v>12</v>
      </c>
      <c r="G130" s="18">
        <f t="shared" si="1"/>
        <v>7</v>
      </c>
    </row>
    <row r="131" spans="1:7">
      <c r="A131" s="6">
        <v>129</v>
      </c>
      <c r="B131" s="7">
        <v>42576</v>
      </c>
      <c r="C131" s="8" t="s">
        <v>7</v>
      </c>
      <c r="D131" s="6" t="s">
        <v>11</v>
      </c>
      <c r="E131" s="8">
        <v>3800</v>
      </c>
      <c r="F131" s="9" t="s">
        <v>9</v>
      </c>
      <c r="G131" s="18">
        <f t="shared" si="1"/>
        <v>7</v>
      </c>
    </row>
    <row r="132" spans="1:7">
      <c r="A132" s="6">
        <v>130</v>
      </c>
      <c r="B132" s="7">
        <v>42579</v>
      </c>
      <c r="C132" s="8" t="s">
        <v>7</v>
      </c>
      <c r="D132" s="6" t="s">
        <v>8</v>
      </c>
      <c r="E132" s="8">
        <v>5751</v>
      </c>
      <c r="F132" s="9" t="s">
        <v>12</v>
      </c>
      <c r="G132" s="18">
        <f t="shared" ref="G132:G195" si="2">MONTH(B132)</f>
        <v>7</v>
      </c>
    </row>
    <row r="133" spans="1:7">
      <c r="A133" s="6">
        <v>131</v>
      </c>
      <c r="B133" s="7">
        <v>42580</v>
      </c>
      <c r="C133" s="8" t="s">
        <v>13</v>
      </c>
      <c r="D133" s="6" t="s">
        <v>22</v>
      </c>
      <c r="E133" s="8">
        <v>1704</v>
      </c>
      <c r="F133" s="9" t="s">
        <v>12</v>
      </c>
      <c r="G133" s="18">
        <f t="shared" si="2"/>
        <v>7</v>
      </c>
    </row>
    <row r="134" spans="1:7">
      <c r="A134" s="6">
        <v>132</v>
      </c>
      <c r="B134" s="7">
        <v>42581</v>
      </c>
      <c r="C134" s="8" t="s">
        <v>13</v>
      </c>
      <c r="D134" s="6" t="s">
        <v>14</v>
      </c>
      <c r="E134" s="8">
        <v>7966</v>
      </c>
      <c r="F134" s="9" t="s">
        <v>20</v>
      </c>
      <c r="G134" s="18">
        <f t="shared" si="2"/>
        <v>7</v>
      </c>
    </row>
    <row r="135" spans="1:7">
      <c r="A135" s="6">
        <v>133</v>
      </c>
      <c r="B135" s="7">
        <v>42582</v>
      </c>
      <c r="C135" s="8" t="s">
        <v>13</v>
      </c>
      <c r="D135" s="6" t="s">
        <v>14</v>
      </c>
      <c r="E135" s="8">
        <v>852</v>
      </c>
      <c r="F135" s="9" t="s">
        <v>9</v>
      </c>
      <c r="G135" s="18">
        <f t="shared" si="2"/>
        <v>7</v>
      </c>
    </row>
    <row r="136" spans="1:7">
      <c r="A136" s="6">
        <v>134</v>
      </c>
      <c r="B136" s="7">
        <v>42582</v>
      </c>
      <c r="C136" s="8" t="s">
        <v>7</v>
      </c>
      <c r="D136" s="6" t="s">
        <v>16</v>
      </c>
      <c r="E136" s="8">
        <v>8416</v>
      </c>
      <c r="F136" s="9" t="s">
        <v>20</v>
      </c>
      <c r="G136" s="18">
        <f t="shared" si="2"/>
        <v>7</v>
      </c>
    </row>
    <row r="137" spans="1:7">
      <c r="A137" s="6">
        <v>135</v>
      </c>
      <c r="B137" s="7">
        <v>42583</v>
      </c>
      <c r="C137" s="8" t="s">
        <v>13</v>
      </c>
      <c r="D137" s="6" t="s">
        <v>14</v>
      </c>
      <c r="E137" s="8">
        <v>7144</v>
      </c>
      <c r="F137" s="9" t="s">
        <v>23</v>
      </c>
      <c r="G137" s="18">
        <f t="shared" si="2"/>
        <v>8</v>
      </c>
    </row>
    <row r="138" spans="1:7">
      <c r="A138" s="6">
        <v>136</v>
      </c>
      <c r="B138" s="7">
        <v>42583</v>
      </c>
      <c r="C138" s="8" t="s">
        <v>7</v>
      </c>
      <c r="D138" s="6" t="s">
        <v>11</v>
      </c>
      <c r="E138" s="8">
        <v>7854</v>
      </c>
      <c r="F138" s="9" t="s">
        <v>9</v>
      </c>
      <c r="G138" s="18">
        <f t="shared" si="2"/>
        <v>8</v>
      </c>
    </row>
    <row r="139" spans="1:7">
      <c r="A139" s="6">
        <v>137</v>
      </c>
      <c r="B139" s="7">
        <v>42585</v>
      </c>
      <c r="C139" s="8" t="s">
        <v>13</v>
      </c>
      <c r="D139" s="6" t="s">
        <v>19</v>
      </c>
      <c r="E139" s="8">
        <v>859</v>
      </c>
      <c r="F139" s="9" t="s">
        <v>9</v>
      </c>
      <c r="G139" s="18">
        <f t="shared" si="2"/>
        <v>8</v>
      </c>
    </row>
    <row r="140" spans="1:7">
      <c r="A140" s="6">
        <v>138</v>
      </c>
      <c r="B140" s="7">
        <v>42594</v>
      </c>
      <c r="C140" s="8" t="s">
        <v>7</v>
      </c>
      <c r="D140" s="6" t="s">
        <v>11</v>
      </c>
      <c r="E140" s="8">
        <v>8049</v>
      </c>
      <c r="F140" s="9" t="s">
        <v>9</v>
      </c>
      <c r="G140" s="18">
        <f t="shared" si="2"/>
        <v>8</v>
      </c>
    </row>
    <row r="141" spans="1:7">
      <c r="A141" s="6">
        <v>139</v>
      </c>
      <c r="B141" s="7">
        <v>42595</v>
      </c>
      <c r="C141" s="8" t="s">
        <v>13</v>
      </c>
      <c r="D141" s="6" t="s">
        <v>14</v>
      </c>
      <c r="E141" s="8">
        <v>2836</v>
      </c>
      <c r="F141" s="9" t="s">
        <v>17</v>
      </c>
      <c r="G141" s="18">
        <f t="shared" si="2"/>
        <v>8</v>
      </c>
    </row>
    <row r="142" spans="1:7">
      <c r="A142" s="6">
        <v>140</v>
      </c>
      <c r="B142" s="7">
        <v>42601</v>
      </c>
      <c r="C142" s="8" t="s">
        <v>7</v>
      </c>
      <c r="D142" s="6" t="s">
        <v>8</v>
      </c>
      <c r="E142" s="8">
        <v>1743</v>
      </c>
      <c r="F142" s="9" t="s">
        <v>9</v>
      </c>
      <c r="G142" s="18">
        <f t="shared" si="2"/>
        <v>8</v>
      </c>
    </row>
    <row r="143" spans="1:7">
      <c r="A143" s="6">
        <v>141</v>
      </c>
      <c r="B143" s="7">
        <v>42605</v>
      </c>
      <c r="C143" s="8" t="s">
        <v>13</v>
      </c>
      <c r="D143" s="6" t="s">
        <v>22</v>
      </c>
      <c r="E143" s="8">
        <v>3844</v>
      </c>
      <c r="F143" s="9" t="s">
        <v>23</v>
      </c>
      <c r="G143" s="18">
        <f t="shared" si="2"/>
        <v>8</v>
      </c>
    </row>
    <row r="144" spans="1:7">
      <c r="A144" s="6">
        <v>142</v>
      </c>
      <c r="B144" s="7">
        <v>42606</v>
      </c>
      <c r="C144" s="8" t="s">
        <v>13</v>
      </c>
      <c r="D144" s="6" t="s">
        <v>22</v>
      </c>
      <c r="E144" s="8">
        <v>7490</v>
      </c>
      <c r="F144" s="9" t="s">
        <v>23</v>
      </c>
      <c r="G144" s="18">
        <f t="shared" si="2"/>
        <v>8</v>
      </c>
    </row>
    <row r="145" spans="1:7">
      <c r="A145" s="6">
        <v>143</v>
      </c>
      <c r="B145" s="7">
        <v>42607</v>
      </c>
      <c r="C145" s="8" t="s">
        <v>7</v>
      </c>
      <c r="D145" s="6" t="s">
        <v>11</v>
      </c>
      <c r="E145" s="8">
        <v>4483</v>
      </c>
      <c r="F145" s="9" t="s">
        <v>17</v>
      </c>
      <c r="G145" s="18">
        <f t="shared" si="2"/>
        <v>8</v>
      </c>
    </row>
    <row r="146" spans="1:7">
      <c r="A146" s="6">
        <v>144</v>
      </c>
      <c r="B146" s="7">
        <v>42609</v>
      </c>
      <c r="C146" s="8" t="s">
        <v>13</v>
      </c>
      <c r="D146" s="6" t="s">
        <v>22</v>
      </c>
      <c r="E146" s="8">
        <v>7333</v>
      </c>
      <c r="F146" s="9" t="s">
        <v>15</v>
      </c>
      <c r="G146" s="18">
        <f t="shared" si="2"/>
        <v>8</v>
      </c>
    </row>
    <row r="147" spans="1:7">
      <c r="A147" s="6">
        <v>145</v>
      </c>
      <c r="B147" s="7">
        <v>42610</v>
      </c>
      <c r="C147" s="8" t="s">
        <v>7</v>
      </c>
      <c r="D147" s="6" t="s">
        <v>8</v>
      </c>
      <c r="E147" s="8">
        <v>7654</v>
      </c>
      <c r="F147" s="9" t="s">
        <v>9</v>
      </c>
      <c r="G147" s="18">
        <f t="shared" si="2"/>
        <v>8</v>
      </c>
    </row>
    <row r="148" spans="1:7">
      <c r="A148" s="6">
        <v>146</v>
      </c>
      <c r="B148" s="7">
        <v>42611</v>
      </c>
      <c r="C148" s="8" t="s">
        <v>13</v>
      </c>
      <c r="D148" s="6" t="s">
        <v>22</v>
      </c>
      <c r="E148" s="8">
        <v>3944</v>
      </c>
      <c r="F148" s="9" t="s">
        <v>12</v>
      </c>
      <c r="G148" s="18">
        <f t="shared" si="2"/>
        <v>8</v>
      </c>
    </row>
    <row r="149" spans="1:7">
      <c r="A149" s="6">
        <v>147</v>
      </c>
      <c r="B149" s="7">
        <v>42611</v>
      </c>
      <c r="C149" s="8" t="s">
        <v>7</v>
      </c>
      <c r="D149" s="6" t="s">
        <v>16</v>
      </c>
      <c r="E149" s="8">
        <v>5761</v>
      </c>
      <c r="F149" s="9" t="s">
        <v>17</v>
      </c>
      <c r="G149" s="18">
        <f t="shared" si="2"/>
        <v>8</v>
      </c>
    </row>
    <row r="150" spans="1:7">
      <c r="A150" s="6">
        <v>148</v>
      </c>
      <c r="B150" s="7">
        <v>42614</v>
      </c>
      <c r="C150" s="8" t="s">
        <v>13</v>
      </c>
      <c r="D150" s="6" t="s">
        <v>14</v>
      </c>
      <c r="E150" s="8">
        <v>6864</v>
      </c>
      <c r="F150" s="9" t="s">
        <v>21</v>
      </c>
      <c r="G150" s="18">
        <f t="shared" si="2"/>
        <v>9</v>
      </c>
    </row>
    <row r="151" spans="1:7">
      <c r="A151" s="6">
        <v>149</v>
      </c>
      <c r="B151" s="7">
        <v>42614</v>
      </c>
      <c r="C151" s="8" t="s">
        <v>13</v>
      </c>
      <c r="D151" s="6" t="s">
        <v>14</v>
      </c>
      <c r="E151" s="8">
        <v>4016</v>
      </c>
      <c r="F151" s="9" t="s">
        <v>17</v>
      </c>
      <c r="G151" s="18">
        <f t="shared" si="2"/>
        <v>9</v>
      </c>
    </row>
    <row r="152" spans="1:7">
      <c r="A152" s="6">
        <v>150</v>
      </c>
      <c r="B152" s="7">
        <v>42615</v>
      </c>
      <c r="C152" s="8" t="s">
        <v>13</v>
      </c>
      <c r="D152" s="6" t="s">
        <v>14</v>
      </c>
      <c r="E152" s="8">
        <v>1841</v>
      </c>
      <c r="F152" s="9" t="s">
        <v>9</v>
      </c>
      <c r="G152" s="18">
        <f t="shared" si="2"/>
        <v>9</v>
      </c>
    </row>
    <row r="153" spans="1:7">
      <c r="A153" s="6">
        <v>151</v>
      </c>
      <c r="B153" s="7">
        <v>42618</v>
      </c>
      <c r="C153" s="8" t="s">
        <v>13</v>
      </c>
      <c r="D153" s="6" t="s">
        <v>14</v>
      </c>
      <c r="E153" s="8">
        <v>424</v>
      </c>
      <c r="F153" s="9" t="s">
        <v>20</v>
      </c>
      <c r="G153" s="18">
        <f t="shared" si="2"/>
        <v>9</v>
      </c>
    </row>
    <row r="154" spans="1:7">
      <c r="A154" s="6">
        <v>152</v>
      </c>
      <c r="B154" s="7">
        <v>42620</v>
      </c>
      <c r="C154" s="8" t="s">
        <v>13</v>
      </c>
      <c r="D154" s="6" t="s">
        <v>14</v>
      </c>
      <c r="E154" s="8">
        <v>8765</v>
      </c>
      <c r="F154" s="9" t="s">
        <v>12</v>
      </c>
      <c r="G154" s="18">
        <f t="shared" si="2"/>
        <v>9</v>
      </c>
    </row>
    <row r="155" spans="1:7">
      <c r="A155" s="6">
        <v>153</v>
      </c>
      <c r="B155" s="7">
        <v>42621</v>
      </c>
      <c r="C155" s="8" t="s">
        <v>13</v>
      </c>
      <c r="D155" s="6" t="s">
        <v>14</v>
      </c>
      <c r="E155" s="8">
        <v>5583</v>
      </c>
      <c r="F155" s="9" t="s">
        <v>9</v>
      </c>
      <c r="G155" s="18">
        <f t="shared" si="2"/>
        <v>9</v>
      </c>
    </row>
    <row r="156" spans="1:7">
      <c r="A156" s="6">
        <v>154</v>
      </c>
      <c r="B156" s="7">
        <v>42622</v>
      </c>
      <c r="C156" s="8" t="s">
        <v>7</v>
      </c>
      <c r="D156" s="6" t="s">
        <v>11</v>
      </c>
      <c r="E156" s="8">
        <v>4390</v>
      </c>
      <c r="F156" s="9" t="s">
        <v>21</v>
      </c>
      <c r="G156" s="18">
        <f t="shared" si="2"/>
        <v>9</v>
      </c>
    </row>
    <row r="157" spans="1:7">
      <c r="A157" s="6">
        <v>155</v>
      </c>
      <c r="B157" s="7">
        <v>42622</v>
      </c>
      <c r="C157" s="8" t="s">
        <v>7</v>
      </c>
      <c r="D157" s="6" t="s">
        <v>11</v>
      </c>
      <c r="E157" s="8">
        <v>352</v>
      </c>
      <c r="F157" s="9" t="s">
        <v>15</v>
      </c>
      <c r="G157" s="18">
        <f t="shared" si="2"/>
        <v>9</v>
      </c>
    </row>
    <row r="158" spans="1:7">
      <c r="A158" s="6">
        <v>156</v>
      </c>
      <c r="B158" s="7">
        <v>42624</v>
      </c>
      <c r="C158" s="8" t="s">
        <v>13</v>
      </c>
      <c r="D158" s="6" t="s">
        <v>22</v>
      </c>
      <c r="E158" s="8">
        <v>8489</v>
      </c>
      <c r="F158" s="9" t="s">
        <v>9</v>
      </c>
      <c r="G158" s="18">
        <f t="shared" si="2"/>
        <v>9</v>
      </c>
    </row>
    <row r="159" spans="1:7">
      <c r="A159" s="6">
        <v>157</v>
      </c>
      <c r="B159" s="7">
        <v>42624</v>
      </c>
      <c r="C159" s="8" t="s">
        <v>13</v>
      </c>
      <c r="D159" s="6" t="s">
        <v>14</v>
      </c>
      <c r="E159" s="8">
        <v>7090</v>
      </c>
      <c r="F159" s="9" t="s">
        <v>23</v>
      </c>
      <c r="G159" s="18">
        <f t="shared" si="2"/>
        <v>9</v>
      </c>
    </row>
    <row r="160" spans="1:7">
      <c r="A160" s="6">
        <v>158</v>
      </c>
      <c r="B160" s="7">
        <v>42628</v>
      </c>
      <c r="C160" s="8" t="s">
        <v>13</v>
      </c>
      <c r="D160" s="6" t="s">
        <v>14</v>
      </c>
      <c r="E160" s="8">
        <v>7880</v>
      </c>
      <c r="F160" s="9" t="s">
        <v>9</v>
      </c>
      <c r="G160" s="18">
        <f t="shared" si="2"/>
        <v>9</v>
      </c>
    </row>
    <row r="161" spans="1:7">
      <c r="A161" s="6">
        <v>159</v>
      </c>
      <c r="B161" s="7">
        <v>42631</v>
      </c>
      <c r="C161" s="8" t="s">
        <v>13</v>
      </c>
      <c r="D161" s="6" t="s">
        <v>19</v>
      </c>
      <c r="E161" s="8">
        <v>3861</v>
      </c>
      <c r="F161" s="9" t="s">
        <v>9</v>
      </c>
      <c r="G161" s="18">
        <f t="shared" si="2"/>
        <v>9</v>
      </c>
    </row>
    <row r="162" spans="1:7">
      <c r="A162" s="6">
        <v>160</v>
      </c>
      <c r="B162" s="7">
        <v>42632</v>
      </c>
      <c r="C162" s="8" t="s">
        <v>7</v>
      </c>
      <c r="D162" s="6" t="s">
        <v>11</v>
      </c>
      <c r="E162" s="8">
        <v>7927</v>
      </c>
      <c r="F162" s="9" t="s">
        <v>17</v>
      </c>
      <c r="G162" s="18">
        <f t="shared" si="2"/>
        <v>9</v>
      </c>
    </row>
    <row r="163" spans="1:7">
      <c r="A163" s="6">
        <v>161</v>
      </c>
      <c r="B163" s="7">
        <v>42633</v>
      </c>
      <c r="C163" s="8" t="s">
        <v>13</v>
      </c>
      <c r="D163" s="6" t="s">
        <v>14</v>
      </c>
      <c r="E163" s="8">
        <v>6162</v>
      </c>
      <c r="F163" s="9" t="s">
        <v>9</v>
      </c>
      <c r="G163" s="18">
        <f t="shared" si="2"/>
        <v>9</v>
      </c>
    </row>
    <row r="164" spans="1:7">
      <c r="A164" s="6">
        <v>162</v>
      </c>
      <c r="B164" s="7">
        <v>42638</v>
      </c>
      <c r="C164" s="8" t="s">
        <v>13</v>
      </c>
      <c r="D164" s="6" t="s">
        <v>14</v>
      </c>
      <c r="E164" s="8">
        <v>5523</v>
      </c>
      <c r="F164" s="9" t="s">
        <v>20</v>
      </c>
      <c r="G164" s="18">
        <f t="shared" si="2"/>
        <v>9</v>
      </c>
    </row>
    <row r="165" spans="1:7">
      <c r="A165" s="6">
        <v>163</v>
      </c>
      <c r="B165" s="7">
        <v>42638</v>
      </c>
      <c r="C165" s="8" t="s">
        <v>7</v>
      </c>
      <c r="D165" s="6" t="s">
        <v>11</v>
      </c>
      <c r="E165" s="8">
        <v>5936</v>
      </c>
      <c r="F165" s="9" t="s">
        <v>12</v>
      </c>
      <c r="G165" s="18">
        <f t="shared" si="2"/>
        <v>9</v>
      </c>
    </row>
    <row r="166" spans="1:7">
      <c r="A166" s="6">
        <v>164</v>
      </c>
      <c r="B166" s="7">
        <v>42639</v>
      </c>
      <c r="C166" s="8" t="s">
        <v>7</v>
      </c>
      <c r="D166" s="6" t="s">
        <v>8</v>
      </c>
      <c r="E166" s="8">
        <v>7251</v>
      </c>
      <c r="F166" s="9" t="s">
        <v>17</v>
      </c>
      <c r="G166" s="18">
        <f t="shared" si="2"/>
        <v>9</v>
      </c>
    </row>
    <row r="167" spans="1:7">
      <c r="A167" s="6">
        <v>165</v>
      </c>
      <c r="B167" s="7">
        <v>42640</v>
      </c>
      <c r="C167" s="8" t="s">
        <v>13</v>
      </c>
      <c r="D167" s="6" t="s">
        <v>19</v>
      </c>
      <c r="E167" s="8">
        <v>6187</v>
      </c>
      <c r="F167" s="9" t="s">
        <v>20</v>
      </c>
      <c r="G167" s="18">
        <f t="shared" si="2"/>
        <v>9</v>
      </c>
    </row>
    <row r="168" spans="1:7">
      <c r="A168" s="6">
        <v>166</v>
      </c>
      <c r="B168" s="7">
        <v>42642</v>
      </c>
      <c r="C168" s="8" t="s">
        <v>13</v>
      </c>
      <c r="D168" s="6" t="s">
        <v>14</v>
      </c>
      <c r="E168" s="8">
        <v>3210</v>
      </c>
      <c r="F168" s="9" t="s">
        <v>17</v>
      </c>
      <c r="G168" s="18">
        <f t="shared" si="2"/>
        <v>9</v>
      </c>
    </row>
    <row r="169" spans="1:7">
      <c r="A169" s="6">
        <v>167</v>
      </c>
      <c r="B169" s="7">
        <v>42642</v>
      </c>
      <c r="C169" s="8" t="s">
        <v>7</v>
      </c>
      <c r="D169" s="6" t="s">
        <v>8</v>
      </c>
      <c r="E169" s="8">
        <v>682</v>
      </c>
      <c r="F169" s="9" t="s">
        <v>17</v>
      </c>
      <c r="G169" s="18">
        <f t="shared" si="2"/>
        <v>9</v>
      </c>
    </row>
    <row r="170" spans="1:7">
      <c r="A170" s="6">
        <v>168</v>
      </c>
      <c r="B170" s="7">
        <v>42646</v>
      </c>
      <c r="C170" s="8" t="s">
        <v>13</v>
      </c>
      <c r="D170" s="6" t="s">
        <v>14</v>
      </c>
      <c r="E170" s="8">
        <v>793</v>
      </c>
      <c r="F170" s="9" t="s">
        <v>20</v>
      </c>
      <c r="G170" s="18">
        <f t="shared" si="2"/>
        <v>10</v>
      </c>
    </row>
    <row r="171" spans="1:7">
      <c r="A171" s="6">
        <v>169</v>
      </c>
      <c r="B171" s="7">
        <v>42647</v>
      </c>
      <c r="C171" s="8" t="s">
        <v>7</v>
      </c>
      <c r="D171" s="6" t="s">
        <v>8</v>
      </c>
      <c r="E171" s="8">
        <v>5346</v>
      </c>
      <c r="F171" s="9" t="s">
        <v>17</v>
      </c>
      <c r="G171" s="18">
        <f t="shared" si="2"/>
        <v>10</v>
      </c>
    </row>
    <row r="172" spans="1:7">
      <c r="A172" s="6">
        <v>170</v>
      </c>
      <c r="B172" s="7">
        <v>42650</v>
      </c>
      <c r="C172" s="8" t="s">
        <v>13</v>
      </c>
      <c r="D172" s="6" t="s">
        <v>14</v>
      </c>
      <c r="E172" s="8">
        <v>7103</v>
      </c>
      <c r="F172" s="9" t="s">
        <v>21</v>
      </c>
      <c r="G172" s="18">
        <f t="shared" si="2"/>
        <v>10</v>
      </c>
    </row>
    <row r="173" spans="1:7">
      <c r="A173" s="6">
        <v>171</v>
      </c>
      <c r="B173" s="7">
        <v>42653</v>
      </c>
      <c r="C173" s="8" t="s">
        <v>7</v>
      </c>
      <c r="D173" s="6" t="s">
        <v>8</v>
      </c>
      <c r="E173" s="8">
        <v>4603</v>
      </c>
      <c r="F173" s="9" t="s">
        <v>9</v>
      </c>
      <c r="G173" s="18">
        <f t="shared" si="2"/>
        <v>10</v>
      </c>
    </row>
    <row r="174" spans="1:7">
      <c r="A174" s="6">
        <v>172</v>
      </c>
      <c r="B174" s="7">
        <v>42659</v>
      </c>
      <c r="C174" s="8" t="s">
        <v>13</v>
      </c>
      <c r="D174" s="6" t="s">
        <v>22</v>
      </c>
      <c r="E174" s="8">
        <v>8160</v>
      </c>
      <c r="F174" s="9" t="s">
        <v>23</v>
      </c>
      <c r="G174" s="18">
        <f t="shared" si="2"/>
        <v>10</v>
      </c>
    </row>
    <row r="175" spans="1:7">
      <c r="A175" s="6">
        <v>173</v>
      </c>
      <c r="B175" s="7">
        <v>42666</v>
      </c>
      <c r="C175" s="8" t="s">
        <v>13</v>
      </c>
      <c r="D175" s="6" t="s">
        <v>22</v>
      </c>
      <c r="E175" s="8">
        <v>7171</v>
      </c>
      <c r="F175" s="9" t="s">
        <v>12</v>
      </c>
      <c r="G175" s="18">
        <f t="shared" si="2"/>
        <v>10</v>
      </c>
    </row>
    <row r="176" spans="1:7">
      <c r="A176" s="6">
        <v>174</v>
      </c>
      <c r="B176" s="7">
        <v>42666</v>
      </c>
      <c r="C176" s="8" t="s">
        <v>13</v>
      </c>
      <c r="D176" s="6" t="s">
        <v>14</v>
      </c>
      <c r="E176" s="8">
        <v>3552</v>
      </c>
      <c r="F176" s="9" t="s">
        <v>21</v>
      </c>
      <c r="G176" s="18">
        <f t="shared" si="2"/>
        <v>10</v>
      </c>
    </row>
    <row r="177" spans="1:7">
      <c r="A177" s="6">
        <v>175</v>
      </c>
      <c r="B177" s="7">
        <v>42668</v>
      </c>
      <c r="C177" s="8" t="s">
        <v>13</v>
      </c>
      <c r="D177" s="6" t="s">
        <v>14</v>
      </c>
      <c r="E177" s="8">
        <v>7273</v>
      </c>
      <c r="F177" s="9" t="s">
        <v>20</v>
      </c>
      <c r="G177" s="18">
        <f t="shared" si="2"/>
        <v>10</v>
      </c>
    </row>
    <row r="178" spans="1:7">
      <c r="A178" s="6">
        <v>176</v>
      </c>
      <c r="B178" s="7">
        <v>42669</v>
      </c>
      <c r="C178" s="8" t="s">
        <v>13</v>
      </c>
      <c r="D178" s="6" t="s">
        <v>14</v>
      </c>
      <c r="E178" s="8">
        <v>2402</v>
      </c>
      <c r="F178" s="9" t="s">
        <v>17</v>
      </c>
      <c r="G178" s="18">
        <f t="shared" si="2"/>
        <v>10</v>
      </c>
    </row>
    <row r="179" spans="1:7">
      <c r="A179" s="6">
        <v>177</v>
      </c>
      <c r="B179" s="7">
        <v>42669</v>
      </c>
      <c r="C179" s="8" t="s">
        <v>13</v>
      </c>
      <c r="D179" s="6" t="s">
        <v>14</v>
      </c>
      <c r="E179" s="8">
        <v>1197</v>
      </c>
      <c r="F179" s="9" t="s">
        <v>20</v>
      </c>
      <c r="G179" s="18">
        <f t="shared" si="2"/>
        <v>10</v>
      </c>
    </row>
    <row r="180" spans="1:7">
      <c r="A180" s="6">
        <v>178</v>
      </c>
      <c r="B180" s="7">
        <v>42669</v>
      </c>
      <c r="C180" s="8" t="s">
        <v>7</v>
      </c>
      <c r="D180" s="6" t="s">
        <v>16</v>
      </c>
      <c r="E180" s="8">
        <v>5015</v>
      </c>
      <c r="F180" s="9" t="s">
        <v>20</v>
      </c>
      <c r="G180" s="18">
        <f t="shared" si="2"/>
        <v>10</v>
      </c>
    </row>
    <row r="181" spans="1:7">
      <c r="A181" s="6">
        <v>179</v>
      </c>
      <c r="B181" s="7">
        <v>42676</v>
      </c>
      <c r="C181" s="8" t="s">
        <v>13</v>
      </c>
      <c r="D181" s="6" t="s">
        <v>19</v>
      </c>
      <c r="E181" s="8">
        <v>5818</v>
      </c>
      <c r="F181" s="9" t="s">
        <v>9</v>
      </c>
      <c r="G181" s="18">
        <f t="shared" si="2"/>
        <v>11</v>
      </c>
    </row>
    <row r="182" spans="1:7">
      <c r="A182" s="6">
        <v>180</v>
      </c>
      <c r="B182" s="7">
        <v>42677</v>
      </c>
      <c r="C182" s="8" t="s">
        <v>13</v>
      </c>
      <c r="D182" s="6" t="s">
        <v>14</v>
      </c>
      <c r="E182" s="8">
        <v>4399</v>
      </c>
      <c r="F182" s="9" t="s">
        <v>12</v>
      </c>
      <c r="G182" s="18">
        <f t="shared" si="2"/>
        <v>11</v>
      </c>
    </row>
    <row r="183" spans="1:7">
      <c r="A183" s="6">
        <v>181</v>
      </c>
      <c r="B183" s="7">
        <v>42677</v>
      </c>
      <c r="C183" s="8" t="s">
        <v>7</v>
      </c>
      <c r="D183" s="6" t="s">
        <v>8</v>
      </c>
      <c r="E183" s="8">
        <v>3011</v>
      </c>
      <c r="F183" s="9" t="s">
        <v>9</v>
      </c>
      <c r="G183" s="18">
        <f t="shared" si="2"/>
        <v>11</v>
      </c>
    </row>
    <row r="184" spans="1:7">
      <c r="A184" s="6">
        <v>182</v>
      </c>
      <c r="B184" s="7">
        <v>42683</v>
      </c>
      <c r="C184" s="8" t="s">
        <v>13</v>
      </c>
      <c r="D184" s="6" t="s">
        <v>22</v>
      </c>
      <c r="E184" s="8">
        <v>4715</v>
      </c>
      <c r="F184" s="9" t="s">
        <v>12</v>
      </c>
      <c r="G184" s="18">
        <f t="shared" si="2"/>
        <v>11</v>
      </c>
    </row>
    <row r="185" spans="1:7">
      <c r="A185" s="6">
        <v>183</v>
      </c>
      <c r="B185" s="7">
        <v>42686</v>
      </c>
      <c r="C185" s="8" t="s">
        <v>13</v>
      </c>
      <c r="D185" s="6" t="s">
        <v>22</v>
      </c>
      <c r="E185" s="8">
        <v>5321</v>
      </c>
      <c r="F185" s="9" t="s">
        <v>23</v>
      </c>
      <c r="G185" s="18">
        <f t="shared" si="2"/>
        <v>11</v>
      </c>
    </row>
    <row r="186" spans="1:7">
      <c r="A186" s="6">
        <v>184</v>
      </c>
      <c r="B186" s="7">
        <v>42689</v>
      </c>
      <c r="C186" s="8" t="s">
        <v>13</v>
      </c>
      <c r="D186" s="6" t="s">
        <v>14</v>
      </c>
      <c r="E186" s="8">
        <v>8894</v>
      </c>
      <c r="F186" s="9" t="s">
        <v>9</v>
      </c>
      <c r="G186" s="18">
        <f t="shared" si="2"/>
        <v>11</v>
      </c>
    </row>
    <row r="187" spans="1:7">
      <c r="A187" s="6">
        <v>185</v>
      </c>
      <c r="B187" s="7">
        <v>42699</v>
      </c>
      <c r="C187" s="8" t="s">
        <v>7</v>
      </c>
      <c r="D187" s="6" t="s">
        <v>8</v>
      </c>
      <c r="E187" s="8">
        <v>4846</v>
      </c>
      <c r="F187" s="9" t="s">
        <v>12</v>
      </c>
      <c r="G187" s="18">
        <f t="shared" si="2"/>
        <v>11</v>
      </c>
    </row>
    <row r="188" spans="1:7">
      <c r="A188" s="6">
        <v>186</v>
      </c>
      <c r="B188" s="7">
        <v>42699</v>
      </c>
      <c r="C188" s="8" t="s">
        <v>7</v>
      </c>
      <c r="D188" s="6" t="s">
        <v>11</v>
      </c>
      <c r="E188" s="8">
        <v>284</v>
      </c>
      <c r="F188" s="9" t="s">
        <v>17</v>
      </c>
      <c r="G188" s="18">
        <f t="shared" si="2"/>
        <v>11</v>
      </c>
    </row>
    <row r="189" spans="1:7">
      <c r="A189" s="6">
        <v>187</v>
      </c>
      <c r="B189" s="7">
        <v>42700</v>
      </c>
      <c r="C189" s="8" t="s">
        <v>13</v>
      </c>
      <c r="D189" s="6" t="s">
        <v>19</v>
      </c>
      <c r="E189" s="8">
        <v>8283</v>
      </c>
      <c r="F189" s="9" t="s">
        <v>12</v>
      </c>
      <c r="G189" s="18">
        <f t="shared" si="2"/>
        <v>11</v>
      </c>
    </row>
    <row r="190" spans="1:7">
      <c r="A190" s="6">
        <v>188</v>
      </c>
      <c r="B190" s="7">
        <v>42702</v>
      </c>
      <c r="C190" s="8" t="s">
        <v>13</v>
      </c>
      <c r="D190" s="6" t="s">
        <v>19</v>
      </c>
      <c r="E190" s="8">
        <v>9990</v>
      </c>
      <c r="F190" s="9" t="s">
        <v>15</v>
      </c>
      <c r="G190" s="18">
        <f t="shared" si="2"/>
        <v>11</v>
      </c>
    </row>
    <row r="191" spans="1:7">
      <c r="A191" s="6">
        <v>189</v>
      </c>
      <c r="B191" s="7">
        <v>42702</v>
      </c>
      <c r="C191" s="8" t="s">
        <v>13</v>
      </c>
      <c r="D191" s="6" t="s">
        <v>14</v>
      </c>
      <c r="E191" s="8">
        <v>9014</v>
      </c>
      <c r="F191" s="9" t="s">
        <v>20</v>
      </c>
      <c r="G191" s="18">
        <f t="shared" si="2"/>
        <v>11</v>
      </c>
    </row>
    <row r="192" spans="1:7">
      <c r="A192" s="6">
        <v>190</v>
      </c>
      <c r="B192" s="7">
        <v>42703</v>
      </c>
      <c r="C192" s="8" t="s">
        <v>13</v>
      </c>
      <c r="D192" s="6" t="s">
        <v>22</v>
      </c>
      <c r="E192" s="8">
        <v>1942</v>
      </c>
      <c r="F192" s="9" t="s">
        <v>23</v>
      </c>
      <c r="G192" s="18">
        <f t="shared" si="2"/>
        <v>11</v>
      </c>
    </row>
    <row r="193" spans="1:7">
      <c r="A193" s="6">
        <v>191</v>
      </c>
      <c r="B193" s="7">
        <v>42704</v>
      </c>
      <c r="C193" s="8" t="s">
        <v>13</v>
      </c>
      <c r="D193" s="6" t="s">
        <v>14</v>
      </c>
      <c r="E193" s="8">
        <v>7223</v>
      </c>
      <c r="F193" s="9" t="s">
        <v>9</v>
      </c>
      <c r="G193" s="18">
        <f t="shared" si="2"/>
        <v>11</v>
      </c>
    </row>
    <row r="194" spans="1:7">
      <c r="A194" s="6">
        <v>192</v>
      </c>
      <c r="B194" s="7">
        <v>42706</v>
      </c>
      <c r="C194" s="8" t="s">
        <v>7</v>
      </c>
      <c r="D194" s="6" t="s">
        <v>8</v>
      </c>
      <c r="E194" s="8">
        <v>4673</v>
      </c>
      <c r="F194" s="9" t="s">
        <v>9</v>
      </c>
      <c r="G194" s="18">
        <f t="shared" si="2"/>
        <v>12</v>
      </c>
    </row>
    <row r="195" spans="1:7">
      <c r="A195" s="6">
        <v>193</v>
      </c>
      <c r="B195" s="7">
        <v>42708</v>
      </c>
      <c r="C195" s="8" t="s">
        <v>7</v>
      </c>
      <c r="D195" s="6" t="s">
        <v>8</v>
      </c>
      <c r="E195" s="8">
        <v>9104</v>
      </c>
      <c r="F195" s="9" t="s">
        <v>23</v>
      </c>
      <c r="G195" s="18">
        <f t="shared" si="2"/>
        <v>12</v>
      </c>
    </row>
    <row r="196" spans="1:7">
      <c r="A196" s="6">
        <v>194</v>
      </c>
      <c r="B196" s="7">
        <v>42709</v>
      </c>
      <c r="C196" s="8" t="s">
        <v>13</v>
      </c>
      <c r="D196" s="6" t="s">
        <v>22</v>
      </c>
      <c r="E196" s="8">
        <v>6078</v>
      </c>
      <c r="F196" s="9" t="s">
        <v>9</v>
      </c>
      <c r="G196" s="18">
        <f t="shared" ref="G196:G215" si="3">MONTH(B196)</f>
        <v>12</v>
      </c>
    </row>
    <row r="197" spans="1:7">
      <c r="A197" s="6">
        <v>195</v>
      </c>
      <c r="B197" s="7">
        <v>42710</v>
      </c>
      <c r="C197" s="8" t="s">
        <v>7</v>
      </c>
      <c r="D197" s="6" t="s">
        <v>16</v>
      </c>
      <c r="E197" s="8">
        <v>3278</v>
      </c>
      <c r="F197" s="9" t="s">
        <v>17</v>
      </c>
      <c r="G197" s="18">
        <f t="shared" si="3"/>
        <v>12</v>
      </c>
    </row>
    <row r="198" spans="1:7">
      <c r="A198" s="6">
        <v>196</v>
      </c>
      <c r="B198" s="7">
        <v>42716</v>
      </c>
      <c r="C198" s="8" t="s">
        <v>13</v>
      </c>
      <c r="D198" s="6" t="s">
        <v>14</v>
      </c>
      <c r="E198" s="8">
        <v>136</v>
      </c>
      <c r="F198" s="9" t="s">
        <v>15</v>
      </c>
      <c r="G198" s="18">
        <f t="shared" si="3"/>
        <v>12</v>
      </c>
    </row>
    <row r="199" spans="1:7">
      <c r="A199" s="6">
        <v>197</v>
      </c>
      <c r="B199" s="7">
        <v>42716</v>
      </c>
      <c r="C199" s="8" t="s">
        <v>13</v>
      </c>
      <c r="D199" s="6" t="s">
        <v>14</v>
      </c>
      <c r="E199" s="8">
        <v>8377</v>
      </c>
      <c r="F199" s="9" t="s">
        <v>20</v>
      </c>
      <c r="G199" s="18">
        <f t="shared" si="3"/>
        <v>12</v>
      </c>
    </row>
    <row r="200" spans="1:7">
      <c r="A200" s="6">
        <v>198</v>
      </c>
      <c r="B200" s="7">
        <v>42716</v>
      </c>
      <c r="C200" s="8" t="s">
        <v>13</v>
      </c>
      <c r="D200" s="6" t="s">
        <v>14</v>
      </c>
      <c r="E200" s="8">
        <v>2382</v>
      </c>
      <c r="F200" s="9" t="s">
        <v>9</v>
      </c>
      <c r="G200" s="18">
        <f t="shared" si="3"/>
        <v>12</v>
      </c>
    </row>
    <row r="201" spans="1:7">
      <c r="A201" s="6">
        <v>199</v>
      </c>
      <c r="B201" s="7">
        <v>42719</v>
      </c>
      <c r="C201" s="8" t="s">
        <v>13</v>
      </c>
      <c r="D201" s="6" t="s">
        <v>14</v>
      </c>
      <c r="E201" s="8">
        <v>8702</v>
      </c>
      <c r="F201" s="9" t="s">
        <v>17</v>
      </c>
      <c r="G201" s="18">
        <f t="shared" si="3"/>
        <v>12</v>
      </c>
    </row>
    <row r="202" spans="1:7">
      <c r="A202" s="6">
        <v>200</v>
      </c>
      <c r="B202" s="7">
        <v>42720</v>
      </c>
      <c r="C202" s="8" t="s">
        <v>13</v>
      </c>
      <c r="D202" s="6" t="s">
        <v>14</v>
      </c>
      <c r="E202" s="8">
        <v>5021</v>
      </c>
      <c r="F202" s="9" t="s">
        <v>9</v>
      </c>
      <c r="G202" s="18">
        <f t="shared" si="3"/>
        <v>12</v>
      </c>
    </row>
    <row r="203" spans="1:7">
      <c r="A203" s="6">
        <v>201</v>
      </c>
      <c r="B203" s="7">
        <v>42720</v>
      </c>
      <c r="C203" s="8" t="s">
        <v>13</v>
      </c>
      <c r="D203" s="6" t="s">
        <v>22</v>
      </c>
      <c r="E203" s="8">
        <v>1760</v>
      </c>
      <c r="F203" s="9" t="s">
        <v>20</v>
      </c>
      <c r="G203" s="18">
        <f t="shared" si="3"/>
        <v>12</v>
      </c>
    </row>
    <row r="204" spans="1:7">
      <c r="A204" s="6">
        <v>202</v>
      </c>
      <c r="B204" s="7">
        <v>42722</v>
      </c>
      <c r="C204" s="8" t="s">
        <v>13</v>
      </c>
      <c r="D204" s="6" t="s">
        <v>14</v>
      </c>
      <c r="E204" s="8">
        <v>4766</v>
      </c>
      <c r="F204" s="9" t="s">
        <v>17</v>
      </c>
      <c r="G204" s="18">
        <f t="shared" si="3"/>
        <v>12</v>
      </c>
    </row>
    <row r="205" spans="1:7">
      <c r="A205" s="6">
        <v>203</v>
      </c>
      <c r="B205" s="7">
        <v>42723</v>
      </c>
      <c r="C205" s="8" t="s">
        <v>7</v>
      </c>
      <c r="D205" s="6" t="s">
        <v>16</v>
      </c>
      <c r="E205" s="8">
        <v>1541</v>
      </c>
      <c r="F205" s="9" t="s">
        <v>12</v>
      </c>
      <c r="G205" s="18">
        <f t="shared" si="3"/>
        <v>12</v>
      </c>
    </row>
    <row r="206" spans="1:7">
      <c r="A206" s="6">
        <v>204</v>
      </c>
      <c r="B206" s="7">
        <v>42724</v>
      </c>
      <c r="C206" s="8" t="s">
        <v>13</v>
      </c>
      <c r="D206" s="6" t="s">
        <v>19</v>
      </c>
      <c r="E206" s="8">
        <v>2782</v>
      </c>
      <c r="F206" s="9" t="s">
        <v>12</v>
      </c>
      <c r="G206" s="18">
        <f t="shared" si="3"/>
        <v>12</v>
      </c>
    </row>
    <row r="207" spans="1:7">
      <c r="A207" s="6">
        <v>205</v>
      </c>
      <c r="B207" s="7">
        <v>42724</v>
      </c>
      <c r="C207" s="8" t="s">
        <v>13</v>
      </c>
      <c r="D207" s="6" t="s">
        <v>22</v>
      </c>
      <c r="E207" s="8">
        <v>2455</v>
      </c>
      <c r="F207" s="9" t="s">
        <v>15</v>
      </c>
      <c r="G207" s="18">
        <f t="shared" si="3"/>
        <v>12</v>
      </c>
    </row>
    <row r="208" spans="1:7">
      <c r="A208" s="6">
        <v>206</v>
      </c>
      <c r="B208" s="7">
        <v>42726</v>
      </c>
      <c r="C208" s="8" t="s">
        <v>13</v>
      </c>
      <c r="D208" s="6" t="s">
        <v>22</v>
      </c>
      <c r="E208" s="8">
        <v>4512</v>
      </c>
      <c r="F208" s="9" t="s">
        <v>21</v>
      </c>
      <c r="G208" s="18">
        <f t="shared" si="3"/>
        <v>12</v>
      </c>
    </row>
    <row r="209" spans="1:7">
      <c r="A209" s="6">
        <v>207</v>
      </c>
      <c r="B209" s="7">
        <v>42726</v>
      </c>
      <c r="C209" s="8" t="s">
        <v>13</v>
      </c>
      <c r="D209" s="6" t="s">
        <v>22</v>
      </c>
      <c r="E209" s="8">
        <v>8752</v>
      </c>
      <c r="F209" s="9" t="s">
        <v>17</v>
      </c>
      <c r="G209" s="18">
        <f t="shared" si="3"/>
        <v>12</v>
      </c>
    </row>
    <row r="210" spans="1:7">
      <c r="A210" s="6">
        <v>208</v>
      </c>
      <c r="B210" s="7">
        <v>42729</v>
      </c>
      <c r="C210" s="8" t="s">
        <v>7</v>
      </c>
      <c r="D210" s="6" t="s">
        <v>8</v>
      </c>
      <c r="E210" s="8">
        <v>9127</v>
      </c>
      <c r="F210" s="9" t="s">
        <v>9</v>
      </c>
      <c r="G210" s="18">
        <f t="shared" si="3"/>
        <v>12</v>
      </c>
    </row>
    <row r="211" spans="1:7">
      <c r="A211" s="6">
        <v>209</v>
      </c>
      <c r="B211" s="7">
        <v>42732</v>
      </c>
      <c r="C211" s="8" t="s">
        <v>13</v>
      </c>
      <c r="D211" s="6" t="s">
        <v>22</v>
      </c>
      <c r="E211" s="8">
        <v>1777</v>
      </c>
      <c r="F211" s="9" t="s">
        <v>23</v>
      </c>
      <c r="G211" s="18">
        <f t="shared" si="3"/>
        <v>12</v>
      </c>
    </row>
    <row r="212" spans="1:7">
      <c r="A212" s="6">
        <v>210</v>
      </c>
      <c r="B212" s="7">
        <v>42732</v>
      </c>
      <c r="C212" s="8" t="s">
        <v>7</v>
      </c>
      <c r="D212" s="6" t="s">
        <v>16</v>
      </c>
      <c r="E212" s="8">
        <v>680</v>
      </c>
      <c r="F212" s="9" t="s">
        <v>23</v>
      </c>
      <c r="G212" s="18">
        <f t="shared" si="3"/>
        <v>12</v>
      </c>
    </row>
    <row r="213" spans="1:7">
      <c r="A213" s="6">
        <v>211</v>
      </c>
      <c r="B213" s="7">
        <v>42733</v>
      </c>
      <c r="C213" s="8" t="s">
        <v>13</v>
      </c>
      <c r="D213" s="6" t="s">
        <v>19</v>
      </c>
      <c r="E213" s="8">
        <v>958</v>
      </c>
      <c r="F213" s="9" t="s">
        <v>9</v>
      </c>
      <c r="G213" s="18">
        <f t="shared" si="3"/>
        <v>12</v>
      </c>
    </row>
    <row r="214" spans="1:7">
      <c r="A214" s="6">
        <v>212</v>
      </c>
      <c r="B214" s="7">
        <v>42733</v>
      </c>
      <c r="C214" s="8" t="s">
        <v>7</v>
      </c>
      <c r="D214" s="6" t="s">
        <v>8</v>
      </c>
      <c r="E214" s="8">
        <v>2613</v>
      </c>
      <c r="F214" s="9" t="s">
        <v>20</v>
      </c>
      <c r="G214" s="18">
        <f t="shared" si="3"/>
        <v>12</v>
      </c>
    </row>
    <row r="215" spans="1:7">
      <c r="A215" s="20">
        <v>213</v>
      </c>
      <c r="B215" s="21">
        <v>42734</v>
      </c>
      <c r="C215" s="22" t="s">
        <v>7</v>
      </c>
      <c r="D215" s="20" t="s">
        <v>8</v>
      </c>
      <c r="E215" s="22">
        <v>339</v>
      </c>
      <c r="F215" s="23" t="s">
        <v>20</v>
      </c>
      <c r="G215" s="19">
        <f t="shared" si="3"/>
        <v>12</v>
      </c>
    </row>
    <row r="217" spans="1:7">
      <c r="B217" s="25">
        <f>MONTH(B215)</f>
        <v>12</v>
      </c>
    </row>
  </sheetData>
  <mergeCells count="5">
    <mergeCell ref="X12:AD12"/>
    <mergeCell ref="AE12:AH12"/>
    <mergeCell ref="X13:AD13"/>
    <mergeCell ref="AE13:AH13"/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13" sqref="J13:J16"/>
    </sheetView>
  </sheetViews>
  <sheetFormatPr defaultRowHeight="14.5"/>
  <cols>
    <col min="9" max="9" width="17" customWidth="1"/>
    <col min="10" max="10" width="13.54296875" customWidth="1"/>
  </cols>
  <sheetData>
    <row r="1" spans="1:10">
      <c r="A1" s="34">
        <v>1</v>
      </c>
      <c r="B1" s="37" t="s">
        <v>10</v>
      </c>
      <c r="C1" s="38"/>
      <c r="D1" s="38"/>
      <c r="E1" s="38"/>
      <c r="F1" s="38"/>
      <c r="G1" s="38"/>
      <c r="H1" s="38"/>
      <c r="I1" s="39"/>
      <c r="J1" s="48" t="s">
        <v>37</v>
      </c>
    </row>
    <row r="2" spans="1:10">
      <c r="A2" s="35"/>
      <c r="B2" s="40"/>
      <c r="C2" s="41"/>
      <c r="D2" s="41"/>
      <c r="E2" s="41"/>
      <c r="F2" s="41"/>
      <c r="G2" s="41"/>
      <c r="H2" s="41"/>
      <c r="I2" s="42"/>
      <c r="J2" s="48"/>
    </row>
    <row r="3" spans="1:10">
      <c r="A3" s="35"/>
      <c r="B3" s="40"/>
      <c r="C3" s="41"/>
      <c r="D3" s="41"/>
      <c r="E3" s="41"/>
      <c r="F3" s="41"/>
      <c r="G3" s="41"/>
      <c r="H3" s="41"/>
      <c r="I3" s="42"/>
      <c r="J3" s="48"/>
    </row>
    <row r="4" spans="1:10">
      <c r="A4" s="36"/>
      <c r="B4" s="43"/>
      <c r="C4" s="44"/>
      <c r="D4" s="44"/>
      <c r="E4" s="44"/>
      <c r="F4" s="44"/>
      <c r="G4" s="44"/>
      <c r="H4" s="44"/>
      <c r="I4" s="45"/>
      <c r="J4" s="48"/>
    </row>
    <row r="5" spans="1:10">
      <c r="A5" s="34">
        <v>2</v>
      </c>
      <c r="B5" s="37" t="s">
        <v>18</v>
      </c>
      <c r="C5" s="38"/>
      <c r="D5" s="38"/>
      <c r="E5" s="38"/>
      <c r="F5" s="38"/>
      <c r="G5" s="38"/>
      <c r="H5" s="38"/>
      <c r="I5" s="39"/>
      <c r="J5" s="48" t="s">
        <v>37</v>
      </c>
    </row>
    <row r="6" spans="1:10">
      <c r="A6" s="35"/>
      <c r="B6" s="40"/>
      <c r="C6" s="41"/>
      <c r="D6" s="41"/>
      <c r="E6" s="41"/>
      <c r="F6" s="41"/>
      <c r="G6" s="41"/>
      <c r="H6" s="41"/>
      <c r="I6" s="42"/>
      <c r="J6" s="48"/>
    </row>
    <row r="7" spans="1:10">
      <c r="A7" s="35"/>
      <c r="B7" s="40"/>
      <c r="C7" s="41"/>
      <c r="D7" s="41"/>
      <c r="E7" s="41"/>
      <c r="F7" s="41"/>
      <c r="G7" s="41"/>
      <c r="H7" s="41"/>
      <c r="I7" s="42"/>
      <c r="J7" s="48"/>
    </row>
    <row r="8" spans="1:10">
      <c r="A8" s="36"/>
      <c r="B8" s="43"/>
      <c r="C8" s="44"/>
      <c r="D8" s="44"/>
      <c r="E8" s="44"/>
      <c r="F8" s="44"/>
      <c r="G8" s="44"/>
      <c r="H8" s="44"/>
      <c r="I8" s="45"/>
      <c r="J8" s="48"/>
    </row>
    <row r="9" spans="1:10">
      <c r="A9" s="34">
        <v>3</v>
      </c>
      <c r="B9" s="37" t="s">
        <v>24</v>
      </c>
      <c r="C9" s="38"/>
      <c r="D9" s="38"/>
      <c r="E9" s="38"/>
      <c r="F9" s="38"/>
      <c r="G9" s="38"/>
      <c r="H9" s="38"/>
      <c r="I9" s="39"/>
      <c r="J9" s="48" t="s">
        <v>37</v>
      </c>
    </row>
    <row r="10" spans="1:10">
      <c r="A10" s="35"/>
      <c r="B10" s="40"/>
      <c r="C10" s="41"/>
      <c r="D10" s="41"/>
      <c r="E10" s="41"/>
      <c r="F10" s="41"/>
      <c r="G10" s="41"/>
      <c r="H10" s="41"/>
      <c r="I10" s="42"/>
      <c r="J10" s="48"/>
    </row>
    <row r="11" spans="1:10">
      <c r="A11" s="35"/>
      <c r="B11" s="40"/>
      <c r="C11" s="41"/>
      <c r="D11" s="41"/>
      <c r="E11" s="41"/>
      <c r="F11" s="41"/>
      <c r="G11" s="41"/>
      <c r="H11" s="41"/>
      <c r="I11" s="42"/>
      <c r="J11" s="48"/>
    </row>
    <row r="12" spans="1:10" ht="39.5" customHeight="1">
      <c r="A12" s="36"/>
      <c r="B12" s="43"/>
      <c r="C12" s="44"/>
      <c r="D12" s="44"/>
      <c r="E12" s="44"/>
      <c r="F12" s="44"/>
      <c r="G12" s="44"/>
      <c r="H12" s="44"/>
      <c r="I12" s="45"/>
      <c r="J12" s="48"/>
    </row>
    <row r="13" spans="1:10">
      <c r="A13" s="34">
        <v>4</v>
      </c>
      <c r="B13" s="37" t="s">
        <v>25</v>
      </c>
      <c r="C13" s="38"/>
      <c r="D13" s="38"/>
      <c r="E13" s="38"/>
      <c r="F13" s="38"/>
      <c r="G13" s="38"/>
      <c r="H13" s="38"/>
      <c r="I13" s="39"/>
      <c r="J13" s="48" t="s">
        <v>37</v>
      </c>
    </row>
    <row r="14" spans="1:10">
      <c r="A14" s="35"/>
      <c r="B14" s="40"/>
      <c r="C14" s="41"/>
      <c r="D14" s="41"/>
      <c r="E14" s="41"/>
      <c r="F14" s="41"/>
      <c r="G14" s="41"/>
      <c r="H14" s="41"/>
      <c r="I14" s="42"/>
      <c r="J14" s="48"/>
    </row>
    <row r="15" spans="1:10">
      <c r="A15" s="35"/>
      <c r="B15" s="40"/>
      <c r="C15" s="41"/>
      <c r="D15" s="41"/>
      <c r="E15" s="41"/>
      <c r="F15" s="41"/>
      <c r="G15" s="41"/>
      <c r="H15" s="41"/>
      <c r="I15" s="42"/>
      <c r="J15" s="48"/>
    </row>
    <row r="16" spans="1:10">
      <c r="A16" s="35"/>
      <c r="B16" s="40"/>
      <c r="C16" s="41"/>
      <c r="D16" s="41"/>
      <c r="E16" s="41"/>
      <c r="F16" s="41"/>
      <c r="G16" s="41"/>
      <c r="H16" s="41"/>
      <c r="I16" s="42"/>
      <c r="J16" s="49"/>
    </row>
    <row r="17" spans="1:9" ht="26.5" customHeight="1">
      <c r="A17" s="36"/>
      <c r="B17" s="43"/>
      <c r="C17" s="44"/>
      <c r="D17" s="44"/>
      <c r="E17" s="44"/>
      <c r="F17" s="44"/>
      <c r="G17" s="44"/>
      <c r="H17" s="44"/>
      <c r="I17" s="45"/>
    </row>
  </sheetData>
  <mergeCells count="12">
    <mergeCell ref="J1:J4"/>
    <mergeCell ref="J5:J8"/>
    <mergeCell ref="J9:J12"/>
    <mergeCell ref="J13:J16"/>
    <mergeCell ref="A13:A17"/>
    <mergeCell ref="B13:I17"/>
    <mergeCell ref="A1:A4"/>
    <mergeCell ref="B1:I4"/>
    <mergeCell ref="A5:A8"/>
    <mergeCell ref="B5:I8"/>
    <mergeCell ref="A9:A12"/>
    <mergeCell ref="B9:I12"/>
  </mergeCells>
  <hyperlinks>
    <hyperlink ref="J1:J4" location="'sol1'!A1" display="CLICK HERE"/>
    <hyperlink ref="J5:J8" location="'sol2'!A1" display="CLICK HERE"/>
    <hyperlink ref="J9:J12" location="'sol3'!A1" display="CLICK HERE"/>
    <hyperlink ref="J13:J16" location="'sol4'!A1" display="CLICK HER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sol1</vt:lpstr>
      <vt:lpstr>sol2</vt:lpstr>
      <vt:lpstr>sol3</vt:lpstr>
      <vt:lpstr>sol4</vt:lpstr>
      <vt:lpstr>Sheet1</vt:lpstr>
      <vt:lpstr>task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2024-10-15T06:21:48Z</dcterms:created>
  <dcterms:modified xsi:type="dcterms:W3CDTF">2024-10-15T09:29:59Z</dcterms:modified>
</cp:coreProperties>
</file>