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ClgTraining\Day2\"/>
    </mc:Choice>
  </mc:AlternateContent>
  <bookViews>
    <workbookView xWindow="0" yWindow="0" windowWidth="10450" windowHeight="7530"/>
  </bookViews>
  <sheets>
    <sheet name="Sheet1" sheetId="1" r:id="rId1"/>
  </sheets>
  <definedNames>
    <definedName name="table1">Sheet1!$B$44:$D$52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D52" i="1"/>
  <c r="D51" i="1"/>
  <c r="D50" i="1"/>
  <c r="D49" i="1"/>
  <c r="D48" i="1"/>
  <c r="D47" i="1"/>
  <c r="D46" i="1"/>
  <c r="D45" i="1"/>
  <c r="L20" i="1"/>
  <c r="F41" i="1"/>
  <c r="C41" i="1"/>
  <c r="D41" i="1"/>
  <c r="G36" i="1"/>
  <c r="G37" i="1"/>
  <c r="G35" i="1"/>
  <c r="F36" i="1"/>
  <c r="F37" i="1"/>
  <c r="F35" i="1"/>
  <c r="E36" i="1"/>
  <c r="E37" i="1"/>
  <c r="E35" i="1"/>
  <c r="D36" i="1"/>
  <c r="D37" i="1"/>
  <c r="D35" i="1"/>
  <c r="C36" i="1"/>
  <c r="C37" i="1"/>
  <c r="C35" i="1"/>
  <c r="K25" i="1"/>
  <c r="K26" i="1"/>
  <c r="K27" i="1"/>
  <c r="K28" i="1"/>
  <c r="K29" i="1"/>
  <c r="K30" i="1"/>
  <c r="K31" i="1"/>
  <c r="K32" i="1"/>
  <c r="J25" i="1"/>
  <c r="J26" i="1"/>
  <c r="J27" i="1"/>
  <c r="J28" i="1"/>
  <c r="J29" i="1"/>
  <c r="J30" i="1"/>
  <c r="J31" i="1"/>
  <c r="J32" i="1"/>
  <c r="D26" i="1"/>
  <c r="I25" i="1"/>
  <c r="I26" i="1"/>
  <c r="I27" i="1"/>
  <c r="I28" i="1"/>
  <c r="I29" i="1"/>
  <c r="I30" i="1"/>
  <c r="I31" i="1"/>
  <c r="I32" i="1"/>
  <c r="E25" i="1"/>
  <c r="E26" i="1"/>
  <c r="E27" i="1"/>
  <c r="E28" i="1"/>
  <c r="E29" i="1"/>
  <c r="E30" i="1"/>
  <c r="E31" i="1"/>
  <c r="E32" i="1"/>
  <c r="D27" i="1"/>
  <c r="D28" i="1"/>
  <c r="D29" i="1"/>
  <c r="D30" i="1"/>
  <c r="D31" i="1"/>
  <c r="D32" i="1"/>
  <c r="D25" i="1"/>
  <c r="H15" i="1"/>
  <c r="H16" i="1"/>
  <c r="H17" i="1"/>
  <c r="H18" i="1"/>
  <c r="H19" i="1"/>
  <c r="H20" i="1"/>
  <c r="H21" i="1"/>
  <c r="H14" i="1"/>
  <c r="G15" i="1"/>
  <c r="G16" i="1"/>
  <c r="G17" i="1"/>
  <c r="G18" i="1"/>
  <c r="G19" i="1"/>
  <c r="G20" i="1"/>
  <c r="G21" i="1"/>
  <c r="G14" i="1"/>
  <c r="F15" i="1"/>
  <c r="F16" i="1"/>
  <c r="F17" i="1"/>
  <c r="F18" i="1"/>
  <c r="F19" i="1"/>
  <c r="F20" i="1"/>
  <c r="F21" i="1"/>
  <c r="F14" i="1"/>
  <c r="E15" i="1"/>
  <c r="E16" i="1"/>
  <c r="E17" i="1"/>
  <c r="E18" i="1"/>
  <c r="E19" i="1"/>
  <c r="E20" i="1"/>
  <c r="E21" i="1"/>
  <c r="E14" i="1"/>
  <c r="D15" i="1"/>
  <c r="D16" i="1"/>
  <c r="D17" i="1"/>
  <c r="D18" i="1"/>
  <c r="D19" i="1"/>
  <c r="D20" i="1"/>
  <c r="D21" i="1"/>
  <c r="D14" i="1"/>
  <c r="E4" i="1"/>
  <c r="E5" i="1"/>
  <c r="E6" i="1"/>
  <c r="E7" i="1"/>
  <c r="E8" i="1"/>
  <c r="E9" i="1"/>
  <c r="E10" i="1"/>
  <c r="E3" i="1"/>
  <c r="E11" i="1"/>
  <c r="E12" i="1"/>
  <c r="D4" i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<sst xmlns="http://schemas.openxmlformats.org/spreadsheetml/2006/main" count="146" uniqueCount="68">
  <si>
    <t xml:space="preserve">Flash Fill </t>
  </si>
  <si>
    <t>Values</t>
  </si>
  <si>
    <t>Left</t>
  </si>
  <si>
    <t>Right</t>
  </si>
  <si>
    <t>tushar</t>
  </si>
  <si>
    <t>rakshit</t>
  </si>
  <si>
    <t>shivam</t>
  </si>
  <si>
    <t>ankit</t>
  </si>
  <si>
    <t>manish</t>
  </si>
  <si>
    <t>ram</t>
  </si>
  <si>
    <t>shyam</t>
  </si>
  <si>
    <t>mohit</t>
  </si>
  <si>
    <t>Mid</t>
  </si>
  <si>
    <t>tu</t>
  </si>
  <si>
    <t>ra</t>
  </si>
  <si>
    <t>sh</t>
  </si>
  <si>
    <t>an</t>
  </si>
  <si>
    <t>ma</t>
  </si>
  <si>
    <t>mo</t>
  </si>
  <si>
    <t>ar</t>
  </si>
  <si>
    <t>it</t>
  </si>
  <si>
    <t>am</t>
  </si>
  <si>
    <t>hi</t>
  </si>
  <si>
    <t>us</t>
  </si>
  <si>
    <t>ak</t>
  </si>
  <si>
    <t>nk</t>
  </si>
  <si>
    <t>hy</t>
  </si>
  <si>
    <t>oh</t>
  </si>
  <si>
    <t xml:space="preserve">First name </t>
  </si>
  <si>
    <t>Last Name</t>
  </si>
  <si>
    <t>Full Name</t>
  </si>
  <si>
    <t>kumar</t>
  </si>
  <si>
    <t>pandey</t>
  </si>
  <si>
    <t>gupta</t>
  </si>
  <si>
    <t>Gaps</t>
  </si>
  <si>
    <t>Length</t>
  </si>
  <si>
    <t>mohita</t>
  </si>
  <si>
    <t>Find Function</t>
  </si>
  <si>
    <t>Search Function</t>
  </si>
  <si>
    <t>Marks</t>
  </si>
  <si>
    <t>Grade</t>
  </si>
  <si>
    <t>Grade Accurate</t>
  </si>
  <si>
    <t>TASK</t>
  </si>
  <si>
    <t>COMPLETE</t>
  </si>
  <si>
    <t>INCOMPLETE</t>
  </si>
  <si>
    <t>STATUS</t>
  </si>
  <si>
    <t>Not Value</t>
  </si>
  <si>
    <t>OR CONDITION</t>
  </si>
  <si>
    <t>NAME</t>
  </si>
  <si>
    <t>TUSHAR</t>
  </si>
  <si>
    <t>RAKSHIT</t>
  </si>
  <si>
    <t>MOHIT</t>
  </si>
  <si>
    <t>MARKS</t>
  </si>
  <si>
    <t>Names</t>
  </si>
  <si>
    <t>TRIM FUNCTION</t>
  </si>
  <si>
    <t xml:space="preserve">          TUSHAR      KUMAR       </t>
  </si>
  <si>
    <t xml:space="preserve">                  RAKSHIT      PANWAR       </t>
  </si>
  <si>
    <t xml:space="preserve">          SHIVAM         CHOUDHARY       </t>
  </si>
  <si>
    <t>Upper</t>
  </si>
  <si>
    <t>Lower</t>
  </si>
  <si>
    <t>Len</t>
  </si>
  <si>
    <t>Replace</t>
  </si>
  <si>
    <t>Name</t>
  </si>
  <si>
    <t>Tushar Kumar Verma</t>
  </si>
  <si>
    <t>FIND</t>
  </si>
  <si>
    <t>Search</t>
  </si>
  <si>
    <t>SUBSTITUTE</t>
  </si>
  <si>
    <t>STRING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</si>
</sst>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1" zoomScale="85" zoomScaleNormal="85" workbookViewId="0">
      <selection activeCell="D36" sqref="D36"/>
    </sheetView>
  </sheetViews>
  <sheetFormatPr defaultRowHeight="14.5" x14ac:dyDescent="0.35"/>
  <cols>
    <col min="2" max="2" width="28" customWidth="1"/>
    <col min="3" max="3" width="23.7265625" customWidth="1"/>
    <col min="4" max="4" width="16.26953125" customWidth="1"/>
    <col min="5" max="5" width="20.36328125" customWidth="1"/>
    <col min="6" max="6" width="19.81640625" customWidth="1"/>
    <col min="7" max="7" width="19.6328125" customWidth="1"/>
    <col min="8" max="8" width="12.1796875" customWidth="1"/>
  </cols>
  <sheetData>
    <row r="1" spans="1:10" x14ac:dyDescent="0.35">
      <c r="A1" t="s">
        <v>0</v>
      </c>
    </row>
    <row r="2" spans="1:10" x14ac:dyDescent="0.35">
      <c r="B2" s="3" t="s">
        <v>1</v>
      </c>
      <c r="C2" s="3" t="s">
        <v>2</v>
      </c>
      <c r="D2" s="3" t="s">
        <v>3</v>
      </c>
      <c r="E2" s="3" t="s">
        <v>12</v>
      </c>
      <c r="G2" s="3" t="s">
        <v>1</v>
      </c>
      <c r="H2" s="3" t="s">
        <v>2</v>
      </c>
      <c r="I2" s="3" t="s">
        <v>3</v>
      </c>
      <c r="J2" s="3" t="s">
        <v>12</v>
      </c>
    </row>
    <row r="3" spans="1:10" x14ac:dyDescent="0.35">
      <c r="B3" s="1" t="s">
        <v>4</v>
      </c>
      <c r="C3" s="1" t="str">
        <f>LEFT(B3,4)</f>
        <v>tush</v>
      </c>
      <c r="D3" s="1" t="str">
        <f>RIGHT(B3, 4)</f>
        <v>shar</v>
      </c>
      <c r="E3" s="1" t="str">
        <f>MID(B3,2,1)</f>
        <v>u</v>
      </c>
      <c r="G3" s="1" t="s">
        <v>4</v>
      </c>
      <c r="H3" s="1" t="s">
        <v>13</v>
      </c>
      <c r="I3" s="1" t="s">
        <v>19</v>
      </c>
      <c r="J3" s="1" t="s">
        <v>23</v>
      </c>
    </row>
    <row r="4" spans="1:10" x14ac:dyDescent="0.35">
      <c r="B4" s="1" t="s">
        <v>5</v>
      </c>
      <c r="C4" s="1" t="str">
        <f t="shared" ref="C4:C12" si="0">LEFT(B4,4)</f>
        <v>raks</v>
      </c>
      <c r="D4" s="1" t="str">
        <f t="shared" ref="D4:D12" si="1">RIGHT(B4, 4)</f>
        <v>shit</v>
      </c>
      <c r="E4" s="1" t="str">
        <f t="shared" ref="E4:E10" si="2">MID(B4,2,1)</f>
        <v>a</v>
      </c>
      <c r="G4" s="1" t="s">
        <v>5</v>
      </c>
      <c r="H4" s="1" t="s">
        <v>14</v>
      </c>
      <c r="I4" s="1" t="s">
        <v>20</v>
      </c>
      <c r="J4" s="1" t="s">
        <v>24</v>
      </c>
    </row>
    <row r="5" spans="1:10" x14ac:dyDescent="0.35">
      <c r="B5" s="1" t="s">
        <v>6</v>
      </c>
      <c r="C5" s="1" t="str">
        <f t="shared" si="0"/>
        <v>shiv</v>
      </c>
      <c r="D5" s="1" t="str">
        <f t="shared" si="1"/>
        <v>ivam</v>
      </c>
      <c r="E5" s="1" t="str">
        <f t="shared" si="2"/>
        <v>h</v>
      </c>
      <c r="G5" s="1" t="s">
        <v>6</v>
      </c>
      <c r="H5" s="1" t="s">
        <v>15</v>
      </c>
      <c r="I5" s="1" t="s">
        <v>21</v>
      </c>
      <c r="J5" s="1" t="s">
        <v>22</v>
      </c>
    </row>
    <row r="6" spans="1:10" x14ac:dyDescent="0.35">
      <c r="B6" s="1" t="s">
        <v>7</v>
      </c>
      <c r="C6" s="1" t="str">
        <f t="shared" si="0"/>
        <v>anki</v>
      </c>
      <c r="D6" s="1" t="str">
        <f t="shared" si="1"/>
        <v>nkit</v>
      </c>
      <c r="E6" s="1" t="str">
        <f t="shared" si="2"/>
        <v>n</v>
      </c>
      <c r="G6" s="1" t="s">
        <v>7</v>
      </c>
      <c r="H6" s="1" t="s">
        <v>16</v>
      </c>
      <c r="I6" s="1" t="s">
        <v>20</v>
      </c>
      <c r="J6" s="1" t="s">
        <v>25</v>
      </c>
    </row>
    <row r="7" spans="1:10" x14ac:dyDescent="0.35">
      <c r="B7" s="1" t="s">
        <v>8</v>
      </c>
      <c r="C7" s="1" t="str">
        <f t="shared" si="0"/>
        <v>mani</v>
      </c>
      <c r="D7" s="1" t="str">
        <f t="shared" si="1"/>
        <v>nish</v>
      </c>
      <c r="E7" s="1" t="str">
        <f t="shared" si="2"/>
        <v>a</v>
      </c>
      <c r="G7" s="1" t="s">
        <v>8</v>
      </c>
      <c r="H7" s="1" t="s">
        <v>17</v>
      </c>
      <c r="I7" s="1" t="s">
        <v>15</v>
      </c>
      <c r="J7" s="1" t="s">
        <v>16</v>
      </c>
    </row>
    <row r="8" spans="1:10" x14ac:dyDescent="0.35">
      <c r="B8" s="1" t="s">
        <v>9</v>
      </c>
      <c r="C8" s="1" t="str">
        <f t="shared" si="0"/>
        <v>ram</v>
      </c>
      <c r="D8" s="1" t="str">
        <f t="shared" si="1"/>
        <v>ram</v>
      </c>
      <c r="E8" s="1" t="str">
        <f t="shared" si="2"/>
        <v>a</v>
      </c>
      <c r="G8" s="1" t="s">
        <v>9</v>
      </c>
      <c r="H8" s="1" t="s">
        <v>14</v>
      </c>
      <c r="I8" s="1" t="s">
        <v>21</v>
      </c>
      <c r="J8" s="1" t="s">
        <v>21</v>
      </c>
    </row>
    <row r="9" spans="1:10" x14ac:dyDescent="0.35">
      <c r="B9" s="1" t="s">
        <v>10</v>
      </c>
      <c r="C9" s="1" t="str">
        <f t="shared" si="0"/>
        <v>shya</v>
      </c>
      <c r="D9" s="1" t="str">
        <f t="shared" si="1"/>
        <v>hyam</v>
      </c>
      <c r="E9" s="1" t="str">
        <f t="shared" si="2"/>
        <v>h</v>
      </c>
      <c r="G9" s="1" t="s">
        <v>10</v>
      </c>
      <c r="H9" s="1" t="s">
        <v>15</v>
      </c>
      <c r="I9" s="1" t="s">
        <v>21</v>
      </c>
      <c r="J9" s="1" t="s">
        <v>26</v>
      </c>
    </row>
    <row r="10" spans="1:10" x14ac:dyDescent="0.35">
      <c r="B10" s="1" t="s">
        <v>11</v>
      </c>
      <c r="C10" s="1" t="str">
        <f t="shared" si="0"/>
        <v>mohi</v>
      </c>
      <c r="D10" s="1" t="str">
        <f t="shared" si="1"/>
        <v>ohit</v>
      </c>
      <c r="E10" s="1" t="str">
        <f t="shared" si="2"/>
        <v>o</v>
      </c>
      <c r="G10" s="1" t="s">
        <v>11</v>
      </c>
      <c r="H10" s="1" t="s">
        <v>18</v>
      </c>
      <c r="I10" s="1" t="s">
        <v>20</v>
      </c>
      <c r="J10" s="1" t="s">
        <v>27</v>
      </c>
    </row>
    <row r="11" spans="1:10" x14ac:dyDescent="0.35">
      <c r="C11" t="str">
        <f t="shared" si="0"/>
        <v/>
      </c>
      <c r="D11" t="str">
        <f t="shared" si="1"/>
        <v/>
      </c>
      <c r="E11" t="str">
        <f t="shared" ref="E11:E12" si="3">MID(B11,2,4)</f>
        <v/>
      </c>
    </row>
    <row r="12" spans="1:10" x14ac:dyDescent="0.35">
      <c r="C12" t="str">
        <f t="shared" si="0"/>
        <v/>
      </c>
      <c r="D12" t="str">
        <f t="shared" si="1"/>
        <v/>
      </c>
      <c r="E12" t="str">
        <f t="shared" si="3"/>
        <v/>
      </c>
    </row>
    <row r="13" spans="1:10" x14ac:dyDescent="0.35">
      <c r="B13" s="3" t="s">
        <v>28</v>
      </c>
      <c r="C13" s="3" t="s">
        <v>29</v>
      </c>
      <c r="D13" s="3" t="s">
        <v>30</v>
      </c>
      <c r="E13" s="3" t="s">
        <v>34</v>
      </c>
      <c r="F13" s="4" t="s">
        <v>35</v>
      </c>
      <c r="G13" s="4" t="s">
        <v>37</v>
      </c>
      <c r="H13" s="4" t="s">
        <v>38</v>
      </c>
    </row>
    <row r="14" spans="1:10" x14ac:dyDescent="0.35">
      <c r="B14" s="1" t="s">
        <v>4</v>
      </c>
      <c r="C14" s="1" t="s">
        <v>31</v>
      </c>
      <c r="D14" s="1" t="str">
        <f>B14&amp;C14</f>
        <v>tusharkumar</v>
      </c>
      <c r="E14" s="1" t="str">
        <f>B14&amp;"-"&amp;C14</f>
        <v>tushar-kumar</v>
      </c>
      <c r="F14">
        <f>LEN(B14)</f>
        <v>6</v>
      </c>
      <c r="G14">
        <f>FIND("a",B14,1)</f>
        <v>5</v>
      </c>
      <c r="H14">
        <f>SEARCH("a",B14)</f>
        <v>5</v>
      </c>
    </row>
    <row r="15" spans="1:10" x14ac:dyDescent="0.35">
      <c r="B15" s="1" t="s">
        <v>5</v>
      </c>
      <c r="C15" s="1" t="s">
        <v>32</v>
      </c>
      <c r="D15" s="1" t="str">
        <f t="shared" ref="D15:D21" si="4">B15&amp;C15</f>
        <v>rakshitpandey</v>
      </c>
      <c r="E15" s="1" t="str">
        <f t="shared" ref="E15:E21" si="5">B15&amp;"-"&amp;C15</f>
        <v>rakshit-pandey</v>
      </c>
      <c r="F15">
        <f t="shared" ref="F15:F21" si="6">LEN(B15)</f>
        <v>7</v>
      </c>
      <c r="G15">
        <f t="shared" ref="G15:G21" si="7">FIND("a",B15,1)</f>
        <v>2</v>
      </c>
      <c r="H15">
        <f t="shared" ref="H15:H21" si="8">SEARCH("a",B15)</f>
        <v>2</v>
      </c>
    </row>
    <row r="16" spans="1:10" x14ac:dyDescent="0.35">
      <c r="B16" s="1" t="s">
        <v>6</v>
      </c>
      <c r="C16" s="1" t="s">
        <v>33</v>
      </c>
      <c r="D16" s="1" t="str">
        <f t="shared" si="4"/>
        <v>shivamgupta</v>
      </c>
      <c r="E16" s="1" t="str">
        <f t="shared" si="5"/>
        <v>shivam-gupta</v>
      </c>
      <c r="F16">
        <f t="shared" si="6"/>
        <v>6</v>
      </c>
      <c r="G16">
        <f t="shared" si="7"/>
        <v>5</v>
      </c>
      <c r="H16">
        <f t="shared" si="8"/>
        <v>5</v>
      </c>
    </row>
    <row r="17" spans="2:12" x14ac:dyDescent="0.35">
      <c r="B17" s="1" t="s">
        <v>7</v>
      </c>
      <c r="C17" s="1" t="s">
        <v>33</v>
      </c>
      <c r="D17" s="1" t="str">
        <f t="shared" si="4"/>
        <v>ankitgupta</v>
      </c>
      <c r="E17" s="1" t="str">
        <f t="shared" si="5"/>
        <v>ankit-gupta</v>
      </c>
      <c r="F17">
        <f t="shared" si="6"/>
        <v>5</v>
      </c>
      <c r="G17">
        <f t="shared" si="7"/>
        <v>1</v>
      </c>
      <c r="H17">
        <f t="shared" si="8"/>
        <v>1</v>
      </c>
    </row>
    <row r="18" spans="2:12" x14ac:dyDescent="0.35">
      <c r="B18" s="1" t="s">
        <v>8</v>
      </c>
      <c r="C18" s="1" t="s">
        <v>33</v>
      </c>
      <c r="D18" s="1" t="str">
        <f t="shared" si="4"/>
        <v>manishgupta</v>
      </c>
      <c r="E18" s="1" t="str">
        <f t="shared" si="5"/>
        <v>manish-gupta</v>
      </c>
      <c r="F18">
        <f t="shared" si="6"/>
        <v>6</v>
      </c>
      <c r="G18">
        <f t="shared" si="7"/>
        <v>2</v>
      </c>
      <c r="H18">
        <f t="shared" si="8"/>
        <v>2</v>
      </c>
    </row>
    <row r="19" spans="2:12" x14ac:dyDescent="0.35">
      <c r="B19" s="1" t="s">
        <v>9</v>
      </c>
      <c r="C19" s="1" t="s">
        <v>33</v>
      </c>
      <c r="D19" s="1" t="str">
        <f t="shared" si="4"/>
        <v>ramgupta</v>
      </c>
      <c r="E19" s="1" t="str">
        <f t="shared" si="5"/>
        <v>ram-gupta</v>
      </c>
      <c r="F19">
        <f t="shared" si="6"/>
        <v>3</v>
      </c>
      <c r="G19">
        <f t="shared" si="7"/>
        <v>2</v>
      </c>
      <c r="H19">
        <f t="shared" si="8"/>
        <v>2</v>
      </c>
    </row>
    <row r="20" spans="2:12" x14ac:dyDescent="0.35">
      <c r="B20" s="1" t="s">
        <v>10</v>
      </c>
      <c r="C20" s="1" t="s">
        <v>33</v>
      </c>
      <c r="D20" s="1" t="str">
        <f t="shared" si="4"/>
        <v>shyamgupta</v>
      </c>
      <c r="E20" s="1" t="str">
        <f t="shared" si="5"/>
        <v>shyam-gupta</v>
      </c>
      <c r="F20">
        <f t="shared" si="6"/>
        <v>5</v>
      </c>
      <c r="G20">
        <f t="shared" si="7"/>
        <v>4</v>
      </c>
      <c r="H20">
        <f t="shared" si="8"/>
        <v>4</v>
      </c>
      <c r="L20" t="e">
        <f>SUM(short)</f>
        <v>#NAME?</v>
      </c>
    </row>
    <row r="21" spans="2:12" x14ac:dyDescent="0.35">
      <c r="B21" s="1" t="s">
        <v>36</v>
      </c>
      <c r="C21" s="1" t="s">
        <v>33</v>
      </c>
      <c r="D21" s="1" t="str">
        <f t="shared" si="4"/>
        <v>mohitagupta</v>
      </c>
      <c r="E21" s="1" t="str">
        <f t="shared" si="5"/>
        <v>mohita-gupta</v>
      </c>
      <c r="F21">
        <f t="shared" si="6"/>
        <v>6</v>
      </c>
      <c r="G21">
        <f t="shared" si="7"/>
        <v>6</v>
      </c>
      <c r="H21">
        <f t="shared" si="8"/>
        <v>6</v>
      </c>
    </row>
    <row r="24" spans="2:12" x14ac:dyDescent="0.35">
      <c r="B24" s="3" t="s">
        <v>28</v>
      </c>
      <c r="C24" s="5" t="s">
        <v>39</v>
      </c>
      <c r="D24" s="5" t="s">
        <v>40</v>
      </c>
      <c r="E24" s="5" t="s">
        <v>41</v>
      </c>
      <c r="G24" s="3" t="s">
        <v>28</v>
      </c>
      <c r="H24" s="5" t="s">
        <v>42</v>
      </c>
      <c r="I24" s="5" t="s">
        <v>45</v>
      </c>
      <c r="J24" s="5" t="s">
        <v>46</v>
      </c>
      <c r="K24" s="5" t="s">
        <v>47</v>
      </c>
    </row>
    <row r="25" spans="2:12" x14ac:dyDescent="0.35">
      <c r="B25" s="1" t="s">
        <v>4</v>
      </c>
      <c r="C25">
        <v>98</v>
      </c>
      <c r="D25" t="str">
        <f>IF(C25 &gt; 50, "A","B")</f>
        <v>A</v>
      </c>
      <c r="E25" t="str">
        <f>IF(AND(C25&gt;90,C25&lt;100),"EXCELLENT",IF(AND(C25&gt;50, C25&lt;89),"AVERAGE","POOR"))</f>
        <v>EXCELLENT</v>
      </c>
      <c r="G25" s="1" t="s">
        <v>4</v>
      </c>
      <c r="H25" t="s">
        <v>43</v>
      </c>
      <c r="I25" t="str">
        <f>IF(H25 = "COMPLETE","HIKE DONE","NO HIKE")</f>
        <v>HIKE DONE</v>
      </c>
      <c r="J25" t="b">
        <f>NOT(C25 = 98)</f>
        <v>0</v>
      </c>
      <c r="K25" t="str">
        <f>IF(OR(C25 &gt;= 90, C25 &lt;= 70),"PASS","FAIL")</f>
        <v>PASS</v>
      </c>
    </row>
    <row r="26" spans="2:12" x14ac:dyDescent="0.35">
      <c r="B26" s="1" t="s">
        <v>5</v>
      </c>
      <c r="C26">
        <v>90</v>
      </c>
      <c r="D26" t="str">
        <f>IF(C26 &gt; 50, "A","B")</f>
        <v>A</v>
      </c>
      <c r="E26" t="str">
        <f t="shared" ref="E26:E32" si="9">IF(AND(C26&gt;90,C26&lt;100),"EXCELLENT",IF(AND(C26&gt;50, C26&lt;89),"AVERAGE","POOR"))</f>
        <v>POOR</v>
      </c>
      <c r="G26" s="1" t="s">
        <v>5</v>
      </c>
      <c r="H26" t="s">
        <v>43</v>
      </c>
      <c r="I26" t="str">
        <f t="shared" ref="I26:I32" si="10">IF(H26 = "COMPLETE","HIKE DONE","NO HIKE")</f>
        <v>HIKE DONE</v>
      </c>
      <c r="J26" t="b">
        <f t="shared" ref="J26:J32" si="11">NOT(C26 = 98)</f>
        <v>1</v>
      </c>
      <c r="K26" t="str">
        <f t="shared" ref="K26:K32" si="12">IF(OR(C26 &gt;= 90, C26 &lt;= 70),"PASS","FAIL")</f>
        <v>PASS</v>
      </c>
    </row>
    <row r="27" spans="2:12" x14ac:dyDescent="0.35">
      <c r="B27" s="1" t="s">
        <v>6</v>
      </c>
      <c r="C27">
        <v>90</v>
      </c>
      <c r="D27" t="str">
        <f t="shared" ref="D26:D32" si="13">IF(C27 &gt; 50, "A","B")</f>
        <v>A</v>
      </c>
      <c r="E27" t="str">
        <f t="shared" si="9"/>
        <v>POOR</v>
      </c>
      <c r="G27" s="1" t="s">
        <v>6</v>
      </c>
      <c r="H27" t="s">
        <v>44</v>
      </c>
      <c r="I27" t="str">
        <f t="shared" si="10"/>
        <v>NO HIKE</v>
      </c>
      <c r="J27" t="b">
        <f t="shared" si="11"/>
        <v>1</v>
      </c>
      <c r="K27" t="str">
        <f t="shared" si="12"/>
        <v>PASS</v>
      </c>
    </row>
    <row r="28" spans="2:12" x14ac:dyDescent="0.35">
      <c r="B28" s="1" t="s">
        <v>7</v>
      </c>
      <c r="C28">
        <v>98</v>
      </c>
      <c r="D28" t="str">
        <f t="shared" si="13"/>
        <v>A</v>
      </c>
      <c r="E28" t="str">
        <f t="shared" si="9"/>
        <v>EXCELLENT</v>
      </c>
      <c r="G28" s="1" t="s">
        <v>7</v>
      </c>
      <c r="H28" t="s">
        <v>43</v>
      </c>
      <c r="I28" t="str">
        <f t="shared" si="10"/>
        <v>HIKE DONE</v>
      </c>
      <c r="J28" t="b">
        <f t="shared" si="11"/>
        <v>0</v>
      </c>
      <c r="K28" t="str">
        <f t="shared" si="12"/>
        <v>PASS</v>
      </c>
    </row>
    <row r="29" spans="2:12" x14ac:dyDescent="0.35">
      <c r="B29" s="1" t="s">
        <v>8</v>
      </c>
      <c r="C29">
        <v>80</v>
      </c>
      <c r="D29" t="str">
        <f t="shared" si="13"/>
        <v>A</v>
      </c>
      <c r="E29" t="str">
        <f t="shared" si="9"/>
        <v>AVERAGE</v>
      </c>
      <c r="G29" s="1" t="s">
        <v>8</v>
      </c>
      <c r="H29" t="s">
        <v>43</v>
      </c>
      <c r="I29" t="str">
        <f t="shared" si="10"/>
        <v>HIKE DONE</v>
      </c>
      <c r="J29" t="b">
        <f t="shared" si="11"/>
        <v>1</v>
      </c>
      <c r="K29" t="str">
        <f t="shared" si="12"/>
        <v>FAIL</v>
      </c>
    </row>
    <row r="30" spans="2:12" x14ac:dyDescent="0.35">
      <c r="B30" s="1" t="s">
        <v>9</v>
      </c>
      <c r="C30">
        <v>34</v>
      </c>
      <c r="D30" t="str">
        <f t="shared" si="13"/>
        <v>B</v>
      </c>
      <c r="E30" t="str">
        <f t="shared" si="9"/>
        <v>POOR</v>
      </c>
      <c r="G30" s="1" t="s">
        <v>9</v>
      </c>
      <c r="H30" t="s">
        <v>44</v>
      </c>
      <c r="I30" t="str">
        <f t="shared" si="10"/>
        <v>NO HIKE</v>
      </c>
      <c r="J30" t="b">
        <f t="shared" si="11"/>
        <v>1</v>
      </c>
      <c r="K30" t="str">
        <f t="shared" si="12"/>
        <v>PASS</v>
      </c>
    </row>
    <row r="31" spans="2:12" x14ac:dyDescent="0.35">
      <c r="B31" s="1" t="s">
        <v>10</v>
      </c>
      <c r="C31">
        <v>54</v>
      </c>
      <c r="D31" t="str">
        <f t="shared" si="13"/>
        <v>A</v>
      </c>
      <c r="E31" t="str">
        <f t="shared" si="9"/>
        <v>AVERAGE</v>
      </c>
      <c r="G31" s="1" t="s">
        <v>10</v>
      </c>
      <c r="H31" t="s">
        <v>43</v>
      </c>
      <c r="I31" t="str">
        <f t="shared" si="10"/>
        <v>HIKE DONE</v>
      </c>
      <c r="J31" t="b">
        <f t="shared" si="11"/>
        <v>1</v>
      </c>
      <c r="K31" t="str">
        <f t="shared" si="12"/>
        <v>PASS</v>
      </c>
    </row>
    <row r="32" spans="2:12" x14ac:dyDescent="0.35">
      <c r="B32" s="1" t="s">
        <v>36</v>
      </c>
      <c r="C32">
        <v>34</v>
      </c>
      <c r="D32" t="str">
        <f t="shared" si="13"/>
        <v>B</v>
      </c>
      <c r="E32" t="str">
        <f t="shared" si="9"/>
        <v>POOR</v>
      </c>
      <c r="G32" s="1" t="s">
        <v>36</v>
      </c>
      <c r="H32" t="s">
        <v>44</v>
      </c>
      <c r="I32" t="str">
        <f t="shared" si="10"/>
        <v>NO HIKE</v>
      </c>
      <c r="J32" t="b">
        <f t="shared" si="11"/>
        <v>1</v>
      </c>
      <c r="K32" t="str">
        <f t="shared" si="12"/>
        <v>PASS</v>
      </c>
    </row>
    <row r="34" spans="2:10" x14ac:dyDescent="0.35">
      <c r="B34" s="5" t="s">
        <v>53</v>
      </c>
      <c r="C34" s="5" t="s">
        <v>54</v>
      </c>
      <c r="D34" s="5" t="s">
        <v>59</v>
      </c>
      <c r="E34" s="5" t="s">
        <v>58</v>
      </c>
      <c r="F34" s="5" t="s">
        <v>60</v>
      </c>
      <c r="G34" s="5" t="s">
        <v>61</v>
      </c>
      <c r="I34" s="5" t="s">
        <v>48</v>
      </c>
      <c r="J34" s="5" t="s">
        <v>52</v>
      </c>
    </row>
    <row r="35" spans="2:10" x14ac:dyDescent="0.35">
      <c r="B35" t="s">
        <v>55</v>
      </c>
      <c r="C35" t="str">
        <f>TRIM(B35)</f>
        <v>TUSHAR KUMAR</v>
      </c>
      <c r="D35" t="str">
        <f>LOWER(C35)</f>
        <v>tushar kumar</v>
      </c>
      <c r="E35" t="str">
        <f>UPPER(D35)</f>
        <v>TUSHAR KUMAR</v>
      </c>
      <c r="F35">
        <f>LEN(E35)</f>
        <v>12</v>
      </c>
      <c r="G35" t="str">
        <f>REPLACE(E35, 8,4,"ABC")</f>
        <v>TUSHAR ABCR</v>
      </c>
      <c r="I35" t="s">
        <v>49</v>
      </c>
      <c r="J35">
        <v>98</v>
      </c>
    </row>
    <row r="36" spans="2:10" x14ac:dyDescent="0.35">
      <c r="B36" t="s">
        <v>56</v>
      </c>
      <c r="C36" t="str">
        <f t="shared" ref="C36:C37" si="14">TRIM(B36)</f>
        <v>RAKSHIT PANWAR</v>
      </c>
      <c r="D36" t="str">
        <f t="shared" ref="D36:D37" si="15">LOWER(C36)</f>
        <v>rakshit panwar</v>
      </c>
      <c r="E36" t="str">
        <f t="shared" ref="E36:E37" si="16">UPPER(D36)</f>
        <v>RAKSHIT PANWAR</v>
      </c>
      <c r="F36">
        <f t="shared" ref="F36:F37" si="17">LEN(E36)</f>
        <v>14</v>
      </c>
      <c r="G36" t="str">
        <f t="shared" ref="G36:G37" si="18">REPLACE(E36, 8,4,"ABC")</f>
        <v>RAKSHITABCWAR</v>
      </c>
      <c r="I36" t="s">
        <v>50</v>
      </c>
      <c r="J36">
        <v>78</v>
      </c>
    </row>
    <row r="37" spans="2:10" x14ac:dyDescent="0.35">
      <c r="B37" t="s">
        <v>57</v>
      </c>
      <c r="C37" t="str">
        <f t="shared" si="14"/>
        <v>SHIVAM CHOUDHARY</v>
      </c>
      <c r="D37" t="str">
        <f t="shared" si="15"/>
        <v>shivam choudhary</v>
      </c>
      <c r="E37" t="str">
        <f t="shared" si="16"/>
        <v>SHIVAM CHOUDHARY</v>
      </c>
      <c r="F37">
        <f t="shared" si="17"/>
        <v>16</v>
      </c>
      <c r="G37" t="str">
        <f t="shared" si="18"/>
        <v>SHIVAM ABCDHARY</v>
      </c>
      <c r="I37" t="s">
        <v>49</v>
      </c>
      <c r="J37">
        <v>98</v>
      </c>
    </row>
    <row r="38" spans="2:10" x14ac:dyDescent="0.35">
      <c r="I38" t="s">
        <v>51</v>
      </c>
      <c r="J38">
        <v>45</v>
      </c>
    </row>
    <row r="39" spans="2:10" x14ac:dyDescent="0.35">
      <c r="C39" s="2" t="s">
        <v>67</v>
      </c>
      <c r="D39" s="2"/>
      <c r="E39" s="2"/>
    </row>
    <row r="40" spans="2:10" x14ac:dyDescent="0.35">
      <c r="B40" s="5" t="s">
        <v>62</v>
      </c>
      <c r="C40" s="5" t="s">
        <v>64</v>
      </c>
      <c r="D40" s="5" t="s">
        <v>65</v>
      </c>
      <c r="E40" s="5" t="s">
        <v>61</v>
      </c>
      <c r="F40" s="5" t="s">
        <v>66</v>
      </c>
    </row>
    <row r="41" spans="2:10" x14ac:dyDescent="0.35">
      <c r="B41" t="s">
        <v>63</v>
      </c>
      <c r="C41" t="e">
        <f>FIND("E",B41)</f>
        <v>#VALUE!</v>
      </c>
      <c r="D41">
        <f>SEARCH("E",B41)</f>
        <v>15</v>
      </c>
      <c r="E41" t="str">
        <f>REPLACE(B41,3,3,"ABC")</f>
        <v>TuABCr Kumar Verma</v>
      </c>
      <c r="F41" t="str">
        <f>SUBSTITUTE(B41,"Verma","Pandey")</f>
        <v>Tushar Kumar Pandey</v>
      </c>
    </row>
    <row r="44" spans="2:10" x14ac:dyDescent="0.35">
      <c r="B44" s="3" t="s">
        <v>28</v>
      </c>
      <c r="C44" s="3" t="s">
        <v>42</v>
      </c>
      <c r="D44" s="3" t="s">
        <v>45</v>
      </c>
    </row>
    <row r="45" spans="2:10" x14ac:dyDescent="0.35">
      <c r="B45" s="1" t="s">
        <v>4</v>
      </c>
      <c r="C45" s="1" t="s">
        <v>43</v>
      </c>
      <c r="D45" s="1" t="str">
        <f>IF(C45 = "COMPLETE","HIKE DONE","NO HIKE")</f>
        <v>HIKE DONE</v>
      </c>
    </row>
    <row r="46" spans="2:10" x14ac:dyDescent="0.35">
      <c r="B46" s="1" t="s">
        <v>5</v>
      </c>
      <c r="C46" s="1" t="s">
        <v>43</v>
      </c>
      <c r="D46" s="1" t="str">
        <f t="shared" ref="D46:D52" si="19">IF(C46 = "COMPLETE","HIKE DONE","NO HIKE")</f>
        <v>HIKE DONE</v>
      </c>
    </row>
    <row r="47" spans="2:10" x14ac:dyDescent="0.35">
      <c r="B47" s="1" t="s">
        <v>6</v>
      </c>
      <c r="C47" s="1" t="s">
        <v>44</v>
      </c>
      <c r="D47" s="1" t="str">
        <f t="shared" si="19"/>
        <v>NO HIKE</v>
      </c>
    </row>
    <row r="48" spans="2:10" x14ac:dyDescent="0.35">
      <c r="B48" s="1" t="s">
        <v>7</v>
      </c>
      <c r="C48" s="1" t="s">
        <v>43</v>
      </c>
      <c r="D48" s="1" t="str">
        <f t="shared" si="19"/>
        <v>HIKE DONE</v>
      </c>
    </row>
    <row r="49" spans="2:4" x14ac:dyDescent="0.35">
      <c r="B49" s="1" t="s">
        <v>8</v>
      </c>
      <c r="C49" s="1" t="s">
        <v>43</v>
      </c>
      <c r="D49" s="1" t="str">
        <f t="shared" si="19"/>
        <v>HIKE DONE</v>
      </c>
    </row>
    <row r="50" spans="2:4" x14ac:dyDescent="0.35">
      <c r="B50" s="1" t="s">
        <v>9</v>
      </c>
      <c r="C50" s="1" t="s">
        <v>44</v>
      </c>
      <c r="D50" s="1" t="str">
        <f t="shared" si="19"/>
        <v>NO HIKE</v>
      </c>
    </row>
    <row r="51" spans="2:4" x14ac:dyDescent="0.35">
      <c r="B51" s="1" t="s">
        <v>10</v>
      </c>
      <c r="C51" s="1" t="s">
        <v>43</v>
      </c>
      <c r="D51" s="1" t="str">
        <f t="shared" si="19"/>
        <v>HIKE DONE</v>
      </c>
    </row>
    <row r="52" spans="2:4" x14ac:dyDescent="0.35">
      <c r="B52" s="1" t="s">
        <v>36</v>
      </c>
      <c r="C52" s="1" t="s">
        <v>44</v>
      </c>
      <c r="D52" s="1" t="str">
        <f t="shared" si="19"/>
        <v>NO HIKE</v>
      </c>
    </row>
  </sheetData>
  <mergeCells count="1">
    <mergeCell ref="C39:E39"/>
  </mergeCells>
  <conditionalFormatting sqref="J35">
    <cfRule type="cellIs" dxfId="0" priority="1" operator="greaterThan">
      <formula>78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2024-10-01T04:59:25Z</dcterms:created>
  <dcterms:modified xsi:type="dcterms:W3CDTF">2024-10-01T08:32:17Z</dcterms:modified>
</cp:coreProperties>
</file>