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0F6ACC5B-D2BE-4A8C-B50B-165878AADB2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" i="1" l="1"/>
  <c r="Z3" i="1" l="1"/>
  <c r="Z4" i="1"/>
  <c r="Z5" i="1"/>
  <c r="Z6" i="1"/>
  <c r="Z7" i="1"/>
  <c r="Z8" i="1"/>
  <c r="Z9" i="1"/>
  <c r="Z10" i="1"/>
  <c r="Z11" i="1"/>
  <c r="Z2" i="1"/>
  <c r="Y3" i="1"/>
  <c r="Y4" i="1"/>
  <c r="Y5" i="1"/>
  <c r="Y6" i="1"/>
  <c r="Y7" i="1"/>
  <c r="Y8" i="1"/>
  <c r="Y9" i="1"/>
  <c r="Y10" i="1"/>
  <c r="Y11" i="1"/>
  <c r="Y2" i="1"/>
  <c r="X3" i="1"/>
  <c r="X4" i="1"/>
  <c r="X5" i="1"/>
  <c r="X6" i="1"/>
  <c r="X7" i="1"/>
  <c r="X8" i="1"/>
  <c r="X9" i="1"/>
  <c r="X10" i="1"/>
  <c r="X11" i="1"/>
</calcChain>
</file>

<file path=xl/sharedStrings.xml><?xml version="1.0" encoding="utf-8"?>
<sst xmlns="http://schemas.openxmlformats.org/spreadsheetml/2006/main" count="202" uniqueCount="69">
  <si>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</si>
  <si>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</si>
  <si>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</si>
  <si>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</si>
  <si>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</si>
  <si>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</si>
  <si>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</si>
  <si>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</si>
  <si>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</si>
  <si>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</si>
  <si>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</si>
  <si>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</si>
  <si>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</si>
  <si>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</si>
  <si>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</si>
  <si>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</si>
  <si>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</si>
  <si>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</si>
  <si>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</si>
  <si>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Sin Actividad</t>
  </si>
  <si>
    <t>URL</t>
  </si>
  <si>
    <t>Ambiente</t>
  </si>
  <si>
    <t>silverarrow</t>
  </si>
  <si>
    <t>vguilarducci</t>
  </si>
  <si>
    <t>CAMPANIA</t>
  </si>
  <si>
    <t>3 Cuotas - ARS</t>
  </si>
  <si>
    <t>CantCuotas</t>
  </si>
  <si>
    <t>ssurgwsoadev4.opc.oracleoutsourcing.com</t>
  </si>
  <si>
    <t>https://ssurgwsoadev4.opc.oracleoutsourcing.com/pc/PolicyCenter.do</t>
  </si>
  <si>
    <t>Tarjeta de Crédito</t>
  </si>
  <si>
    <t>Sí</t>
  </si>
  <si>
    <t>C - Resp. Civil-Robo/Incendio Total y Parcial Daños Totales por Accidente</t>
  </si>
  <si>
    <t>Débito Bancario</t>
  </si>
  <si>
    <t>TipoPlazo</t>
  </si>
  <si>
    <t>TipoTarjeta</t>
  </si>
  <si>
    <t>NumTarjetaCred</t>
  </si>
  <si>
    <t>FechaVencimiento</t>
  </si>
  <si>
    <t>ConductoPago</t>
  </si>
  <si>
    <t>NumCBU</t>
  </si>
  <si>
    <t>FechaInicio</t>
  </si>
  <si>
    <t>3 meses</t>
  </si>
  <si>
    <t>Naranja</t>
  </si>
  <si>
    <t>6 meses</t>
  </si>
  <si>
    <t>6 Cuotas - ARS</t>
  </si>
  <si>
    <t>Diners</t>
  </si>
  <si>
    <t>Anual</t>
  </si>
  <si>
    <t>10 Cuotas - ARS</t>
  </si>
  <si>
    <t>SNP</t>
  </si>
  <si>
    <t>5 Cuotas - ARS</t>
  </si>
  <si>
    <t>1 mes</t>
  </si>
  <si>
    <t>American Express</t>
  </si>
  <si>
    <t>1910113455011302255896</t>
  </si>
  <si>
    <t>5895625701430010</t>
  </si>
  <si>
    <t>12/2022</t>
  </si>
  <si>
    <t>36093516696112</t>
  </si>
  <si>
    <t>376714000199465</t>
  </si>
  <si>
    <t>1. VUELVE CLIENTE</t>
  </si>
  <si>
    <t>08/09/2020</t>
  </si>
  <si>
    <t>A - Responsabilidad Civil Unicamente</t>
  </si>
  <si>
    <t>B1 - Responsabilidad Civil-Robo/Incendio Total</t>
  </si>
  <si>
    <t>B - Resp. Civil-Robo/Incendio Total Daños Totales por Accidente</t>
  </si>
  <si>
    <t>C1 - Resp. Civil-Robo/Incendio Total y Parcial</t>
  </si>
  <si>
    <t>C Atp - Resp. Civil-Robo/Incendio Total y Parcial Daños Totales por Accidente</t>
  </si>
  <si>
    <t>CPremium - Resp. Civil-Robo/Incendio Total y Parcial Daños Totales por Accidente</t>
  </si>
  <si>
    <t>CClima - Resp. Civil-Robo/Incendio Total y Parcial Daños Totales por Accidente</t>
  </si>
  <si>
    <t>TR - Todo Riesgo Franquicia Fija</t>
  </si>
  <si>
    <t>TR - Todo Riesgo Franquicia Variable</t>
  </si>
  <si>
    <t>ONIX 1.4 JOY L/19</t>
  </si>
  <si>
    <t>CHEVROLET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</si>
</sst>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4" fillId="0" borderId="1" xfId="0" applyFont="1" applyBorder="1"/>
    <xf numFmtId="1" fontId="5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1" fontId="5" fillId="0" borderId="0" xfId="0" quotePrefix="1" applyNumberFormat="1" applyFont="1" applyAlignment="1">
      <alignment vertical="center"/>
    </xf>
    <xf numFmtId="14" fontId="0" fillId="0" borderId="0" xfId="0" quotePrefix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/>
      <sheetData sheetId="1">
        <row r="2">
          <cell r="A2" t="str">
            <v>STA017</v>
          </cell>
          <cell r="B2" t="str">
            <v>ABC12STA017</v>
          </cell>
          <cell r="C2" t="str">
            <v>ZAZ123STA017</v>
          </cell>
        </row>
        <row r="3">
          <cell r="A3" t="str">
            <v>STA018</v>
          </cell>
          <cell r="B3" t="str">
            <v>ABC12STA018</v>
          </cell>
          <cell r="C3" t="str">
            <v>ZAZ123STA018</v>
          </cell>
        </row>
        <row r="4">
          <cell r="A4" t="str">
            <v>STA019</v>
          </cell>
          <cell r="B4" t="str">
            <v>ABC12STA019</v>
          </cell>
          <cell r="C4" t="str">
            <v>ZAZ123STA019</v>
          </cell>
        </row>
        <row r="5">
          <cell r="A5" t="str">
            <v>STA020</v>
          </cell>
          <cell r="B5" t="str">
            <v>ABC12STA020</v>
          </cell>
          <cell r="C5" t="str">
            <v>ZAZ123STA020</v>
          </cell>
        </row>
        <row r="6">
          <cell r="B6" t="str">
            <v>ABC12STA021</v>
          </cell>
          <cell r="C6" t="str">
            <v>ZAZ123STA021</v>
          </cell>
        </row>
        <row r="7">
          <cell r="A7" t="str">
            <v>STA022</v>
          </cell>
          <cell r="B7" t="str">
            <v>ABC12STA022</v>
          </cell>
          <cell r="C7" t="str">
            <v>ZAZ123STA022</v>
          </cell>
        </row>
        <row r="8">
          <cell r="A8" t="str">
            <v>STA023</v>
          </cell>
          <cell r="B8" t="str">
            <v>ABC12STA023</v>
          </cell>
          <cell r="C8" t="str">
            <v>ZAZ123STA023</v>
          </cell>
        </row>
        <row r="9">
          <cell r="A9" t="str">
            <v>STA024</v>
          </cell>
          <cell r="B9" t="str">
            <v>ABC12STA024</v>
          </cell>
          <cell r="C9" t="str">
            <v>ZAZ123STA024</v>
          </cell>
        </row>
        <row r="10">
          <cell r="A10" t="str">
            <v>STA025</v>
          </cell>
          <cell r="B10" t="str">
            <v>ABC12STA025</v>
          </cell>
          <cell r="C10" t="str">
            <v>ZAZ123STA025</v>
          </cell>
        </row>
        <row r="11">
          <cell r="A11" t="str">
            <v>STA026</v>
          </cell>
          <cell r="B11" t="str">
            <v>ABC12STA026</v>
          </cell>
          <cell r="C11" t="str">
            <v>ZAZ123STA026</v>
          </cell>
        </row>
      </sheetData>
      <sheetData sheetId="2">
        <row r="2">
          <cell r="A2" t="str">
            <v>FLT001</v>
          </cell>
        </row>
      </sheetData>
      <sheetData sheetId="3">
        <row r="2">
          <cell r="A2">
            <v>24840146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topLeftCell="P1" zoomScaleNormal="100" workbookViewId="0">
      <selection activeCell="S2" sqref="S2:U2"/>
    </sheetView>
  </sheetViews>
  <sheetFormatPr baseColWidth="10" defaultColWidth="8.7109375" defaultRowHeight="15" x14ac:dyDescent="0.25"/>
  <cols>
    <col min="1" max="1" width="9.85546875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8" width="19.28515625" customWidth="1"/>
    <col min="9" max="9" width="14.85546875" customWidth="1"/>
    <col min="10" max="10" width="11.140625" customWidth="1"/>
    <col min="11" max="15" width="21.28515625" customWidth="1"/>
    <col min="16" max="16" width="23.28515625" bestFit="1" customWidth="1"/>
    <col min="17" max="18" width="21.28515625" customWidth="1"/>
    <col min="19" max="19" width="5.140625" customWidth="1"/>
    <col min="20" max="20" width="11.140625" customWidth="1"/>
    <col min="21" max="21" width="16.42578125" bestFit="1" customWidth="1"/>
    <col min="22" max="22" width="11.5703125" customWidth="1"/>
    <col min="23" max="23" width="22.42578125" customWidth="1"/>
    <col min="24" max="24" width="8" customWidth="1"/>
    <col min="25" max="25" width="13.28515625" customWidth="1"/>
    <col min="26" max="26" width="13.7109375" customWidth="1"/>
    <col min="27" max="27" width="12.42578125" customWidth="1"/>
  </cols>
  <sheetData>
    <row r="1" spans="1:27" ht="15.75" thickBot="1" x14ac:dyDescent="0.3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33</v>
      </c>
      <c r="I1" t="s">
        <v>5</v>
      </c>
      <c r="J1" t="s">
        <v>6</v>
      </c>
      <c r="K1" t="s">
        <v>26</v>
      </c>
      <c r="L1" t="s">
        <v>24</v>
      </c>
      <c r="M1" s="4" t="s">
        <v>34</v>
      </c>
      <c r="N1" s="5" t="s">
        <v>35</v>
      </c>
      <c r="O1" s="4" t="s">
        <v>36</v>
      </c>
      <c r="P1" s="4" t="s">
        <v>37</v>
      </c>
      <c r="Q1" s="5" t="s">
        <v>38</v>
      </c>
      <c r="R1" s="6" t="s">
        <v>39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1:27" x14ac:dyDescent="0.25">
      <c r="A2" t="s">
        <v>27</v>
      </c>
      <c r="B2" s="2" t="s">
        <v>28</v>
      </c>
      <c r="C2" t="s">
        <v>23</v>
      </c>
      <c r="D2" t="s">
        <v>22</v>
      </c>
      <c r="E2" s="3">
        <v>7582677255</v>
      </c>
      <c r="F2" t="s">
        <v>13</v>
      </c>
      <c r="G2" t="s">
        <v>16</v>
      </c>
      <c r="H2" t="s">
        <v>40</v>
      </c>
      <c r="I2" t="s">
        <v>29</v>
      </c>
      <c r="J2" t="s">
        <v>30</v>
      </c>
      <c r="K2" t="s">
        <v>25</v>
      </c>
      <c r="L2" t="s">
        <v>56</v>
      </c>
      <c r="M2" t="s">
        <v>41</v>
      </c>
      <c r="N2" s="10" t="s">
        <v>52</v>
      </c>
      <c r="O2" s="11" t="s">
        <v>53</v>
      </c>
      <c r="R2" s="1" t="s">
        <v>57</v>
      </c>
      <c r="S2">
        <v>2020</v>
      </c>
      <c r="T2" t="s">
        <v>68</v>
      </c>
      <c r="U2" t="s">
        <v>67</v>
      </c>
      <c r="V2">
        <v>800000</v>
      </c>
      <c r="W2" t="s">
        <v>58</v>
      </c>
      <c r="X2" t="str">
        <f>[1]Motor_Answer!$A$2</f>
        <v>STA017</v>
      </c>
      <c r="Y2" t="str">
        <f>[1]Motor_Answer!$B2</f>
        <v>ABC12STA017</v>
      </c>
      <c r="Z2" t="str">
        <f>[1]Motor_Answer!$C2</f>
        <v>ZAZ123STA017</v>
      </c>
      <c r="AA2" t="s">
        <v>19</v>
      </c>
    </row>
    <row r="3" spans="1:27" x14ac:dyDescent="0.25">
      <c r="A3" t="s">
        <v>27</v>
      </c>
      <c r="B3" s="2" t="s">
        <v>28</v>
      </c>
      <c r="C3" t="s">
        <v>23</v>
      </c>
      <c r="D3" t="s">
        <v>22</v>
      </c>
      <c r="E3" s="3">
        <v>7582677255</v>
      </c>
      <c r="F3" t="s">
        <v>13</v>
      </c>
      <c r="G3" t="s">
        <v>16</v>
      </c>
      <c r="H3" t="s">
        <v>40</v>
      </c>
      <c r="I3" t="s">
        <v>17</v>
      </c>
      <c r="J3" t="s">
        <v>18</v>
      </c>
      <c r="L3" t="s">
        <v>56</v>
      </c>
      <c r="N3" s="7"/>
      <c r="O3" s="8"/>
      <c r="Q3" s="10"/>
      <c r="R3" s="1" t="s">
        <v>57</v>
      </c>
      <c r="S3">
        <v>2020</v>
      </c>
      <c r="T3" t="s">
        <v>68</v>
      </c>
      <c r="U3" t="s">
        <v>67</v>
      </c>
      <c r="V3">
        <v>800000</v>
      </c>
      <c r="W3" t="s">
        <v>59</v>
      </c>
      <c r="X3" t="str">
        <f>[1]Motor_Answer!$A3</f>
        <v>STA018</v>
      </c>
      <c r="Y3" t="str">
        <f>[1]Motor_Answer!$B3</f>
        <v>ABC12STA018</v>
      </c>
      <c r="Z3" t="str">
        <f>[1]Motor_Answer!$C3</f>
        <v>ZAZ123STA018</v>
      </c>
      <c r="AA3" t="s">
        <v>19</v>
      </c>
    </row>
    <row r="4" spans="1:27" x14ac:dyDescent="0.25">
      <c r="A4" t="s">
        <v>27</v>
      </c>
      <c r="B4" s="2" t="s">
        <v>28</v>
      </c>
      <c r="C4" t="s">
        <v>23</v>
      </c>
      <c r="D4" t="s">
        <v>22</v>
      </c>
      <c r="E4" s="3">
        <v>7582677255</v>
      </c>
      <c r="F4" t="s">
        <v>13</v>
      </c>
      <c r="G4" t="s">
        <v>16</v>
      </c>
      <c r="H4" t="s">
        <v>42</v>
      </c>
      <c r="I4" t="s">
        <v>29</v>
      </c>
      <c r="J4" t="s">
        <v>30</v>
      </c>
      <c r="K4" t="s">
        <v>43</v>
      </c>
      <c r="L4" t="s">
        <v>56</v>
      </c>
      <c r="M4" t="s">
        <v>41</v>
      </c>
      <c r="N4" s="10" t="s">
        <v>52</v>
      </c>
      <c r="O4" s="11" t="s">
        <v>53</v>
      </c>
      <c r="Q4" s="9"/>
      <c r="R4" s="1" t="s">
        <v>57</v>
      </c>
      <c r="S4">
        <v>2020</v>
      </c>
      <c r="T4" t="s">
        <v>68</v>
      </c>
      <c r="U4" t="s">
        <v>67</v>
      </c>
      <c r="V4">
        <v>800000</v>
      </c>
      <c r="W4" t="s">
        <v>60</v>
      </c>
      <c r="X4" t="str">
        <f>[1]Motor_Answer!$A4</f>
        <v>STA019</v>
      </c>
      <c r="Y4" t="str">
        <f>[1]Motor_Answer!$B4</f>
        <v>ABC12STA019</v>
      </c>
      <c r="Z4" t="str">
        <f>[1]Motor_Answer!$C4</f>
        <v>ZAZ123STA019</v>
      </c>
      <c r="AA4" t="s">
        <v>19</v>
      </c>
    </row>
    <row r="5" spans="1:27" x14ac:dyDescent="0.25">
      <c r="A5" t="s">
        <v>27</v>
      </c>
      <c r="B5" s="2" t="s">
        <v>28</v>
      </c>
      <c r="C5" t="s">
        <v>23</v>
      </c>
      <c r="D5" t="s">
        <v>22</v>
      </c>
      <c r="E5" s="3">
        <v>7582677255</v>
      </c>
      <c r="F5" t="s">
        <v>13</v>
      </c>
      <c r="G5" t="s">
        <v>16</v>
      </c>
      <c r="H5" t="s">
        <v>45</v>
      </c>
      <c r="I5" t="s">
        <v>17</v>
      </c>
      <c r="J5" t="s">
        <v>30</v>
      </c>
      <c r="K5" t="s">
        <v>46</v>
      </c>
      <c r="L5" t="s">
        <v>56</v>
      </c>
      <c r="Q5" s="9"/>
      <c r="R5" s="1" t="s">
        <v>57</v>
      </c>
      <c r="S5">
        <v>2020</v>
      </c>
      <c r="T5" t="s">
        <v>68</v>
      </c>
      <c r="U5" t="s">
        <v>67</v>
      </c>
      <c r="V5">
        <v>800000</v>
      </c>
      <c r="W5" t="s">
        <v>61</v>
      </c>
      <c r="X5" t="str">
        <f>[1]Motor_Answer!$A5</f>
        <v>STA020</v>
      </c>
      <c r="Y5" t="str">
        <f>[1]Motor_Answer!$B5</f>
        <v>ABC12STA020</v>
      </c>
      <c r="Z5" t="str">
        <f>[1]Motor_Answer!$C5</f>
        <v>ZAZ123STA020</v>
      </c>
      <c r="AA5" t="s">
        <v>19</v>
      </c>
    </row>
    <row r="6" spans="1:27" x14ac:dyDescent="0.25">
      <c r="A6" t="s">
        <v>27</v>
      </c>
      <c r="B6" s="2" t="s">
        <v>28</v>
      </c>
      <c r="C6" t="s">
        <v>23</v>
      </c>
      <c r="D6" t="s">
        <v>22</v>
      </c>
      <c r="E6" s="3">
        <v>7582677255</v>
      </c>
      <c r="F6" t="s">
        <v>13</v>
      </c>
      <c r="G6" t="s">
        <v>16</v>
      </c>
      <c r="H6" t="s">
        <v>45</v>
      </c>
      <c r="I6" t="s">
        <v>32</v>
      </c>
      <c r="J6" t="s">
        <v>30</v>
      </c>
      <c r="K6" t="s">
        <v>46</v>
      </c>
      <c r="L6" t="s">
        <v>56</v>
      </c>
      <c r="P6" t="s">
        <v>47</v>
      </c>
      <c r="Q6" s="10" t="s">
        <v>51</v>
      </c>
      <c r="R6" s="1" t="s">
        <v>57</v>
      </c>
      <c r="S6">
        <v>2020</v>
      </c>
      <c r="T6" t="s">
        <v>68</v>
      </c>
      <c r="U6" t="s">
        <v>67</v>
      </c>
      <c r="V6">
        <v>800000</v>
      </c>
      <c r="W6" t="s">
        <v>31</v>
      </c>
      <c r="X6" t="str">
        <f>[1]Motor_Answer!$A2</f>
        <v>STA017</v>
      </c>
      <c r="Y6" t="str">
        <f>[1]Motor_Answer!$B6</f>
        <v>ABC12STA021</v>
      </c>
      <c r="Z6" t="str">
        <f>[1]Motor_Answer!$C6</f>
        <v>ZAZ123STA021</v>
      </c>
      <c r="AA6" t="s">
        <v>19</v>
      </c>
    </row>
    <row r="7" spans="1:27" x14ac:dyDescent="0.25">
      <c r="A7" t="s">
        <v>27</v>
      </c>
      <c r="B7" s="2" t="s">
        <v>28</v>
      </c>
      <c r="C7" t="s">
        <v>23</v>
      </c>
      <c r="D7" t="s">
        <v>22</v>
      </c>
      <c r="E7" s="3">
        <v>7582677255</v>
      </c>
      <c r="F7" t="s">
        <v>13</v>
      </c>
      <c r="G7" t="s">
        <v>16</v>
      </c>
      <c r="H7" t="s">
        <v>40</v>
      </c>
      <c r="I7" t="s">
        <v>17</v>
      </c>
      <c r="J7" t="s">
        <v>18</v>
      </c>
      <c r="L7" t="s">
        <v>56</v>
      </c>
      <c r="Q7" s="9"/>
      <c r="R7" s="1" t="s">
        <v>57</v>
      </c>
      <c r="S7">
        <v>2020</v>
      </c>
      <c r="T7" t="s">
        <v>68</v>
      </c>
      <c r="U7" t="s">
        <v>67</v>
      </c>
      <c r="V7">
        <v>800000</v>
      </c>
      <c r="W7" t="s">
        <v>62</v>
      </c>
      <c r="X7" t="str">
        <f>[1]Motor_Answer!$A7</f>
        <v>STA022</v>
      </c>
      <c r="Y7" t="str">
        <f>[1]Motor_Answer!$B7</f>
        <v>ABC12STA022</v>
      </c>
      <c r="Z7" t="str">
        <f>[1]Motor_Answer!$C7</f>
        <v>ZAZ123STA022</v>
      </c>
      <c r="AA7" t="s">
        <v>19</v>
      </c>
    </row>
    <row r="8" spans="1:27" x14ac:dyDescent="0.25">
      <c r="A8" t="s">
        <v>27</v>
      </c>
      <c r="B8" s="2" t="s">
        <v>28</v>
      </c>
      <c r="C8" t="s">
        <v>23</v>
      </c>
      <c r="D8" t="s">
        <v>22</v>
      </c>
      <c r="E8" s="3">
        <v>7582677255</v>
      </c>
      <c r="F8" t="s">
        <v>13</v>
      </c>
      <c r="G8" t="s">
        <v>16</v>
      </c>
      <c r="H8" t="s">
        <v>40</v>
      </c>
      <c r="I8" t="s">
        <v>29</v>
      </c>
      <c r="J8" t="s">
        <v>30</v>
      </c>
      <c r="K8" t="s">
        <v>25</v>
      </c>
      <c r="L8" t="s">
        <v>56</v>
      </c>
      <c r="M8" t="s">
        <v>44</v>
      </c>
      <c r="N8" s="10" t="s">
        <v>54</v>
      </c>
      <c r="O8" s="11" t="s">
        <v>53</v>
      </c>
      <c r="Q8" s="9"/>
      <c r="R8" s="1" t="s">
        <v>57</v>
      </c>
      <c r="S8">
        <v>2020</v>
      </c>
      <c r="T8" t="s">
        <v>68</v>
      </c>
      <c r="U8" t="s">
        <v>67</v>
      </c>
      <c r="V8">
        <v>800000</v>
      </c>
      <c r="W8" t="s">
        <v>63</v>
      </c>
      <c r="X8" t="str">
        <f>[1]Motor_Answer!$A8</f>
        <v>STA023</v>
      </c>
      <c r="Y8" t="str">
        <f>[1]Motor_Answer!$B8</f>
        <v>ABC12STA023</v>
      </c>
      <c r="Z8" t="str">
        <f>[1]Motor_Answer!$C8</f>
        <v>ZAZ123STA023</v>
      </c>
      <c r="AA8" t="s">
        <v>19</v>
      </c>
    </row>
    <row r="9" spans="1:27" x14ac:dyDescent="0.25">
      <c r="A9" t="s">
        <v>27</v>
      </c>
      <c r="B9" s="2" t="s">
        <v>28</v>
      </c>
      <c r="C9" t="s">
        <v>23</v>
      </c>
      <c r="D9" t="s">
        <v>22</v>
      </c>
      <c r="E9" s="3">
        <v>7582677255</v>
      </c>
      <c r="F9" t="s">
        <v>13</v>
      </c>
      <c r="G9" t="s">
        <v>16</v>
      </c>
      <c r="H9" t="s">
        <v>42</v>
      </c>
      <c r="I9" t="s">
        <v>32</v>
      </c>
      <c r="J9" t="s">
        <v>30</v>
      </c>
      <c r="K9" t="s">
        <v>48</v>
      </c>
      <c r="L9" t="s">
        <v>56</v>
      </c>
      <c r="N9" s="7"/>
      <c r="O9" s="8"/>
      <c r="P9" t="s">
        <v>47</v>
      </c>
      <c r="Q9" s="10" t="s">
        <v>51</v>
      </c>
      <c r="R9" s="1" t="s">
        <v>57</v>
      </c>
      <c r="S9">
        <v>2020</v>
      </c>
      <c r="T9" t="s">
        <v>68</v>
      </c>
      <c r="U9" t="s">
        <v>67</v>
      </c>
      <c r="V9">
        <v>800000</v>
      </c>
      <c r="W9" t="s">
        <v>64</v>
      </c>
      <c r="X9" t="str">
        <f>[1]Motor_Answer!$A9</f>
        <v>STA024</v>
      </c>
      <c r="Y9" t="str">
        <f>[1]Motor_Answer!$B9</f>
        <v>ABC12STA024</v>
      </c>
      <c r="Z9" t="str">
        <f>[1]Motor_Answer!$C9</f>
        <v>ZAZ123STA024</v>
      </c>
      <c r="AA9" t="s">
        <v>19</v>
      </c>
    </row>
    <row r="10" spans="1:27" x14ac:dyDescent="0.25">
      <c r="A10" t="s">
        <v>27</v>
      </c>
      <c r="B10" s="2" t="s">
        <v>28</v>
      </c>
      <c r="C10" t="s">
        <v>23</v>
      </c>
      <c r="D10" t="s">
        <v>22</v>
      </c>
      <c r="E10" s="3">
        <v>7582677255</v>
      </c>
      <c r="F10" t="s">
        <v>13</v>
      </c>
      <c r="G10" t="s">
        <v>16</v>
      </c>
      <c r="H10" t="s">
        <v>49</v>
      </c>
      <c r="I10" t="s">
        <v>29</v>
      </c>
      <c r="J10" t="s">
        <v>18</v>
      </c>
      <c r="L10" t="s">
        <v>56</v>
      </c>
      <c r="M10" t="s">
        <v>44</v>
      </c>
      <c r="N10" s="10" t="s">
        <v>54</v>
      </c>
      <c r="O10" s="11" t="s">
        <v>53</v>
      </c>
      <c r="Q10" s="9"/>
      <c r="R10" s="1" t="s">
        <v>57</v>
      </c>
      <c r="S10">
        <v>2020</v>
      </c>
      <c r="T10" t="s">
        <v>68</v>
      </c>
      <c r="U10" t="s">
        <v>67</v>
      </c>
      <c r="V10">
        <v>800000</v>
      </c>
      <c r="W10" t="s">
        <v>65</v>
      </c>
      <c r="X10" t="str">
        <f>[1]Motor_Answer!$A10</f>
        <v>STA025</v>
      </c>
      <c r="Y10" t="str">
        <f>[1]Motor_Answer!$B10</f>
        <v>ABC12STA025</v>
      </c>
      <c r="Z10" t="str">
        <f>[1]Motor_Answer!$C10</f>
        <v>ZAZ123STA025</v>
      </c>
      <c r="AA10" t="s">
        <v>19</v>
      </c>
    </row>
    <row r="11" spans="1:27" x14ac:dyDescent="0.25">
      <c r="A11" t="s">
        <v>27</v>
      </c>
      <c r="B11" s="2" t="s">
        <v>28</v>
      </c>
      <c r="C11" t="s">
        <v>23</v>
      </c>
      <c r="D11" t="s">
        <v>22</v>
      </c>
      <c r="E11" s="3">
        <v>7582677255</v>
      </c>
      <c r="F11" t="s">
        <v>13</v>
      </c>
      <c r="G11" t="s">
        <v>16</v>
      </c>
      <c r="H11" t="s">
        <v>49</v>
      </c>
      <c r="I11" t="s">
        <v>29</v>
      </c>
      <c r="J11" t="s">
        <v>18</v>
      </c>
      <c r="L11" t="s">
        <v>56</v>
      </c>
      <c r="M11" t="s">
        <v>50</v>
      </c>
      <c r="N11" s="10" t="s">
        <v>55</v>
      </c>
      <c r="O11" s="11" t="s">
        <v>53</v>
      </c>
      <c r="Q11" s="9"/>
      <c r="R11" s="1" t="s">
        <v>57</v>
      </c>
      <c r="S11">
        <v>2020</v>
      </c>
      <c r="T11" t="s">
        <v>68</v>
      </c>
      <c r="U11" t="s">
        <v>67</v>
      </c>
      <c r="V11">
        <v>800000</v>
      </c>
      <c r="W11" t="s">
        <v>66</v>
      </c>
      <c r="X11" t="str">
        <f>[1]Motor_Answer!$A11</f>
        <v>STA026</v>
      </c>
      <c r="Y11" t="str">
        <f>[1]Motor_Answer!$B11</f>
        <v>ABC12STA026</v>
      </c>
      <c r="Z11" t="str">
        <f>[1]Motor_Answer!$C11</f>
        <v>ZAZ123STA026</v>
      </c>
      <c r="AA11" t="s">
        <v>19</v>
      </c>
    </row>
    <row r="12" spans="1:27" x14ac:dyDescent="0.25">
      <c r="N12" s="10"/>
      <c r="O12" s="11"/>
      <c r="Q12" s="9"/>
      <c r="R12" s="1"/>
    </row>
  </sheetData>
  <phoneticPr fontId="2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2020-09-10T22:47:52Z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