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/>
  <calcPr/>
</workbook>
</file>

<file path=xl/sharedStrings.xml><?xml version="1.0" encoding="utf-8"?>
<sst xmlns="http://schemas.openxmlformats.org/spreadsheetml/2006/main" count="31" uniqueCount="16">
  <si>
    <t>Grade</t>
  </si>
  <si>
    <t>Test-Score</t>
  </si>
  <si>
    <t>Id</t>
  </si>
  <si>
    <t>Measure of Central Tendency</t>
  </si>
  <si>
    <t>Mean/Average</t>
  </si>
  <si>
    <t>Median</t>
  </si>
  <si>
    <t>Mode</t>
  </si>
  <si>
    <t>Measure of Position</t>
  </si>
  <si>
    <t>25th Percentile</t>
  </si>
  <si>
    <t>50th Percentile</t>
  </si>
  <si>
    <t>75th Percentile</t>
  </si>
  <si>
    <t>nth Percentile</t>
  </si>
  <si>
    <t>Measure of Variability</t>
  </si>
  <si>
    <t>Range</t>
  </si>
  <si>
    <t>Standard Deviation</t>
  </si>
  <si>
    <t>Variance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</si>
</sst>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2" fontId="3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5" width="24.13"/>
    <col customWidth="1" min="6" max="6" width="12.63"/>
    <col customWidth="1" min="7" max="7" width="24.13"/>
  </cols>
  <sheetData>
    <row r="1" ht="15.75" customHeight="1">
      <c r="A1" s="1"/>
      <c r="B1" s="1"/>
      <c r="C1" s="1"/>
      <c r="E1" s="1" t="s">
        <v>0</v>
      </c>
      <c r="G1" s="1" t="s">
        <v>1</v>
      </c>
    </row>
    <row r="2" ht="15.75" customHeight="1">
      <c r="A2" s="1" t="s">
        <v>2</v>
      </c>
      <c r="B2" s="1" t="s">
        <v>0</v>
      </c>
      <c r="C2" s="1" t="s">
        <v>1</v>
      </c>
      <c r="E2" s="1" t="s">
        <v>3</v>
      </c>
      <c r="G2" s="1" t="s">
        <v>3</v>
      </c>
    </row>
    <row r="3" ht="15.75" customHeight="1">
      <c r="A3" s="2">
        <v>1.0</v>
      </c>
      <c r="B3" s="2">
        <v>3.0</v>
      </c>
      <c r="C3" s="2">
        <v>52.0</v>
      </c>
      <c r="E3" s="2" t="s">
        <v>4</v>
      </c>
      <c r="F3" s="2">
        <f>AVERAGE(B3:B22)</f>
        <v>3.9</v>
      </c>
      <c r="G3" s="2" t="s">
        <v>4</v>
      </c>
      <c r="H3" s="2">
        <f>AVERAGE(C3:C22)</f>
        <v>66.85</v>
      </c>
    </row>
    <row r="4" ht="15.75" customHeight="1">
      <c r="A4" s="2">
        <v>2.0</v>
      </c>
      <c r="B4" s="2">
        <v>3.5</v>
      </c>
      <c r="C4" s="2">
        <v>63.0</v>
      </c>
      <c r="E4" s="2" t="s">
        <v>5</v>
      </c>
      <c r="F4" s="2">
        <f>MEDIAN(B3:B22)</f>
        <v>4</v>
      </c>
      <c r="G4" s="2" t="s">
        <v>5</v>
      </c>
      <c r="H4" s="2">
        <f>MEDIAN(C3:C22)</f>
        <v>63</v>
      </c>
    </row>
    <row r="5" ht="15.75" customHeight="1">
      <c r="A5" s="2">
        <v>3.0</v>
      </c>
      <c r="B5" s="2">
        <v>4.0</v>
      </c>
      <c r="C5" s="2">
        <v>63.0</v>
      </c>
      <c r="E5" s="2" t="s">
        <v>6</v>
      </c>
      <c r="F5" s="2">
        <f>mode(B3:B22)</f>
        <v>3</v>
      </c>
      <c r="G5" s="2" t="s">
        <v>6</v>
      </c>
      <c r="H5" s="2">
        <f>mode(C3:C22)</f>
        <v>63</v>
      </c>
    </row>
    <row r="6" ht="15.75" customHeight="1">
      <c r="A6" s="2">
        <v>4.0</v>
      </c>
      <c r="B6" s="2">
        <v>4.0</v>
      </c>
      <c r="C6" s="2">
        <v>78.0</v>
      </c>
    </row>
    <row r="7" ht="15.75" customHeight="1">
      <c r="A7" s="2">
        <v>5.0</v>
      </c>
      <c r="B7" s="2">
        <v>5.0</v>
      </c>
      <c r="C7" s="2">
        <v>89.0</v>
      </c>
      <c r="E7" s="1" t="s">
        <v>7</v>
      </c>
      <c r="G7" s="1" t="s">
        <v>7</v>
      </c>
    </row>
    <row r="8" ht="15.75" customHeight="1">
      <c r="A8" s="2">
        <v>6.0</v>
      </c>
      <c r="B8" s="2">
        <v>5.0</v>
      </c>
      <c r="C8" s="2">
        <v>89.0</v>
      </c>
      <c r="E8" s="2" t="s">
        <v>8</v>
      </c>
      <c r="F8" s="2">
        <f>percentile(B3:B22,0.25)</f>
        <v>3</v>
      </c>
      <c r="G8" s="2" t="s">
        <v>8</v>
      </c>
      <c r="H8" s="2">
        <f>PERCENTILE(C3:C22,0.25)</f>
        <v>43</v>
      </c>
    </row>
    <row r="9" ht="15.75" customHeight="1">
      <c r="A9" s="2">
        <v>7.0</v>
      </c>
      <c r="B9" s="2">
        <v>3.0</v>
      </c>
      <c r="C9" s="2">
        <v>53.0</v>
      </c>
      <c r="E9" s="3" t="s">
        <v>9</v>
      </c>
      <c r="F9" s="2">
        <f>PERCENTILE(B3:B22,0.5)</f>
        <v>4</v>
      </c>
      <c r="G9" s="3" t="s">
        <v>9</v>
      </c>
      <c r="H9" s="2">
        <f>PERCENTILE(C3:C22,0.5)</f>
        <v>63</v>
      </c>
    </row>
    <row r="10" ht="15.75" customHeight="1">
      <c r="A10" s="2">
        <v>8.0</v>
      </c>
      <c r="B10" s="2">
        <v>7.0</v>
      </c>
      <c r="C10" s="2">
        <v>230.0</v>
      </c>
      <c r="E10" s="3" t="s">
        <v>10</v>
      </c>
      <c r="F10" s="2">
        <f>PERCENTILE(B3:B22,0.75)</f>
        <v>4.625</v>
      </c>
      <c r="G10" s="3" t="s">
        <v>10</v>
      </c>
      <c r="H10" s="2">
        <f>PERCENTILE(C3:C22,0.75)</f>
        <v>80.5</v>
      </c>
    </row>
    <row r="11" ht="15.75" customHeight="1">
      <c r="A11" s="2">
        <v>9.0</v>
      </c>
      <c r="B11" s="2">
        <v>4.0</v>
      </c>
      <c r="C11" s="2">
        <v>63.0</v>
      </c>
      <c r="E11" s="2" t="s">
        <v>11</v>
      </c>
      <c r="F11" s="2">
        <f>PERCENTILE(B3:B22,0.95)</f>
        <v>5.1</v>
      </c>
      <c r="G11" s="2" t="s">
        <v>11</v>
      </c>
      <c r="H11" s="2">
        <f>PERCENTILE(B3:B22,0.95)</f>
        <v>5.1</v>
      </c>
    </row>
    <row r="12" ht="15.75" customHeight="1">
      <c r="A12" s="2">
        <v>10.0</v>
      </c>
      <c r="B12" s="2">
        <v>2.5</v>
      </c>
      <c r="C12" s="2">
        <v>25.0</v>
      </c>
    </row>
    <row r="13" ht="15.75" customHeight="1">
      <c r="A13" s="2">
        <v>11.0</v>
      </c>
      <c r="B13" s="2">
        <v>3.0</v>
      </c>
      <c r="C13" s="2">
        <v>33.0</v>
      </c>
      <c r="E13" s="1" t="s">
        <v>12</v>
      </c>
      <c r="G13" s="1" t="s">
        <v>12</v>
      </c>
    </row>
    <row r="14" ht="15.75" customHeight="1">
      <c r="A14" s="2">
        <v>12.0</v>
      </c>
      <c r="B14" s="2">
        <v>3.0</v>
      </c>
      <c r="C14" s="2">
        <v>37.0</v>
      </c>
      <c r="E14" s="2" t="s">
        <v>13</v>
      </c>
      <c r="F14" s="2">
        <f>max(B3:B22)-min(B3:B22)</f>
        <v>5</v>
      </c>
      <c r="G14" s="2" t="s">
        <v>13</v>
      </c>
      <c r="H14" s="2">
        <f>max(C3:C22)-min(C3:C22)</f>
        <v>217</v>
      </c>
    </row>
    <row r="15" ht="15.75" customHeight="1">
      <c r="A15" s="2">
        <v>13.0</v>
      </c>
      <c r="B15" s="2">
        <v>3.5</v>
      </c>
      <c r="C15" s="2">
        <v>45.0</v>
      </c>
      <c r="E15" s="2" t="s">
        <v>14</v>
      </c>
      <c r="F15" s="2">
        <f>STDEV(B3:B22)</f>
        <v>1.176524767</v>
      </c>
      <c r="G15" s="2" t="s">
        <v>14</v>
      </c>
      <c r="H15" s="2">
        <f>STDEV(C3:C22)</f>
        <v>44.88496994</v>
      </c>
    </row>
    <row r="16" ht="15.75" customHeight="1">
      <c r="A16" s="2">
        <v>14.0</v>
      </c>
      <c r="B16" s="2">
        <v>2.0</v>
      </c>
      <c r="C16" s="2">
        <v>13.0</v>
      </c>
      <c r="E16" s="2" t="s">
        <v>15</v>
      </c>
      <c r="F16" s="2">
        <f>VAR(B3:B22)</f>
        <v>1.384210526</v>
      </c>
      <c r="G16" s="2" t="s">
        <v>15</v>
      </c>
      <c r="H16" s="2">
        <f>var(C3:C22)</f>
        <v>2014.660526</v>
      </c>
    </row>
    <row r="17" ht="15.75" customHeight="1">
      <c r="A17" s="2">
        <v>15.0</v>
      </c>
      <c r="B17" s="2">
        <v>4.5</v>
      </c>
      <c r="C17" s="2">
        <v>56.0</v>
      </c>
    </row>
    <row r="18" ht="15.75" customHeight="1">
      <c r="A18" s="2">
        <v>16.0</v>
      </c>
      <c r="B18" s="2">
        <v>5.0</v>
      </c>
      <c r="C18" s="2">
        <v>87.0</v>
      </c>
    </row>
    <row r="19" ht="15.75" customHeight="1">
      <c r="A19" s="2">
        <v>17.0</v>
      </c>
      <c r="B19" s="2">
        <v>2.5</v>
      </c>
      <c r="C19" s="2">
        <v>23.0</v>
      </c>
    </row>
    <row r="20" ht="15.75" customHeight="1">
      <c r="A20" s="2">
        <v>18.0</v>
      </c>
      <c r="B20" s="2">
        <v>4.0</v>
      </c>
      <c r="C20" s="2">
        <v>76.0</v>
      </c>
    </row>
    <row r="21" ht="15.75" customHeight="1">
      <c r="A21" s="2">
        <v>19.0</v>
      </c>
      <c r="B21" s="2">
        <v>4.5</v>
      </c>
      <c r="C21" s="2">
        <v>80.0</v>
      </c>
    </row>
    <row r="22" ht="15.75" customHeight="1">
      <c r="A22" s="2">
        <v>20.0</v>
      </c>
      <c r="B22" s="2">
        <v>5.0</v>
      </c>
      <c r="C22" s="2">
        <v>82.0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