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 1" sheetId="1" r:id="rId3"/>
    <sheet state="visible" name="Week 2" sheetId="2" r:id="rId4"/>
    <sheet state="visible" name="Week 3" sheetId="3" r:id="rId5"/>
    <sheet state="visible" name="Week 4" sheetId="4" r:id="rId6"/>
    <sheet state="visible" name="Week 5" sheetId="5" r:id="rId7"/>
    <sheet state="visible" name="Week 6" sheetId="6" r:id="rId8"/>
    <sheet state="visible" name="Week 7" sheetId="7" r:id="rId9"/>
    <sheet state="visible" name="Week 8" sheetId="8" r:id="rId10"/>
    <sheet state="visible" name="Week 9" sheetId="9" r:id="rId11"/>
    <sheet state="visible" name="Week 10" sheetId="10" r:id="rId12"/>
    <sheet state="visible" name="Week 11" sheetId="11" r:id="rId13"/>
    <sheet state="visible" name="Week 12" sheetId="12" r:id="rId14"/>
  </sheets>
  <definedNames/>
  <calcPr/>
</workbook>
</file>

<file path=xl/sharedStrings.xml><?xml version="1.0" encoding="utf-8"?>
<sst xmlns="http://schemas.openxmlformats.org/spreadsheetml/2006/main" count="252" uniqueCount="32">
  <si>
    <t>Tasks / Week 2, 06/08/2018</t>
  </si>
  <si>
    <t>Tasks / Week 1, 30/07/2018</t>
  </si>
  <si>
    <t>Tasks / Week 3, 13/08/2018</t>
  </si>
  <si>
    <t>Keagan</t>
  </si>
  <si>
    <t>Dineth</t>
  </si>
  <si>
    <t>Migara</t>
  </si>
  <si>
    <t>Krishna</t>
  </si>
  <si>
    <t>Kosala</t>
  </si>
  <si>
    <t>Ayub</t>
  </si>
  <si>
    <t>Jimmy</t>
  </si>
  <si>
    <t>Shenal</t>
  </si>
  <si>
    <t>Lyndon</t>
  </si>
  <si>
    <t>Team and supervisor meetings</t>
  </si>
  <si>
    <t>Client meetings
(preparation, attending, follow up)</t>
  </si>
  <si>
    <t>Team management and administration</t>
  </si>
  <si>
    <t>Research
searching, analysing, modelling</t>
  </si>
  <si>
    <t>Software
evaluation, development, testing</t>
  </si>
  <si>
    <t>Presentations
Preparing, delivering, revising</t>
  </si>
  <si>
    <t>Team Documents
Writing</t>
  </si>
  <si>
    <t>Reviewing
Checking and correcting other’s work</t>
  </si>
  <si>
    <t>Other
tools</t>
  </si>
  <si>
    <t>Total hours for each time period</t>
  </si>
  <si>
    <t>Total hours for project</t>
  </si>
  <si>
    <t>Tasks / Week 4, 20/08/2018</t>
  </si>
  <si>
    <t>Tasks / Week 5, 27/08/2018</t>
  </si>
  <si>
    <t>Tasks / Week 6, 03/09/2018</t>
  </si>
  <si>
    <t>Tasks / Week 7, 17/09/2018</t>
  </si>
  <si>
    <t>Tasks / Week 8, 24/09/2018</t>
  </si>
  <si>
    <t>Tasks / Week 9, 01/10/2018</t>
  </si>
  <si>
    <t>Tasks / Week 10, 08/10/2018</t>
  </si>
  <si>
    <t>Tasks / Week 12, 22/10/2018</t>
  </si>
  <si>
    <t>Tasks / Week 11, 15/10/2018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</si>
</sst>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000000"/>
      <name val="Arial"/>
    </font>
    <font>
      <color rgb="FF000000"/>
      <name val="Arial"/>
    </font>
    <font>
      <name val="Arial"/>
    </font>
    <font>
      <b/>
      <color rgb="FF000000"/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 vertical="bottom"/>
    </xf>
    <xf borderId="3" fillId="2" fontId="3" numFmtId="0" xfId="0" applyAlignment="1" applyBorder="1" applyFill="1" applyFont="1">
      <alignment vertical="top"/>
    </xf>
    <xf borderId="4" fillId="2" fontId="3" numFmtId="0" xfId="0" applyAlignment="1" applyBorder="1" applyFont="1">
      <alignment vertical="top"/>
    </xf>
    <xf borderId="3" fillId="0" fontId="4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top"/>
    </xf>
    <xf borderId="4" fillId="0" fontId="3" numFmtId="0" xfId="0" applyAlignment="1" applyBorder="1" applyFont="1">
      <alignment vertical="top"/>
    </xf>
    <xf borderId="3" fillId="0" fontId="5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3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1.0</v>
      </c>
      <c r="C3" s="8"/>
      <c r="D3" s="8"/>
      <c r="E3" s="8"/>
      <c r="F3" s="8"/>
      <c r="G3" s="8"/>
      <c r="H3" s="7">
        <v>0.0</v>
      </c>
      <c r="I3" s="8"/>
      <c r="J3" s="8"/>
    </row>
    <row r="4">
      <c r="A4" s="6" t="s">
        <v>13</v>
      </c>
      <c r="B4" s="7">
        <v>0.5</v>
      </c>
      <c r="C4" s="8"/>
      <c r="D4" s="8"/>
      <c r="E4" s="8"/>
      <c r="F4" s="8"/>
      <c r="G4" s="8"/>
      <c r="H4" s="7">
        <v>0.0</v>
      </c>
      <c r="I4" s="8"/>
      <c r="J4" s="8"/>
    </row>
    <row r="5">
      <c r="A5" s="6" t="s">
        <v>14</v>
      </c>
      <c r="B5" s="7">
        <v>0.5</v>
      </c>
      <c r="C5" s="8"/>
      <c r="D5" s="8"/>
      <c r="E5" s="8"/>
      <c r="F5" s="8"/>
      <c r="G5" s="8"/>
      <c r="H5" s="7">
        <v>0.0</v>
      </c>
      <c r="I5" s="8"/>
      <c r="J5" s="8"/>
    </row>
    <row r="6">
      <c r="A6" s="6" t="s">
        <v>15</v>
      </c>
      <c r="B6" s="7">
        <v>2.0</v>
      </c>
      <c r="C6" s="9">
        <v>2.0</v>
      </c>
      <c r="D6" s="10"/>
      <c r="E6" s="9">
        <v>2.0</v>
      </c>
      <c r="F6" s="9">
        <v>2.0</v>
      </c>
      <c r="G6" s="10"/>
      <c r="H6" s="7">
        <v>0.0</v>
      </c>
      <c r="I6" s="10"/>
      <c r="J6" s="7">
        <v>2.0</v>
      </c>
    </row>
    <row r="7">
      <c r="A7" s="6" t="s">
        <v>16</v>
      </c>
      <c r="B7" s="10"/>
      <c r="C7" s="10"/>
      <c r="D7" s="10"/>
      <c r="E7" s="10"/>
      <c r="F7" s="10"/>
      <c r="G7" s="10"/>
      <c r="H7" s="7">
        <v>0.0</v>
      </c>
      <c r="I7" s="10"/>
      <c r="J7" s="9">
        <v>10.0</v>
      </c>
    </row>
    <row r="8">
      <c r="A8" s="6" t="s">
        <v>17</v>
      </c>
      <c r="B8" s="10"/>
      <c r="C8" s="10"/>
      <c r="D8" s="10"/>
      <c r="E8" s="10"/>
      <c r="F8" s="10"/>
      <c r="G8" s="10"/>
      <c r="H8" s="7">
        <v>0.0</v>
      </c>
      <c r="I8" s="10"/>
      <c r="J8" s="10"/>
    </row>
    <row r="9">
      <c r="A9" s="6" t="s">
        <v>18</v>
      </c>
      <c r="B9" s="10"/>
      <c r="C9" s="10"/>
      <c r="D9" s="10"/>
      <c r="E9" s="10"/>
      <c r="F9" s="10"/>
      <c r="G9" s="10"/>
      <c r="H9" s="7">
        <v>0.0</v>
      </c>
      <c r="I9" s="10"/>
      <c r="J9" s="10"/>
    </row>
    <row r="10">
      <c r="A10" s="6" t="s">
        <v>19</v>
      </c>
      <c r="B10" s="10"/>
      <c r="C10" s="10"/>
      <c r="D10" s="10"/>
      <c r="E10" s="10"/>
      <c r="F10" s="10"/>
      <c r="G10" s="10"/>
      <c r="H10" s="7">
        <v>0.0</v>
      </c>
      <c r="I10" s="10"/>
      <c r="J10" s="10"/>
    </row>
    <row r="11">
      <c r="A11" s="6" t="s">
        <v>20</v>
      </c>
      <c r="B11" s="10"/>
      <c r="C11" s="10"/>
      <c r="D11" s="10"/>
      <c r="E11" s="10"/>
      <c r="F11" s="10"/>
      <c r="G11" s="10"/>
      <c r="H11" s="7">
        <v>0.0</v>
      </c>
      <c r="I11" s="10"/>
      <c r="J11" s="10"/>
    </row>
    <row r="12">
      <c r="A12" s="11" t="s">
        <v>21</v>
      </c>
      <c r="B12" s="12">
        <f t="shared" ref="B12:J12" si="1">sum(B3:B11)</f>
        <v>4</v>
      </c>
      <c r="C12" s="12">
        <f t="shared" si="1"/>
        <v>2</v>
      </c>
      <c r="D12" s="12">
        <f t="shared" si="1"/>
        <v>0</v>
      </c>
      <c r="E12" s="12">
        <f t="shared" si="1"/>
        <v>2</v>
      </c>
      <c r="F12" s="12">
        <f t="shared" si="1"/>
        <v>2</v>
      </c>
      <c r="G12" s="12">
        <f t="shared" si="1"/>
        <v>0</v>
      </c>
      <c r="H12" s="12">
        <f t="shared" si="1"/>
        <v>0</v>
      </c>
      <c r="I12" s="12">
        <f t="shared" si="1"/>
        <v>0</v>
      </c>
      <c r="J12" s="12">
        <f t="shared" si="1"/>
        <v>12</v>
      </c>
    </row>
    <row r="13">
      <c r="A13" s="11" t="s">
        <v>22</v>
      </c>
      <c r="B13" s="12">
        <f t="shared" ref="B13:J13" si="2">B12</f>
        <v>4</v>
      </c>
      <c r="C13" s="12">
        <f t="shared" si="2"/>
        <v>2</v>
      </c>
      <c r="D13" s="12">
        <f t="shared" si="2"/>
        <v>0</v>
      </c>
      <c r="E13" s="12">
        <f t="shared" si="2"/>
        <v>2</v>
      </c>
      <c r="F13" s="12">
        <f t="shared" si="2"/>
        <v>2</v>
      </c>
      <c r="G13" s="12">
        <f t="shared" si="2"/>
        <v>0</v>
      </c>
      <c r="H13" s="12">
        <f t="shared" si="2"/>
        <v>0</v>
      </c>
      <c r="I13" s="12">
        <f t="shared" si="2"/>
        <v>0</v>
      </c>
      <c r="J13" s="12">
        <f t="shared" si="2"/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29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3.0</v>
      </c>
      <c r="C3" s="7">
        <v>3.0</v>
      </c>
      <c r="D3" s="8"/>
      <c r="E3" s="7">
        <v>3.0</v>
      </c>
      <c r="F3" s="7">
        <v>2.0</v>
      </c>
      <c r="G3" s="7">
        <v>3.0</v>
      </c>
      <c r="H3" s="7">
        <v>1.0</v>
      </c>
      <c r="I3" s="7">
        <v>3.0</v>
      </c>
      <c r="J3" s="7">
        <v>3.0</v>
      </c>
    </row>
    <row r="4">
      <c r="A4" s="6" t="s">
        <v>13</v>
      </c>
      <c r="B4" s="8"/>
      <c r="C4" s="8"/>
      <c r="D4" s="8"/>
      <c r="E4" s="8"/>
      <c r="F4" s="8"/>
      <c r="G4" s="8"/>
      <c r="H4" s="7">
        <v>1.0</v>
      </c>
      <c r="I4" s="8"/>
      <c r="J4" s="7"/>
    </row>
    <row r="5">
      <c r="A5" s="6" t="s">
        <v>14</v>
      </c>
      <c r="B5" s="7">
        <v>1.0</v>
      </c>
      <c r="C5" s="8"/>
      <c r="D5" s="8"/>
      <c r="E5" s="8"/>
      <c r="F5" s="8"/>
      <c r="G5" s="8"/>
      <c r="H5" s="8"/>
      <c r="I5" s="8"/>
      <c r="J5" s="7">
        <v>10.0</v>
      </c>
    </row>
    <row r="6">
      <c r="A6" s="6" t="s">
        <v>15</v>
      </c>
      <c r="B6" s="7">
        <v>2.0</v>
      </c>
      <c r="C6" s="10"/>
      <c r="D6" s="9">
        <v>2.0</v>
      </c>
      <c r="E6" s="10"/>
      <c r="F6" s="10"/>
      <c r="G6" s="10"/>
      <c r="H6" s="10"/>
      <c r="I6" s="10"/>
      <c r="J6" s="7"/>
    </row>
    <row r="7">
      <c r="A7" s="6" t="s">
        <v>16</v>
      </c>
      <c r="B7" s="9"/>
      <c r="C7" s="9">
        <v>3.0</v>
      </c>
      <c r="D7" s="10"/>
      <c r="E7" s="9"/>
      <c r="F7" s="9">
        <v>8.0</v>
      </c>
      <c r="G7" s="9">
        <v>3.0</v>
      </c>
      <c r="H7" s="10"/>
      <c r="I7" s="9"/>
      <c r="J7" s="9">
        <v>3.0</v>
      </c>
    </row>
    <row r="8">
      <c r="A8" s="6" t="s">
        <v>17</v>
      </c>
      <c r="B8" s="10"/>
      <c r="C8" s="10"/>
      <c r="D8" s="10"/>
      <c r="E8" s="9">
        <v>9.0</v>
      </c>
      <c r="F8" s="10"/>
      <c r="G8" s="10"/>
      <c r="H8" s="9">
        <v>4.0</v>
      </c>
      <c r="I8" s="10"/>
      <c r="J8" s="9">
        <v>28.0</v>
      </c>
    </row>
    <row r="9">
      <c r="A9" s="6" t="s">
        <v>18</v>
      </c>
      <c r="B9" s="9">
        <v>8.0</v>
      </c>
      <c r="C9" s="9">
        <v>3.0</v>
      </c>
      <c r="D9" s="9">
        <v>9.0</v>
      </c>
      <c r="E9" s="9">
        <v>6.0</v>
      </c>
      <c r="F9" s="9">
        <v>4.0</v>
      </c>
      <c r="G9" s="9">
        <v>9.0</v>
      </c>
      <c r="H9" s="9">
        <v>1.5</v>
      </c>
      <c r="I9" s="9">
        <v>6.0</v>
      </c>
      <c r="J9" s="10"/>
    </row>
    <row r="10">
      <c r="A10" s="6" t="s">
        <v>19</v>
      </c>
      <c r="B10" s="9">
        <v>0.5</v>
      </c>
      <c r="C10" s="9"/>
      <c r="D10" s="10"/>
      <c r="E10" s="9"/>
      <c r="F10" s="10"/>
      <c r="G10" s="10"/>
      <c r="H10" s="10"/>
      <c r="I10" s="9"/>
      <c r="J10" s="10"/>
    </row>
    <row r="11">
      <c r="A11" s="6" t="s">
        <v>20</v>
      </c>
      <c r="B11" s="9"/>
      <c r="C11" s="9">
        <v>3.0</v>
      </c>
      <c r="D11" s="9">
        <v>1.0</v>
      </c>
      <c r="E11" s="9"/>
      <c r="F11" s="10"/>
      <c r="G11" s="10"/>
      <c r="H11" s="10"/>
      <c r="I11" s="9">
        <v>3.0</v>
      </c>
      <c r="J11" s="10"/>
    </row>
    <row r="12">
      <c r="A12" s="11" t="s">
        <v>21</v>
      </c>
      <c r="B12" s="12">
        <f t="shared" ref="B12:J12" si="1">sum(B3:B11)</f>
        <v>14.5</v>
      </c>
      <c r="C12" s="12">
        <f t="shared" si="1"/>
        <v>12</v>
      </c>
      <c r="D12" s="12">
        <f t="shared" si="1"/>
        <v>12</v>
      </c>
      <c r="E12" s="12">
        <f t="shared" si="1"/>
        <v>18</v>
      </c>
      <c r="F12" s="12">
        <f t="shared" si="1"/>
        <v>14</v>
      </c>
      <c r="G12" s="12">
        <f t="shared" si="1"/>
        <v>15</v>
      </c>
      <c r="H12" s="12">
        <f t="shared" si="1"/>
        <v>7.5</v>
      </c>
      <c r="I12" s="12">
        <f t="shared" si="1"/>
        <v>12</v>
      </c>
      <c r="J12" s="12">
        <f t="shared" si="1"/>
        <v>44</v>
      </c>
    </row>
    <row r="13">
      <c r="A13" s="11" t="s">
        <v>22</v>
      </c>
      <c r="B13" s="12">
        <f>SUM(B12, 'Week 9'!B13)</f>
        <v>111.5</v>
      </c>
      <c r="C13" s="12">
        <f>SUM(C12, 'Week 9'!C13)</f>
        <v>100</v>
      </c>
      <c r="D13" s="12">
        <f>SUM(D12, 'Week 9'!D13)</f>
        <v>92</v>
      </c>
      <c r="E13" s="12">
        <f>SUM(E12, 'Week 9'!E13)</f>
        <v>112</v>
      </c>
      <c r="F13" s="12">
        <f>SUM(F12, 'Week 9'!F13)</f>
        <v>100</v>
      </c>
      <c r="G13" s="12">
        <f>SUM(G12, 'Week 9'!G13)</f>
        <v>99</v>
      </c>
      <c r="H13" s="12">
        <f>SUM(H12, 'Week 9'!H13)</f>
        <v>139.5</v>
      </c>
      <c r="I13" s="12">
        <f>SUM(I12, 'Week 9'!I13)</f>
        <v>102.5</v>
      </c>
      <c r="J13" s="12">
        <f>SUM(J12, 'Week 9'!J13)</f>
        <v>200.36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0"/>
  </cols>
  <sheetData>
    <row r="1">
      <c r="A1" s="1" t="s">
        <v>31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1.0</v>
      </c>
      <c r="C3" s="7">
        <v>1.0</v>
      </c>
      <c r="D3" s="8"/>
      <c r="E3" s="7"/>
      <c r="F3" s="7">
        <v>1.0</v>
      </c>
      <c r="G3" s="7">
        <v>1.0</v>
      </c>
      <c r="H3" s="7">
        <v>1.0</v>
      </c>
      <c r="I3" s="7">
        <v>1.0</v>
      </c>
      <c r="J3" s="7">
        <v>1.0</v>
      </c>
    </row>
    <row r="4">
      <c r="A4" s="6" t="s">
        <v>13</v>
      </c>
      <c r="B4" s="8"/>
      <c r="C4" s="8"/>
      <c r="D4" s="8"/>
      <c r="E4" s="8"/>
      <c r="F4" s="8"/>
      <c r="G4" s="8"/>
      <c r="H4" s="7"/>
      <c r="I4" s="8"/>
      <c r="J4" s="7"/>
    </row>
    <row r="5">
      <c r="A5" s="6" t="s">
        <v>14</v>
      </c>
      <c r="B5" s="7">
        <v>0.5</v>
      </c>
      <c r="C5" s="8"/>
      <c r="D5" s="8"/>
      <c r="E5" s="7">
        <v>2.0</v>
      </c>
      <c r="F5" s="8"/>
      <c r="G5" s="8"/>
      <c r="H5" s="8"/>
      <c r="I5" s="8"/>
      <c r="J5" s="7">
        <v>4.0</v>
      </c>
    </row>
    <row r="6">
      <c r="A6" s="6" t="s">
        <v>15</v>
      </c>
      <c r="B6" s="7">
        <v>2.0</v>
      </c>
      <c r="C6" s="10"/>
      <c r="D6" s="9">
        <v>2.0</v>
      </c>
      <c r="E6" s="10"/>
      <c r="F6" s="10"/>
      <c r="G6" s="10"/>
      <c r="H6" s="10"/>
      <c r="I6" s="10"/>
      <c r="J6" s="7"/>
    </row>
    <row r="7">
      <c r="A7" s="6" t="s">
        <v>16</v>
      </c>
      <c r="B7" s="9"/>
      <c r="C7" s="9"/>
      <c r="D7" s="10"/>
      <c r="E7" s="9">
        <v>3.0</v>
      </c>
      <c r="F7" s="9">
        <v>12.0</v>
      </c>
      <c r="G7" s="9"/>
      <c r="H7" s="10"/>
      <c r="I7" s="9"/>
      <c r="J7" s="9"/>
    </row>
    <row r="8">
      <c r="A8" s="6" t="s">
        <v>17</v>
      </c>
      <c r="B8" s="10"/>
      <c r="C8" s="10"/>
      <c r="D8" s="10"/>
      <c r="E8" s="9"/>
      <c r="F8" s="10"/>
      <c r="G8" s="10"/>
      <c r="H8" s="9"/>
      <c r="I8" s="10"/>
      <c r="J8" s="9"/>
    </row>
    <row r="9">
      <c r="A9" s="6" t="s">
        <v>18</v>
      </c>
      <c r="B9" s="9">
        <v>7.0</v>
      </c>
      <c r="C9" s="9">
        <v>6.0</v>
      </c>
      <c r="D9" s="9">
        <v>12.0</v>
      </c>
      <c r="E9" s="10"/>
      <c r="F9" s="9">
        <v>5.0</v>
      </c>
      <c r="G9" s="9">
        <v>5.0</v>
      </c>
      <c r="H9" s="9">
        <v>1.0</v>
      </c>
      <c r="I9" s="9">
        <v>5.0</v>
      </c>
      <c r="J9" s="9">
        <v>2.0</v>
      </c>
    </row>
    <row r="10">
      <c r="A10" s="6" t="s">
        <v>19</v>
      </c>
      <c r="B10" s="9">
        <v>1.0</v>
      </c>
      <c r="C10" s="9"/>
      <c r="D10" s="10"/>
      <c r="E10" s="9"/>
      <c r="F10" s="10"/>
      <c r="G10" s="10"/>
      <c r="H10" s="10"/>
      <c r="I10" s="9"/>
      <c r="J10" s="10"/>
    </row>
    <row r="11">
      <c r="A11" s="6" t="s">
        <v>20</v>
      </c>
      <c r="B11" s="9">
        <v>3.0</v>
      </c>
      <c r="C11" s="9"/>
      <c r="D11" s="9">
        <v>1.0</v>
      </c>
      <c r="E11" s="9">
        <v>2.0</v>
      </c>
      <c r="F11" s="10"/>
      <c r="G11" s="10"/>
      <c r="H11" s="10"/>
      <c r="I11" s="9"/>
      <c r="J11" s="9">
        <v>2.0</v>
      </c>
    </row>
    <row r="12">
      <c r="A12" s="11" t="s">
        <v>21</v>
      </c>
      <c r="B12" s="12">
        <f t="shared" ref="B12:J12" si="1">SUM(B3:B11)</f>
        <v>14.5</v>
      </c>
      <c r="C12" s="12">
        <f t="shared" si="1"/>
        <v>7</v>
      </c>
      <c r="D12" s="12">
        <f t="shared" si="1"/>
        <v>15</v>
      </c>
      <c r="E12" s="12">
        <f t="shared" si="1"/>
        <v>7</v>
      </c>
      <c r="F12" s="12">
        <f t="shared" si="1"/>
        <v>18</v>
      </c>
      <c r="G12" s="12">
        <f t="shared" si="1"/>
        <v>6</v>
      </c>
      <c r="H12" s="12">
        <f t="shared" si="1"/>
        <v>2</v>
      </c>
      <c r="I12" s="12">
        <f t="shared" si="1"/>
        <v>6</v>
      </c>
      <c r="J12" s="12">
        <f t="shared" si="1"/>
        <v>9</v>
      </c>
    </row>
    <row r="13">
      <c r="A13" s="11" t="s">
        <v>22</v>
      </c>
      <c r="B13" s="12">
        <f>SUM(B12, 'Week 10'!B13)</f>
        <v>126</v>
      </c>
      <c r="C13" s="12">
        <f>SUM(C12, 'Week 10'!C13)</f>
        <v>107</v>
      </c>
      <c r="D13" s="12">
        <f>SUM(D12, 'Week 10'!D13)</f>
        <v>107</v>
      </c>
      <c r="E13" s="12">
        <f>SUM(E12, 'Week 10'!E13)</f>
        <v>119</v>
      </c>
      <c r="F13" s="12">
        <f>SUM(F12, 'Week 10'!F13)</f>
        <v>118</v>
      </c>
      <c r="G13" s="12">
        <f>SUM(G12, 'Week 10'!G13)</f>
        <v>105</v>
      </c>
      <c r="H13" s="12">
        <f>SUM(H12, 'Week 10'!H13)</f>
        <v>141.5</v>
      </c>
      <c r="I13" s="12">
        <f>SUM(I12, 'Week 10'!I13)</f>
        <v>108.5</v>
      </c>
      <c r="J13" s="12">
        <f>SUM(J12, 'Week 10'!J13)</f>
        <v>209.36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</cols>
  <sheetData>
    <row r="1">
      <c r="A1" s="1" t="s">
        <v>30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1.0</v>
      </c>
      <c r="C3" s="7"/>
      <c r="D3" s="7">
        <v>1.0</v>
      </c>
      <c r="E3" s="7">
        <v>1.0</v>
      </c>
      <c r="F3" s="7"/>
      <c r="G3" s="7">
        <v>1.0</v>
      </c>
      <c r="H3" s="7">
        <v>5.0</v>
      </c>
      <c r="I3" s="7">
        <v>2.0</v>
      </c>
      <c r="J3" s="7">
        <v>1.0</v>
      </c>
    </row>
    <row r="4">
      <c r="A4" s="6" t="s">
        <v>13</v>
      </c>
      <c r="B4" s="8"/>
      <c r="C4" s="8"/>
      <c r="D4" s="8"/>
      <c r="E4" s="8"/>
      <c r="F4" s="8"/>
      <c r="G4" s="8"/>
      <c r="H4" s="7"/>
      <c r="I4" s="8"/>
      <c r="J4" s="7"/>
    </row>
    <row r="5">
      <c r="A5" s="6" t="s">
        <v>14</v>
      </c>
      <c r="B5" s="7"/>
      <c r="C5" s="8"/>
      <c r="D5" s="8"/>
      <c r="E5" s="7">
        <v>2.0</v>
      </c>
      <c r="F5" s="8"/>
      <c r="G5" s="8"/>
      <c r="H5" s="8"/>
      <c r="I5" s="8"/>
      <c r="J5" s="7">
        <v>2.0</v>
      </c>
    </row>
    <row r="6">
      <c r="A6" s="6" t="s">
        <v>15</v>
      </c>
      <c r="B6" s="7"/>
      <c r="C6" s="10"/>
      <c r="D6" s="9">
        <v>1.0</v>
      </c>
      <c r="E6" s="9">
        <v>2.0</v>
      </c>
      <c r="F6" s="10"/>
      <c r="G6" s="10"/>
      <c r="H6" s="10"/>
      <c r="I6" s="10"/>
      <c r="J6" s="7"/>
    </row>
    <row r="7">
      <c r="A7" s="6" t="s">
        <v>16</v>
      </c>
      <c r="B7" s="9"/>
      <c r="C7" s="9"/>
      <c r="D7" s="10"/>
      <c r="E7" s="9"/>
      <c r="F7" s="9"/>
      <c r="G7" s="9"/>
      <c r="H7" s="10"/>
      <c r="I7" s="9"/>
      <c r="J7" s="9">
        <v>2.0</v>
      </c>
    </row>
    <row r="8">
      <c r="A8" s="6" t="s">
        <v>17</v>
      </c>
      <c r="B8" s="10"/>
      <c r="C8" s="10"/>
      <c r="D8" s="10"/>
      <c r="E8" s="9"/>
      <c r="F8" s="10"/>
      <c r="G8" s="10"/>
      <c r="H8" s="9"/>
      <c r="I8" s="10"/>
      <c r="J8" s="9"/>
    </row>
    <row r="9">
      <c r="A9" s="6" t="s">
        <v>18</v>
      </c>
      <c r="B9" s="9">
        <v>5.0</v>
      </c>
      <c r="C9" s="9">
        <v>5.0</v>
      </c>
      <c r="D9" s="9">
        <v>8.0</v>
      </c>
      <c r="E9" s="9">
        <v>12.0</v>
      </c>
      <c r="F9" s="9">
        <v>3.0</v>
      </c>
      <c r="G9" s="9">
        <v>5.0</v>
      </c>
      <c r="H9" s="9">
        <v>2.0</v>
      </c>
      <c r="I9" s="9">
        <v>5.0</v>
      </c>
      <c r="J9" s="9">
        <v>15.0</v>
      </c>
    </row>
    <row r="10">
      <c r="A10" s="6" t="s">
        <v>19</v>
      </c>
      <c r="B10" s="9">
        <v>1.0</v>
      </c>
      <c r="C10" s="9"/>
      <c r="D10" s="10"/>
      <c r="E10" s="9"/>
      <c r="F10" s="10"/>
      <c r="G10" s="10"/>
      <c r="H10" s="10"/>
      <c r="I10" s="9"/>
      <c r="J10" s="10"/>
    </row>
    <row r="11">
      <c r="A11" s="6" t="s">
        <v>20</v>
      </c>
      <c r="B11" s="9"/>
      <c r="C11" s="9"/>
      <c r="D11" s="9">
        <v>5.0</v>
      </c>
      <c r="E11" s="9">
        <v>4.0</v>
      </c>
      <c r="F11" s="10"/>
      <c r="G11" s="10"/>
      <c r="H11" s="10"/>
      <c r="I11" s="9"/>
      <c r="J11" s="9">
        <v>4.0</v>
      </c>
    </row>
    <row r="12">
      <c r="A12" s="11" t="s">
        <v>21</v>
      </c>
      <c r="B12" s="12">
        <f t="shared" ref="B12:J12" si="1">SUM(B3:B11)</f>
        <v>7</v>
      </c>
      <c r="C12" s="12">
        <f t="shared" si="1"/>
        <v>5</v>
      </c>
      <c r="D12" s="12">
        <f t="shared" si="1"/>
        <v>15</v>
      </c>
      <c r="E12" s="12">
        <f t="shared" si="1"/>
        <v>21</v>
      </c>
      <c r="F12" s="12">
        <f t="shared" si="1"/>
        <v>3</v>
      </c>
      <c r="G12" s="12">
        <f t="shared" si="1"/>
        <v>6</v>
      </c>
      <c r="H12" s="12">
        <f t="shared" si="1"/>
        <v>7</v>
      </c>
      <c r="I12" s="12">
        <f t="shared" si="1"/>
        <v>7</v>
      </c>
      <c r="J12" s="12">
        <f t="shared" si="1"/>
        <v>24</v>
      </c>
    </row>
    <row r="13">
      <c r="A13" s="11" t="s">
        <v>22</v>
      </c>
      <c r="B13" s="12">
        <f>SUM(B12, 'Week 11'!B13)</f>
        <v>133</v>
      </c>
      <c r="C13" s="12">
        <f>SUM(C12, 'Week 11'!C13)</f>
        <v>112</v>
      </c>
      <c r="D13" s="12">
        <f>SUM(D12, 'Week 11'!D13)</f>
        <v>122</v>
      </c>
      <c r="E13" s="12">
        <f>SUM(E12, 'Week 11'!E13)</f>
        <v>140</v>
      </c>
      <c r="F13" s="12">
        <f>SUM(F12, 'Week 11'!F13)</f>
        <v>121</v>
      </c>
      <c r="G13" s="12">
        <f>SUM(G12, 'Week 11'!G13)</f>
        <v>111</v>
      </c>
      <c r="H13" s="12">
        <f>SUM(H12, 'Week 11'!H13)</f>
        <v>148.5</v>
      </c>
      <c r="I13" s="12">
        <f>SUM(I12, 'Week 11'!I13)</f>
        <v>115.5</v>
      </c>
      <c r="J13" s="12">
        <f>SUM(J12, 'Week 11'!J13)</f>
        <v>233.36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1.0</v>
      </c>
      <c r="C3" s="7">
        <v>1.0</v>
      </c>
      <c r="D3" s="8"/>
      <c r="E3" s="7">
        <v>1.0</v>
      </c>
      <c r="F3" s="7">
        <v>1.0</v>
      </c>
      <c r="G3" s="7">
        <v>1.0</v>
      </c>
      <c r="H3" s="7">
        <v>2.5</v>
      </c>
      <c r="I3" s="7">
        <v>2.0</v>
      </c>
      <c r="J3" s="7">
        <v>1.0</v>
      </c>
    </row>
    <row r="4">
      <c r="A4" s="6" t="s">
        <v>13</v>
      </c>
      <c r="B4" s="7">
        <v>0.0</v>
      </c>
      <c r="C4" s="8"/>
      <c r="D4" s="8"/>
      <c r="E4" s="8"/>
      <c r="F4" s="8"/>
      <c r="G4" s="8"/>
      <c r="H4" s="8"/>
      <c r="I4" s="8"/>
      <c r="J4" s="8"/>
    </row>
    <row r="5">
      <c r="A5" s="6" t="s">
        <v>14</v>
      </c>
      <c r="B5" s="7">
        <v>0.0</v>
      </c>
      <c r="C5" s="8"/>
      <c r="D5" s="8"/>
      <c r="E5" s="8"/>
      <c r="F5" s="8"/>
      <c r="G5" s="8"/>
      <c r="H5" s="8"/>
      <c r="I5" s="8"/>
      <c r="J5" s="7">
        <v>1.0</v>
      </c>
    </row>
    <row r="6">
      <c r="A6" s="6" t="s">
        <v>15</v>
      </c>
      <c r="B6" s="7">
        <v>3.5</v>
      </c>
      <c r="C6" s="9">
        <v>2.0</v>
      </c>
      <c r="D6" s="10"/>
      <c r="E6" s="9">
        <v>5.0</v>
      </c>
      <c r="F6" s="9">
        <v>5.0</v>
      </c>
      <c r="G6" s="9">
        <v>5.0</v>
      </c>
      <c r="H6" s="10"/>
      <c r="I6" s="9">
        <v>5.0</v>
      </c>
      <c r="J6" s="7">
        <v>2.0</v>
      </c>
    </row>
    <row r="7">
      <c r="A7" s="6" t="s">
        <v>16</v>
      </c>
      <c r="B7" s="9">
        <v>8.5</v>
      </c>
      <c r="C7" s="10"/>
      <c r="D7" s="10"/>
      <c r="E7" s="9">
        <v>3.0</v>
      </c>
      <c r="F7" s="10"/>
      <c r="G7" s="9">
        <v>1.0</v>
      </c>
      <c r="H7" s="10"/>
      <c r="I7" s="10"/>
      <c r="J7" s="9">
        <v>5.0</v>
      </c>
    </row>
    <row r="8">
      <c r="A8" s="6" t="s">
        <v>17</v>
      </c>
      <c r="B8" s="9">
        <v>0.0</v>
      </c>
      <c r="C8" s="10"/>
      <c r="D8" s="10"/>
      <c r="E8" s="10"/>
      <c r="F8" s="10"/>
      <c r="G8" s="10"/>
      <c r="H8" s="10"/>
      <c r="I8" s="10"/>
      <c r="J8" s="10"/>
    </row>
    <row r="9">
      <c r="A9" s="6" t="s">
        <v>18</v>
      </c>
      <c r="B9" s="9">
        <v>0.0</v>
      </c>
      <c r="C9" s="10"/>
      <c r="D9" s="10"/>
      <c r="E9" s="10"/>
      <c r="F9" s="10"/>
      <c r="G9" s="10"/>
      <c r="H9" s="10"/>
      <c r="I9" s="10"/>
      <c r="J9" s="10"/>
    </row>
    <row r="10">
      <c r="A10" s="6" t="s">
        <v>19</v>
      </c>
      <c r="B10" s="9">
        <v>0.0</v>
      </c>
      <c r="C10" s="10"/>
      <c r="D10" s="10"/>
      <c r="E10" s="10"/>
      <c r="F10" s="10"/>
      <c r="G10" s="10"/>
      <c r="H10" s="10"/>
      <c r="I10" s="10"/>
      <c r="J10" s="10"/>
    </row>
    <row r="11">
      <c r="A11" s="6" t="s">
        <v>20</v>
      </c>
      <c r="B11" s="9">
        <v>0.0</v>
      </c>
      <c r="C11" s="10"/>
      <c r="D11" s="10"/>
      <c r="E11" s="10"/>
      <c r="F11" s="10"/>
      <c r="G11" s="10"/>
      <c r="H11" s="10"/>
      <c r="I11" s="10"/>
      <c r="J11" s="10"/>
    </row>
    <row r="12">
      <c r="A12" s="11" t="s">
        <v>21</v>
      </c>
      <c r="B12" s="12">
        <f t="shared" ref="B12:J12" si="1">sum(B3:B11)</f>
        <v>13</v>
      </c>
      <c r="C12" s="12">
        <f t="shared" si="1"/>
        <v>3</v>
      </c>
      <c r="D12" s="12">
        <f t="shared" si="1"/>
        <v>0</v>
      </c>
      <c r="E12" s="12">
        <f t="shared" si="1"/>
        <v>9</v>
      </c>
      <c r="F12" s="12">
        <f t="shared" si="1"/>
        <v>6</v>
      </c>
      <c r="G12" s="12">
        <f t="shared" si="1"/>
        <v>7</v>
      </c>
      <c r="H12" s="12">
        <f t="shared" si="1"/>
        <v>2.5</v>
      </c>
      <c r="I12" s="12">
        <f t="shared" si="1"/>
        <v>7</v>
      </c>
      <c r="J12" s="12">
        <f t="shared" si="1"/>
        <v>9</v>
      </c>
    </row>
    <row r="13">
      <c r="A13" s="11" t="s">
        <v>22</v>
      </c>
      <c r="B13" s="12">
        <f>SUM(B12, 'Week 1'!B13)</f>
        <v>17</v>
      </c>
      <c r="C13" s="12">
        <f>SUM(C12, 'Week 1'!C13)</f>
        <v>5</v>
      </c>
      <c r="D13" s="12">
        <f>SUM(D12, 'Week 1'!D13)</f>
        <v>0</v>
      </c>
      <c r="E13" s="12">
        <f>SUM(E12, 'Week 1'!E13)</f>
        <v>11</v>
      </c>
      <c r="F13" s="12">
        <f>SUM(F12, 'Week 1'!F13)</f>
        <v>8</v>
      </c>
      <c r="G13" s="12">
        <f>SUM(G12, 'Week 1'!G13)</f>
        <v>7</v>
      </c>
      <c r="H13" s="12">
        <f>SUM(H12, 'Week 1'!H13)</f>
        <v>2.5</v>
      </c>
      <c r="I13" s="12">
        <f>SUM(I12, 'Week 1'!I13)</f>
        <v>7</v>
      </c>
      <c r="J13" s="12">
        <f>SUM(J12, 'Week 1'!J13)</f>
        <v>21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2.0</v>
      </c>
      <c r="C3" s="7">
        <v>3.0</v>
      </c>
      <c r="D3" s="8"/>
      <c r="E3" s="7">
        <v>2.0</v>
      </c>
      <c r="F3" s="7">
        <v>3.0</v>
      </c>
      <c r="G3" s="7">
        <v>3.0</v>
      </c>
      <c r="H3" s="7">
        <v>2.0</v>
      </c>
      <c r="I3" s="7">
        <v>2.0</v>
      </c>
      <c r="J3" s="7">
        <v>3.0</v>
      </c>
    </row>
    <row r="4">
      <c r="A4" s="6" t="s">
        <v>13</v>
      </c>
      <c r="B4" s="7">
        <v>1.0</v>
      </c>
      <c r="C4" s="8"/>
      <c r="D4" s="8"/>
      <c r="E4" s="8"/>
      <c r="F4" s="8"/>
      <c r="G4" s="8"/>
      <c r="H4" s="7">
        <v>1.0</v>
      </c>
      <c r="I4" s="8"/>
      <c r="J4" s="7">
        <v>0.5</v>
      </c>
    </row>
    <row r="5">
      <c r="A5" s="6" t="s">
        <v>14</v>
      </c>
      <c r="B5" s="8"/>
      <c r="C5" s="8"/>
      <c r="D5" s="8"/>
      <c r="E5" s="8"/>
      <c r="F5" s="8"/>
      <c r="G5" s="8"/>
      <c r="H5" s="7">
        <v>0.0</v>
      </c>
      <c r="I5" s="8"/>
      <c r="J5" s="7">
        <v>0.5</v>
      </c>
    </row>
    <row r="6">
      <c r="A6" s="6" t="s">
        <v>15</v>
      </c>
      <c r="B6" s="8"/>
      <c r="C6" s="9">
        <v>4.0</v>
      </c>
      <c r="D6" s="9">
        <v>2.0</v>
      </c>
      <c r="E6" s="9">
        <v>2.0</v>
      </c>
      <c r="F6" s="9">
        <v>4.0</v>
      </c>
      <c r="G6" s="9">
        <v>3.0</v>
      </c>
      <c r="H6" s="9">
        <v>0.0</v>
      </c>
      <c r="I6" s="9">
        <v>3.0</v>
      </c>
      <c r="J6" s="7">
        <v>1.0</v>
      </c>
    </row>
    <row r="7">
      <c r="A7" s="6" t="s">
        <v>16</v>
      </c>
      <c r="B7" s="9">
        <v>12.0</v>
      </c>
      <c r="C7" s="9">
        <v>2.5</v>
      </c>
      <c r="D7" s="9">
        <v>2.0</v>
      </c>
      <c r="E7" s="9">
        <v>3.0</v>
      </c>
      <c r="F7" s="9">
        <v>2.0</v>
      </c>
      <c r="G7" s="10"/>
      <c r="H7" s="9">
        <v>2.0</v>
      </c>
      <c r="I7" s="10"/>
      <c r="J7" s="9">
        <v>13.0</v>
      </c>
    </row>
    <row r="8">
      <c r="A8" s="6" t="s">
        <v>17</v>
      </c>
      <c r="B8" s="10"/>
      <c r="C8" s="10"/>
      <c r="D8" s="10"/>
      <c r="E8" s="10"/>
      <c r="F8" s="10"/>
      <c r="G8" s="10"/>
      <c r="H8" s="9">
        <v>0.0</v>
      </c>
      <c r="I8" s="10"/>
      <c r="J8" s="10"/>
    </row>
    <row r="9">
      <c r="A9" s="6" t="s">
        <v>18</v>
      </c>
      <c r="B9" s="10"/>
      <c r="C9" s="10"/>
      <c r="D9" s="10"/>
      <c r="E9" s="10"/>
      <c r="F9" s="10"/>
      <c r="G9" s="10"/>
      <c r="H9" s="9">
        <v>0.0</v>
      </c>
      <c r="I9" s="10"/>
      <c r="J9" s="10"/>
    </row>
    <row r="10">
      <c r="A10" s="6" t="s">
        <v>19</v>
      </c>
      <c r="B10" s="9">
        <v>3.0</v>
      </c>
      <c r="C10" s="10"/>
      <c r="D10" s="10"/>
      <c r="E10" s="10"/>
      <c r="F10" s="10"/>
      <c r="G10" s="10"/>
      <c r="H10" s="9">
        <v>2.0</v>
      </c>
      <c r="I10" s="10"/>
      <c r="J10" s="10"/>
    </row>
    <row r="11">
      <c r="A11" s="6" t="s">
        <v>20</v>
      </c>
      <c r="B11" s="10"/>
      <c r="C11" s="10"/>
      <c r="D11" s="10"/>
      <c r="E11" s="9">
        <v>1.0</v>
      </c>
      <c r="F11" s="10"/>
      <c r="G11" s="10"/>
      <c r="H11" s="9">
        <v>0.0</v>
      </c>
      <c r="I11" s="10"/>
      <c r="J11" s="10"/>
    </row>
    <row r="12">
      <c r="A12" s="11" t="s">
        <v>21</v>
      </c>
      <c r="B12" s="12">
        <f t="shared" ref="B12:J12" si="1">sum(B3:B11)</f>
        <v>18</v>
      </c>
      <c r="C12" s="12">
        <f t="shared" si="1"/>
        <v>9.5</v>
      </c>
      <c r="D12" s="12">
        <f t="shared" si="1"/>
        <v>4</v>
      </c>
      <c r="E12" s="12">
        <f t="shared" si="1"/>
        <v>8</v>
      </c>
      <c r="F12" s="12">
        <f t="shared" si="1"/>
        <v>9</v>
      </c>
      <c r="G12" s="12">
        <f t="shared" si="1"/>
        <v>6</v>
      </c>
      <c r="H12" s="12">
        <f t="shared" si="1"/>
        <v>7</v>
      </c>
      <c r="I12" s="12">
        <f t="shared" si="1"/>
        <v>5</v>
      </c>
      <c r="J12" s="12">
        <f t="shared" si="1"/>
        <v>18</v>
      </c>
    </row>
    <row r="13">
      <c r="A13" s="11" t="s">
        <v>22</v>
      </c>
      <c r="B13" s="12">
        <f>SUM(B12, 'Week 2'!B13)</f>
        <v>35</v>
      </c>
      <c r="C13" s="12">
        <f>SUM(C12, 'Week 2'!C13)</f>
        <v>14.5</v>
      </c>
      <c r="D13" s="12">
        <f>SUM(D12, 'Week 2'!D13)</f>
        <v>4</v>
      </c>
      <c r="E13" s="12">
        <f>SUM(E12, 'Week 2'!E13)</f>
        <v>19</v>
      </c>
      <c r="F13" s="12">
        <f>SUM(F12, 'Week 2'!F13)</f>
        <v>17</v>
      </c>
      <c r="G13" s="12">
        <f>SUM(G12, 'Week 2'!G13)</f>
        <v>13</v>
      </c>
      <c r="H13" s="12">
        <f>SUM(H12, 'Week 2'!H13)</f>
        <v>9.5</v>
      </c>
      <c r="I13" s="12">
        <f>SUM(I12, 'Week 2'!I13)</f>
        <v>12</v>
      </c>
      <c r="J13" s="12">
        <f>SUM(J12, 'Week 2'!J13)</f>
        <v>39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3.0</v>
      </c>
      <c r="C3" s="7">
        <v>3.0</v>
      </c>
      <c r="D3" s="7">
        <v>3.0</v>
      </c>
      <c r="E3" s="7">
        <v>3.0</v>
      </c>
      <c r="F3" s="7">
        <v>3.0</v>
      </c>
      <c r="G3" s="7">
        <v>3.0</v>
      </c>
      <c r="H3" s="7">
        <v>1.0</v>
      </c>
      <c r="I3" s="7">
        <v>3.0</v>
      </c>
      <c r="J3" s="7">
        <v>3.0</v>
      </c>
    </row>
    <row r="4">
      <c r="A4" s="6" t="s">
        <v>13</v>
      </c>
      <c r="B4" s="7">
        <v>1.0</v>
      </c>
      <c r="C4" s="8"/>
      <c r="D4" s="8"/>
      <c r="E4" s="8"/>
      <c r="F4" s="8"/>
      <c r="G4" s="8"/>
      <c r="H4" s="7">
        <v>1.0</v>
      </c>
      <c r="I4" s="8"/>
      <c r="J4" s="7">
        <v>1.0</v>
      </c>
    </row>
    <row r="5">
      <c r="A5" s="6" t="s">
        <v>14</v>
      </c>
      <c r="B5" s="8"/>
      <c r="C5" s="8"/>
      <c r="D5" s="8"/>
      <c r="E5" s="8"/>
      <c r="F5" s="8"/>
      <c r="G5" s="8"/>
      <c r="H5" s="8"/>
      <c r="I5" s="8"/>
      <c r="J5" s="7">
        <v>1.0</v>
      </c>
    </row>
    <row r="6">
      <c r="A6" s="6" t="s">
        <v>15</v>
      </c>
      <c r="B6" s="7">
        <v>1.0</v>
      </c>
      <c r="C6" s="9">
        <v>2.0</v>
      </c>
      <c r="D6" s="9">
        <v>2.0</v>
      </c>
      <c r="E6" s="9">
        <v>5.0</v>
      </c>
      <c r="F6" s="9">
        <v>3.0</v>
      </c>
      <c r="G6" s="10"/>
      <c r="H6" s="10"/>
      <c r="I6" s="9">
        <v>1.0</v>
      </c>
      <c r="J6" s="8"/>
    </row>
    <row r="7">
      <c r="A7" s="6" t="s">
        <v>16</v>
      </c>
      <c r="B7" s="9">
        <v>2.0</v>
      </c>
      <c r="C7" s="9">
        <v>6.0</v>
      </c>
      <c r="D7" s="10"/>
      <c r="E7" s="9">
        <v>5.5</v>
      </c>
      <c r="F7" s="9">
        <v>5.0</v>
      </c>
      <c r="G7" s="10"/>
      <c r="H7" s="9">
        <v>11.5</v>
      </c>
      <c r="I7" s="10"/>
      <c r="J7" s="9">
        <v>11.0</v>
      </c>
    </row>
    <row r="8">
      <c r="A8" s="6" t="s">
        <v>17</v>
      </c>
      <c r="B8" s="10"/>
      <c r="C8" s="10"/>
      <c r="D8" s="10"/>
      <c r="E8" s="10"/>
      <c r="F8" s="10"/>
      <c r="G8" s="10"/>
      <c r="H8" s="9">
        <v>0.0</v>
      </c>
      <c r="I8" s="10"/>
      <c r="J8" s="10"/>
    </row>
    <row r="9">
      <c r="A9" s="6" t="s">
        <v>18</v>
      </c>
      <c r="B9" s="10"/>
      <c r="C9" s="10"/>
      <c r="D9" s="10"/>
      <c r="E9" s="10"/>
      <c r="F9" s="10"/>
      <c r="G9" s="10"/>
      <c r="H9" s="9">
        <v>0.0</v>
      </c>
      <c r="I9" s="10"/>
      <c r="J9" s="10"/>
    </row>
    <row r="10">
      <c r="A10" s="6" t="s">
        <v>19</v>
      </c>
      <c r="B10" s="10"/>
      <c r="C10" s="10"/>
      <c r="D10" s="10"/>
      <c r="E10" s="10"/>
      <c r="F10" s="10"/>
      <c r="G10" s="10"/>
      <c r="H10" s="9">
        <v>0.0</v>
      </c>
      <c r="I10" s="10"/>
      <c r="J10" s="10"/>
    </row>
    <row r="11">
      <c r="A11" s="6" t="s">
        <v>20</v>
      </c>
      <c r="B11" s="10"/>
      <c r="C11" s="10"/>
      <c r="D11" s="9">
        <v>1.0</v>
      </c>
      <c r="E11" s="10"/>
      <c r="F11" s="10"/>
      <c r="G11" s="10"/>
      <c r="H11" s="9">
        <v>0.0</v>
      </c>
      <c r="I11" s="10"/>
      <c r="J11" s="10"/>
    </row>
    <row r="12">
      <c r="A12" s="11" t="s">
        <v>21</v>
      </c>
      <c r="B12" s="12">
        <f t="shared" ref="B12:J12" si="1">sum(B3:B11)</f>
        <v>7</v>
      </c>
      <c r="C12" s="12">
        <f t="shared" si="1"/>
        <v>11</v>
      </c>
      <c r="D12" s="12">
        <f t="shared" si="1"/>
        <v>6</v>
      </c>
      <c r="E12" s="12">
        <f t="shared" si="1"/>
        <v>13.5</v>
      </c>
      <c r="F12" s="12">
        <f t="shared" si="1"/>
        <v>11</v>
      </c>
      <c r="G12" s="12">
        <f t="shared" si="1"/>
        <v>3</v>
      </c>
      <c r="H12" s="12">
        <f t="shared" si="1"/>
        <v>13.5</v>
      </c>
      <c r="I12" s="12">
        <f t="shared" si="1"/>
        <v>4</v>
      </c>
      <c r="J12" s="12">
        <f t="shared" si="1"/>
        <v>16</v>
      </c>
    </row>
    <row r="13">
      <c r="A13" s="11" t="s">
        <v>22</v>
      </c>
      <c r="B13" s="12">
        <f>SUM(B12, 'Week 3'!B13)</f>
        <v>42</v>
      </c>
      <c r="C13" s="12">
        <f>SUM(C12, 'Week 3'!C13)</f>
        <v>25.5</v>
      </c>
      <c r="D13" s="12">
        <f>SUM(D12, 'Week 3'!D13)</f>
        <v>10</v>
      </c>
      <c r="E13" s="12">
        <f>SUM(E12, 'Week 3'!E13)</f>
        <v>32.5</v>
      </c>
      <c r="F13" s="12">
        <f>SUM(F12, 'Week 3'!F13)</f>
        <v>28</v>
      </c>
      <c r="G13" s="12">
        <f>SUM(G12, 'Week 3'!G13)</f>
        <v>16</v>
      </c>
      <c r="H13" s="12">
        <f>SUM(H12, 'Week 3'!H13)</f>
        <v>23</v>
      </c>
      <c r="I13" s="12">
        <f>SUM(I12, 'Week 3'!I13)</f>
        <v>16</v>
      </c>
      <c r="J13" s="12">
        <f>SUM(J12, 'Week 3'!J13)</f>
        <v>55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24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2.0</v>
      </c>
      <c r="C3" s="7">
        <v>3.0</v>
      </c>
      <c r="D3" s="7">
        <v>3.0</v>
      </c>
      <c r="E3" s="7">
        <v>3.0</v>
      </c>
      <c r="F3" s="7">
        <v>3.0</v>
      </c>
      <c r="G3" s="7">
        <v>3.0</v>
      </c>
      <c r="H3" s="7">
        <v>1.0</v>
      </c>
      <c r="I3" s="7">
        <v>2.0</v>
      </c>
      <c r="J3" s="7">
        <v>3.0</v>
      </c>
    </row>
    <row r="4">
      <c r="A4" s="6" t="s">
        <v>13</v>
      </c>
      <c r="B4" s="7">
        <v>0.0</v>
      </c>
      <c r="C4" s="8"/>
      <c r="D4" s="8"/>
      <c r="E4" s="8"/>
      <c r="F4" s="8"/>
      <c r="G4" s="8"/>
      <c r="H4" s="7">
        <v>0.5</v>
      </c>
      <c r="I4" s="8"/>
      <c r="J4" s="7">
        <v>0.5</v>
      </c>
    </row>
    <row r="5">
      <c r="A5" s="6" t="s">
        <v>14</v>
      </c>
      <c r="B5" s="8"/>
      <c r="C5" s="8"/>
      <c r="D5" s="8"/>
      <c r="E5" s="8"/>
      <c r="F5" s="8"/>
      <c r="G5" s="8"/>
      <c r="H5" s="8"/>
      <c r="I5" s="8"/>
      <c r="J5" s="7">
        <v>0.2</v>
      </c>
    </row>
    <row r="6">
      <c r="A6" s="6" t="s">
        <v>15</v>
      </c>
      <c r="B6" s="7">
        <v>2.0</v>
      </c>
      <c r="C6" s="9">
        <v>4.0</v>
      </c>
      <c r="D6" s="9"/>
      <c r="E6" s="9">
        <v>2.0</v>
      </c>
      <c r="F6" s="9">
        <v>5.0</v>
      </c>
      <c r="G6" s="9">
        <v>6.0</v>
      </c>
      <c r="H6" s="9"/>
      <c r="I6" s="10"/>
      <c r="J6" s="7">
        <v>0.0</v>
      </c>
    </row>
    <row r="7">
      <c r="A7" s="6" t="s">
        <v>16</v>
      </c>
      <c r="B7" s="9">
        <v>3.0</v>
      </c>
      <c r="C7" s="10"/>
      <c r="D7" s="9">
        <v>6.0</v>
      </c>
      <c r="E7" s="10"/>
      <c r="F7" s="9">
        <v>4.0</v>
      </c>
      <c r="G7" s="10"/>
      <c r="H7" s="9">
        <v>36.0</v>
      </c>
      <c r="I7" s="10"/>
      <c r="J7" s="9">
        <v>5.0</v>
      </c>
    </row>
    <row r="8">
      <c r="A8" s="6" t="s">
        <v>17</v>
      </c>
      <c r="B8" s="10"/>
      <c r="C8" s="10"/>
      <c r="D8" s="10"/>
      <c r="E8" s="10"/>
      <c r="F8" s="10"/>
      <c r="G8" s="10"/>
      <c r="H8" s="10"/>
      <c r="I8" s="10"/>
      <c r="J8" s="9">
        <v>0.0</v>
      </c>
    </row>
    <row r="9">
      <c r="A9" s="6" t="s">
        <v>18</v>
      </c>
      <c r="B9" s="9">
        <v>3.0</v>
      </c>
      <c r="C9" s="10"/>
      <c r="D9" s="10"/>
      <c r="E9" s="10"/>
      <c r="F9" s="10"/>
      <c r="G9" s="10"/>
      <c r="H9" s="10"/>
      <c r="I9" s="10"/>
      <c r="J9" s="9">
        <v>0.0</v>
      </c>
    </row>
    <row r="10">
      <c r="A10" s="6" t="s">
        <v>19</v>
      </c>
      <c r="B10" s="10"/>
      <c r="C10" s="10"/>
      <c r="D10" s="10"/>
      <c r="E10" s="9">
        <v>2.0</v>
      </c>
      <c r="F10" s="10"/>
      <c r="G10" s="10"/>
      <c r="H10" s="10"/>
      <c r="I10" s="10"/>
      <c r="J10" s="9">
        <v>0.16</v>
      </c>
    </row>
    <row r="11">
      <c r="A11" s="6" t="s">
        <v>20</v>
      </c>
      <c r="B11" s="10"/>
      <c r="C11" s="9">
        <v>1.0</v>
      </c>
      <c r="D11" s="9">
        <v>2.0</v>
      </c>
      <c r="E11" s="9">
        <v>1.5</v>
      </c>
      <c r="F11" s="10"/>
      <c r="G11" s="9">
        <v>1.0</v>
      </c>
      <c r="H11" s="10"/>
      <c r="I11" s="9">
        <v>8.0</v>
      </c>
      <c r="J11" s="9">
        <v>0.0</v>
      </c>
    </row>
    <row r="12">
      <c r="A12" s="11" t="s">
        <v>21</v>
      </c>
      <c r="B12" s="12">
        <f t="shared" ref="B12:J12" si="1">sum(B3:B11)</f>
        <v>10</v>
      </c>
      <c r="C12" s="12">
        <f t="shared" si="1"/>
        <v>8</v>
      </c>
      <c r="D12" s="12">
        <f t="shared" si="1"/>
        <v>11</v>
      </c>
      <c r="E12" s="12">
        <f t="shared" si="1"/>
        <v>8.5</v>
      </c>
      <c r="F12" s="12">
        <f t="shared" si="1"/>
        <v>12</v>
      </c>
      <c r="G12" s="12">
        <f t="shared" si="1"/>
        <v>10</v>
      </c>
      <c r="H12" s="12">
        <f t="shared" si="1"/>
        <v>37.5</v>
      </c>
      <c r="I12" s="12">
        <f t="shared" si="1"/>
        <v>10</v>
      </c>
      <c r="J12" s="12">
        <f t="shared" si="1"/>
        <v>8.86</v>
      </c>
    </row>
    <row r="13">
      <c r="A13" s="11" t="s">
        <v>22</v>
      </c>
      <c r="B13" s="12">
        <f>SUM(B12, 'Week 4'!B13)</f>
        <v>52</v>
      </c>
      <c r="C13" s="12">
        <f>SUM(C12, 'Week 4'!C13)</f>
        <v>33.5</v>
      </c>
      <c r="D13" s="12">
        <f>SUM(D12, 'Week 4'!D13)</f>
        <v>21</v>
      </c>
      <c r="E13" s="12">
        <f>SUM(E12, 'Week 4'!E13)</f>
        <v>41</v>
      </c>
      <c r="F13" s="12">
        <f>SUM(F12, 'Week 4'!F13)</f>
        <v>40</v>
      </c>
      <c r="G13" s="12">
        <f>SUM(G12, 'Week 4'!G13)</f>
        <v>26</v>
      </c>
      <c r="H13" s="12">
        <f>SUM(H12, 'Week 4'!H13)</f>
        <v>60.5</v>
      </c>
      <c r="I13" s="12">
        <f>SUM(I12, 'Week 4'!I13)</f>
        <v>26</v>
      </c>
      <c r="J13" s="12">
        <f>SUM(J12, 'Week 4'!J13)</f>
        <v>63.86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25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3.0</v>
      </c>
      <c r="C3" s="7">
        <v>3.0</v>
      </c>
      <c r="D3" s="7">
        <v>3.0</v>
      </c>
      <c r="E3" s="7">
        <v>3.0</v>
      </c>
      <c r="F3" s="7">
        <v>3.0</v>
      </c>
      <c r="G3" s="7">
        <v>3.0</v>
      </c>
      <c r="H3" s="7">
        <v>4.0</v>
      </c>
      <c r="I3" s="7">
        <v>3.0</v>
      </c>
      <c r="J3" s="7">
        <f> 3</f>
        <v>3</v>
      </c>
    </row>
    <row r="4">
      <c r="A4" s="6" t="s">
        <v>13</v>
      </c>
      <c r="B4" s="7">
        <v>0.0</v>
      </c>
      <c r="C4" s="8"/>
      <c r="D4" s="8"/>
      <c r="E4" s="8"/>
      <c r="F4" s="8"/>
      <c r="G4" s="8"/>
      <c r="H4" s="7">
        <v>0.5</v>
      </c>
      <c r="I4" s="8"/>
      <c r="J4" s="7">
        <v>0.5</v>
      </c>
    </row>
    <row r="5">
      <c r="A5" s="6" t="s">
        <v>14</v>
      </c>
      <c r="B5" s="7">
        <v>0.5</v>
      </c>
      <c r="C5" s="8"/>
      <c r="D5" s="8"/>
      <c r="E5" s="7">
        <v>0.5</v>
      </c>
      <c r="F5" s="8"/>
      <c r="G5" s="8"/>
      <c r="H5" s="7">
        <v>0.0</v>
      </c>
      <c r="I5" s="8"/>
      <c r="J5" s="7">
        <f>2+2</f>
        <v>4</v>
      </c>
    </row>
    <row r="6">
      <c r="A6" s="6" t="s">
        <v>15</v>
      </c>
      <c r="B6" s="7">
        <v>0.0</v>
      </c>
      <c r="C6" s="10"/>
      <c r="D6" s="10"/>
      <c r="E6" s="9">
        <v>2.0</v>
      </c>
      <c r="F6" s="10"/>
      <c r="G6" s="9">
        <v>2.0</v>
      </c>
      <c r="H6" s="9">
        <v>0.0</v>
      </c>
      <c r="I6" s="9">
        <v>3.0</v>
      </c>
      <c r="J6" s="8"/>
    </row>
    <row r="7">
      <c r="A7" s="6" t="s">
        <v>16</v>
      </c>
      <c r="B7" s="9">
        <v>4.5</v>
      </c>
      <c r="C7" s="9">
        <v>4.5</v>
      </c>
      <c r="D7" s="9">
        <v>10.0</v>
      </c>
      <c r="E7" s="9">
        <v>2.5</v>
      </c>
      <c r="F7" s="9">
        <v>10.0</v>
      </c>
      <c r="G7" s="9">
        <v>6.0</v>
      </c>
      <c r="H7" s="9">
        <v>19.0</v>
      </c>
      <c r="I7" s="9">
        <v>5.5</v>
      </c>
      <c r="J7" s="9">
        <f>5+3</f>
        <v>8</v>
      </c>
    </row>
    <row r="8">
      <c r="A8" s="6" t="s">
        <v>17</v>
      </c>
      <c r="B8" s="9">
        <v>0.0</v>
      </c>
      <c r="C8" s="10"/>
      <c r="D8" s="10"/>
      <c r="E8" s="10"/>
      <c r="F8" s="10"/>
      <c r="G8" s="10"/>
      <c r="H8" s="9">
        <v>0.0</v>
      </c>
      <c r="I8" s="10"/>
      <c r="J8" s="10"/>
    </row>
    <row r="9">
      <c r="A9" s="6" t="s">
        <v>18</v>
      </c>
      <c r="B9" s="9">
        <v>0.0</v>
      </c>
      <c r="C9" s="10"/>
      <c r="D9" s="10"/>
      <c r="E9" s="10"/>
      <c r="F9" s="10"/>
      <c r="G9" s="10"/>
      <c r="H9" s="9">
        <v>1.0</v>
      </c>
      <c r="I9" s="10"/>
      <c r="J9" s="10"/>
    </row>
    <row r="10">
      <c r="A10" s="6" t="s">
        <v>19</v>
      </c>
      <c r="B10" s="9">
        <v>0.0</v>
      </c>
      <c r="C10" s="10"/>
      <c r="D10" s="10"/>
      <c r="E10" s="10"/>
      <c r="F10" s="10"/>
      <c r="G10" s="10"/>
      <c r="H10" s="9">
        <v>0.0</v>
      </c>
      <c r="I10" s="10"/>
      <c r="J10" s="10"/>
    </row>
    <row r="11">
      <c r="A11" s="6" t="s">
        <v>20</v>
      </c>
      <c r="B11" s="9">
        <v>1.5</v>
      </c>
      <c r="C11" s="9">
        <v>0.5</v>
      </c>
      <c r="D11" s="9">
        <v>5.0</v>
      </c>
      <c r="E11" s="10"/>
      <c r="F11" s="9">
        <v>4.0</v>
      </c>
      <c r="G11" s="10"/>
      <c r="H11" s="9">
        <v>0.0</v>
      </c>
      <c r="I11" s="10"/>
      <c r="J11" s="10"/>
    </row>
    <row r="12">
      <c r="A12" s="11" t="s">
        <v>21</v>
      </c>
      <c r="B12" s="12">
        <f t="shared" ref="B12:J12" si="1">sum(B3:B11)</f>
        <v>9.5</v>
      </c>
      <c r="C12" s="12">
        <f t="shared" si="1"/>
        <v>8</v>
      </c>
      <c r="D12" s="12">
        <f t="shared" si="1"/>
        <v>18</v>
      </c>
      <c r="E12" s="12">
        <f t="shared" si="1"/>
        <v>8</v>
      </c>
      <c r="F12" s="12">
        <f t="shared" si="1"/>
        <v>17</v>
      </c>
      <c r="G12" s="12">
        <f t="shared" si="1"/>
        <v>11</v>
      </c>
      <c r="H12" s="12">
        <f t="shared" si="1"/>
        <v>24.5</v>
      </c>
      <c r="I12" s="12">
        <f t="shared" si="1"/>
        <v>11.5</v>
      </c>
      <c r="J12" s="12">
        <f t="shared" si="1"/>
        <v>15.5</v>
      </c>
    </row>
    <row r="13">
      <c r="A13" s="11" t="s">
        <v>22</v>
      </c>
      <c r="B13" s="12">
        <f>SUM(B12, 'Week 5'!B13)</f>
        <v>61.5</v>
      </c>
      <c r="C13" s="12">
        <f>SUM(C12, 'Week 5'!C13)</f>
        <v>41.5</v>
      </c>
      <c r="D13" s="12">
        <f>SUM(D12, 'Week 5'!D13)</f>
        <v>39</v>
      </c>
      <c r="E13" s="12">
        <f>SUM(E12, 'Week 5'!E13)</f>
        <v>49</v>
      </c>
      <c r="F13" s="12">
        <f>SUM(F12, 'Week 5'!F13)</f>
        <v>57</v>
      </c>
      <c r="G13" s="12">
        <f>SUM(G12, 'Week 5'!G13)</f>
        <v>37</v>
      </c>
      <c r="H13" s="12">
        <f>SUM(H12, 'Week 5'!H13)</f>
        <v>85</v>
      </c>
      <c r="I13" s="12">
        <f>SUM(I12, 'Week 5'!I13)</f>
        <v>37.5</v>
      </c>
      <c r="J13" s="12">
        <f>SUM(J12, 'Week 5'!J13)</f>
        <v>79.36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26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2.0</v>
      </c>
      <c r="C3" s="7">
        <v>2.0</v>
      </c>
      <c r="D3" s="7">
        <v>2.0</v>
      </c>
      <c r="E3" s="7">
        <v>1.0</v>
      </c>
      <c r="F3" s="7">
        <v>3.0</v>
      </c>
      <c r="G3" s="7">
        <v>2.0</v>
      </c>
      <c r="H3" s="7">
        <v>1.0</v>
      </c>
      <c r="I3" s="7">
        <v>2.0</v>
      </c>
      <c r="J3" s="7">
        <v>2.0</v>
      </c>
    </row>
    <row r="4">
      <c r="A4" s="6" t="s">
        <v>13</v>
      </c>
      <c r="B4" s="8"/>
      <c r="C4" s="8"/>
      <c r="D4" s="8"/>
      <c r="E4" s="8"/>
      <c r="F4" s="8"/>
      <c r="G4" s="8"/>
      <c r="H4" s="8"/>
      <c r="I4" s="8"/>
      <c r="J4" s="7">
        <v>1.0</v>
      </c>
    </row>
    <row r="5">
      <c r="A5" s="6" t="s">
        <v>14</v>
      </c>
      <c r="B5" s="8"/>
      <c r="C5" s="8"/>
      <c r="D5" s="8"/>
      <c r="E5" s="8"/>
      <c r="F5" s="8"/>
      <c r="G5" s="8"/>
      <c r="H5" s="8"/>
      <c r="I5" s="8"/>
      <c r="J5" s="8"/>
    </row>
    <row r="6">
      <c r="A6" s="6" t="s">
        <v>15</v>
      </c>
      <c r="B6" s="7">
        <v>1.0</v>
      </c>
      <c r="C6" s="10"/>
      <c r="D6" s="10"/>
      <c r="E6" s="10"/>
      <c r="F6" s="10"/>
      <c r="G6" s="10"/>
      <c r="H6" s="9">
        <v>1.0</v>
      </c>
      <c r="I6" s="10"/>
      <c r="J6" s="8"/>
    </row>
    <row r="7">
      <c r="A7" s="6" t="s">
        <v>16</v>
      </c>
      <c r="B7" s="9">
        <v>5.0</v>
      </c>
      <c r="C7" s="9">
        <v>15.0</v>
      </c>
      <c r="D7" s="9">
        <v>11.5</v>
      </c>
      <c r="E7" s="9">
        <v>7.0</v>
      </c>
      <c r="F7" s="9">
        <v>6.0</v>
      </c>
      <c r="G7" s="9">
        <v>15.0</v>
      </c>
      <c r="H7" s="10">
        <f>sum(5,3,5,2)</f>
        <v>15</v>
      </c>
      <c r="I7" s="9">
        <v>21.0</v>
      </c>
      <c r="J7" s="9">
        <v>5.0</v>
      </c>
    </row>
    <row r="8">
      <c r="A8" s="6" t="s">
        <v>17</v>
      </c>
      <c r="B8" s="10"/>
      <c r="C8" s="10"/>
      <c r="D8" s="10"/>
      <c r="E8" s="10"/>
      <c r="F8" s="10"/>
      <c r="G8" s="10"/>
      <c r="H8" s="10"/>
      <c r="I8" s="10"/>
      <c r="J8" s="10"/>
    </row>
    <row r="9">
      <c r="A9" s="6" t="s">
        <v>18</v>
      </c>
      <c r="B9" s="9">
        <v>1.0</v>
      </c>
      <c r="C9" s="10"/>
      <c r="D9" s="10"/>
      <c r="E9" s="10"/>
      <c r="F9" s="10"/>
      <c r="G9" s="10"/>
      <c r="H9" s="10"/>
      <c r="I9" s="10"/>
      <c r="J9" s="10"/>
    </row>
    <row r="10">
      <c r="A10" s="6" t="s">
        <v>19</v>
      </c>
      <c r="B10" s="9">
        <v>4.0</v>
      </c>
      <c r="C10" s="9">
        <v>2.5</v>
      </c>
      <c r="D10" s="10"/>
      <c r="E10" s="9">
        <v>5.0</v>
      </c>
      <c r="F10" s="10"/>
      <c r="G10" s="10"/>
      <c r="H10" s="10"/>
      <c r="I10" s="10"/>
      <c r="J10" s="10"/>
    </row>
    <row r="11">
      <c r="A11" s="6" t="s">
        <v>20</v>
      </c>
      <c r="B11" s="10"/>
      <c r="C11" s="10"/>
      <c r="D11" s="10"/>
      <c r="E11" s="9"/>
      <c r="F11" s="10"/>
      <c r="G11" s="10"/>
      <c r="H11" s="10"/>
      <c r="I11" s="10"/>
      <c r="J11" s="10"/>
    </row>
    <row r="12">
      <c r="A12" s="11" t="s">
        <v>21</v>
      </c>
      <c r="B12" s="12">
        <f t="shared" ref="B12:J12" si="1">sum(B3:B11)</f>
        <v>13</v>
      </c>
      <c r="C12" s="12">
        <f t="shared" si="1"/>
        <v>19.5</v>
      </c>
      <c r="D12" s="12">
        <f t="shared" si="1"/>
        <v>13.5</v>
      </c>
      <c r="E12" s="12">
        <f t="shared" si="1"/>
        <v>13</v>
      </c>
      <c r="F12" s="12">
        <f t="shared" si="1"/>
        <v>9</v>
      </c>
      <c r="G12" s="12">
        <f t="shared" si="1"/>
        <v>17</v>
      </c>
      <c r="H12" s="12">
        <f t="shared" si="1"/>
        <v>17</v>
      </c>
      <c r="I12" s="12">
        <f t="shared" si="1"/>
        <v>23</v>
      </c>
      <c r="J12" s="12">
        <f t="shared" si="1"/>
        <v>8</v>
      </c>
    </row>
    <row r="13">
      <c r="A13" s="11" t="s">
        <v>22</v>
      </c>
      <c r="B13" s="12">
        <f>SUM(B12, 'Week 6'!B13)</f>
        <v>74.5</v>
      </c>
      <c r="C13" s="12">
        <f>SUM(C12, 'Week 6'!C13)</f>
        <v>61</v>
      </c>
      <c r="D13" s="12">
        <f>SUM(D12, 'Week 6'!D13)</f>
        <v>52.5</v>
      </c>
      <c r="E13" s="12">
        <f>SUM(E12, 'Week 6'!E13)</f>
        <v>62</v>
      </c>
      <c r="F13" s="12">
        <f>SUM(F12, 'Week 6'!F13)</f>
        <v>66</v>
      </c>
      <c r="G13" s="12">
        <f>SUM(G12, 'Week 6'!G13)</f>
        <v>54</v>
      </c>
      <c r="H13" s="12">
        <f>SUM(H12, 'Week 6'!H13)</f>
        <v>102</v>
      </c>
      <c r="I13" s="12">
        <f>SUM(I12, 'Week 6'!I13)</f>
        <v>60.5</v>
      </c>
      <c r="J13" s="12">
        <f>SUM(J12, 'Week 6'!J13)</f>
        <v>87.36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27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2.0</v>
      </c>
      <c r="C3" s="7">
        <v>2.0</v>
      </c>
      <c r="D3" s="7">
        <v>2.0</v>
      </c>
      <c r="E3" s="7">
        <v>2.0</v>
      </c>
      <c r="F3" s="7">
        <v>3.0</v>
      </c>
      <c r="G3" s="7">
        <v>2.0</v>
      </c>
      <c r="H3" s="7">
        <v>1.0</v>
      </c>
      <c r="I3" s="7">
        <v>2.0</v>
      </c>
      <c r="J3" s="7">
        <v>2.0</v>
      </c>
    </row>
    <row r="4">
      <c r="A4" s="6" t="s">
        <v>13</v>
      </c>
      <c r="B4" s="8"/>
      <c r="C4" s="8"/>
      <c r="D4" s="8"/>
      <c r="E4" s="8"/>
      <c r="F4" s="8"/>
      <c r="G4" s="8"/>
      <c r="H4" s="7">
        <v>1.0</v>
      </c>
      <c r="I4" s="8"/>
      <c r="J4" s="7">
        <v>1.0</v>
      </c>
    </row>
    <row r="5">
      <c r="A5" s="6" t="s">
        <v>14</v>
      </c>
      <c r="B5" s="7">
        <v>0.5</v>
      </c>
      <c r="C5" s="8"/>
      <c r="D5" s="8"/>
      <c r="E5" s="8"/>
      <c r="F5" s="8"/>
      <c r="G5" s="8"/>
      <c r="H5" s="8"/>
      <c r="I5" s="8"/>
      <c r="J5" s="7">
        <v>2.5</v>
      </c>
    </row>
    <row r="6">
      <c r="A6" s="6" t="s">
        <v>15</v>
      </c>
      <c r="B6" s="7">
        <v>1.0</v>
      </c>
      <c r="C6" s="10"/>
      <c r="D6" s="9">
        <v>3.5</v>
      </c>
      <c r="E6" s="10"/>
      <c r="F6" s="9">
        <v>3.0</v>
      </c>
      <c r="G6" s="10"/>
      <c r="H6" s="10"/>
      <c r="I6" s="10"/>
      <c r="J6" s="8"/>
    </row>
    <row r="7">
      <c r="A7" s="6" t="s">
        <v>16</v>
      </c>
      <c r="B7" s="9"/>
      <c r="C7" s="9">
        <v>8.5</v>
      </c>
      <c r="D7" s="9">
        <v>5.0</v>
      </c>
      <c r="E7" s="9">
        <v>16.0</v>
      </c>
      <c r="F7" s="9">
        <v>5.0</v>
      </c>
      <c r="G7" s="9">
        <v>12.0</v>
      </c>
      <c r="H7" s="9">
        <v>19.0</v>
      </c>
      <c r="I7" s="9">
        <v>14.0</v>
      </c>
      <c r="J7" s="9">
        <v>31.5</v>
      </c>
    </row>
    <row r="8">
      <c r="A8" s="6" t="s">
        <v>17</v>
      </c>
      <c r="B8" s="10"/>
      <c r="C8" s="10"/>
      <c r="D8" s="10"/>
      <c r="E8" s="10"/>
      <c r="F8" s="10"/>
      <c r="G8" s="10"/>
      <c r="H8" s="10"/>
      <c r="I8" s="10"/>
      <c r="J8" s="9">
        <v>2.0</v>
      </c>
    </row>
    <row r="9">
      <c r="A9" s="6" t="s">
        <v>18</v>
      </c>
      <c r="B9" s="9">
        <v>4.0</v>
      </c>
      <c r="C9" s="9">
        <v>5.0</v>
      </c>
      <c r="D9" s="10"/>
      <c r="E9" s="10"/>
      <c r="F9" s="10"/>
      <c r="G9" s="9">
        <v>5.0</v>
      </c>
      <c r="H9" s="10"/>
      <c r="I9" s="9">
        <v>3.0</v>
      </c>
      <c r="J9" s="10"/>
    </row>
    <row r="10">
      <c r="A10" s="6" t="s">
        <v>19</v>
      </c>
      <c r="B10" s="10"/>
      <c r="C10" s="9"/>
      <c r="D10" s="10"/>
      <c r="E10" s="9"/>
      <c r="F10" s="10"/>
      <c r="G10" s="10"/>
      <c r="H10" s="10"/>
      <c r="I10" s="10"/>
      <c r="J10" s="10"/>
    </row>
    <row r="11">
      <c r="A11" s="6" t="s">
        <v>20</v>
      </c>
      <c r="B11" s="9">
        <v>2.0</v>
      </c>
      <c r="C11" s="10"/>
      <c r="D11" s="9">
        <v>1.0</v>
      </c>
      <c r="E11" s="9">
        <v>1.0</v>
      </c>
      <c r="F11" s="10"/>
      <c r="G11" s="10"/>
      <c r="H11" s="10"/>
      <c r="I11" s="10"/>
      <c r="J11" s="10"/>
    </row>
    <row r="12">
      <c r="A12" s="11" t="s">
        <v>21</v>
      </c>
      <c r="B12" s="12">
        <f t="shared" ref="B12:J12" si="1">sum(B3:B11)</f>
        <v>9.5</v>
      </c>
      <c r="C12" s="12">
        <f t="shared" si="1"/>
        <v>15.5</v>
      </c>
      <c r="D12" s="12">
        <f t="shared" si="1"/>
        <v>11.5</v>
      </c>
      <c r="E12" s="12">
        <f t="shared" si="1"/>
        <v>19</v>
      </c>
      <c r="F12" s="12">
        <f t="shared" si="1"/>
        <v>11</v>
      </c>
      <c r="G12" s="12">
        <f t="shared" si="1"/>
        <v>19</v>
      </c>
      <c r="H12" s="12">
        <f t="shared" si="1"/>
        <v>21</v>
      </c>
      <c r="I12" s="12">
        <f t="shared" si="1"/>
        <v>19</v>
      </c>
      <c r="J12" s="12">
        <f t="shared" si="1"/>
        <v>39</v>
      </c>
    </row>
    <row r="13">
      <c r="A13" s="11" t="s">
        <v>22</v>
      </c>
      <c r="B13" s="12">
        <f>SUM(B12, 'Week 7'!B13)</f>
        <v>84</v>
      </c>
      <c r="C13" s="12">
        <f>SUM(C12, 'Week 7'!C13)</f>
        <v>76.5</v>
      </c>
      <c r="D13" s="12">
        <f>SUM(D12, 'Week 7'!D13)</f>
        <v>64</v>
      </c>
      <c r="E13" s="12">
        <f>SUM(E12, 'Week 7'!E13)</f>
        <v>81</v>
      </c>
      <c r="F13" s="12">
        <f>SUM(F12, 'Week 7'!F13)</f>
        <v>77</v>
      </c>
      <c r="G13" s="12">
        <f>SUM(G12, 'Week 7'!G13)</f>
        <v>73</v>
      </c>
      <c r="H13" s="12">
        <f>SUM(H12, 'Week 7'!H13)</f>
        <v>123</v>
      </c>
      <c r="I13" s="12">
        <f>SUM(I12, 'Week 7'!I13)</f>
        <v>79.5</v>
      </c>
      <c r="J13" s="12">
        <f>SUM(J12, 'Week 7'!J13)</f>
        <v>126.36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86"/>
  </cols>
  <sheetData>
    <row r="1">
      <c r="A1" s="1" t="s">
        <v>28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>
      <c r="A2" s="4"/>
      <c r="B2" s="5"/>
      <c r="C2" s="5"/>
      <c r="D2" s="5"/>
      <c r="E2" s="5"/>
      <c r="F2" s="5"/>
      <c r="G2" s="5"/>
      <c r="H2" s="5"/>
      <c r="I2" s="5"/>
      <c r="J2" s="5"/>
    </row>
    <row r="3">
      <c r="A3" s="6" t="s">
        <v>12</v>
      </c>
      <c r="B3" s="7">
        <v>3.0</v>
      </c>
      <c r="C3" s="7">
        <v>3.0</v>
      </c>
      <c r="D3" s="7">
        <v>3.0</v>
      </c>
      <c r="E3" s="7">
        <v>3.0</v>
      </c>
      <c r="F3" s="7">
        <v>3.0</v>
      </c>
      <c r="G3" s="7">
        <v>3.0</v>
      </c>
      <c r="H3" s="7">
        <v>3.0</v>
      </c>
      <c r="I3" s="7">
        <v>3.0</v>
      </c>
      <c r="J3" s="8"/>
    </row>
    <row r="4">
      <c r="A4" s="6" t="s">
        <v>13</v>
      </c>
      <c r="B4" s="8"/>
      <c r="C4" s="8"/>
      <c r="D4" s="8"/>
      <c r="E4" s="8"/>
      <c r="F4" s="8"/>
      <c r="G4" s="8"/>
      <c r="H4" s="8"/>
      <c r="I4" s="8"/>
      <c r="J4" s="8"/>
    </row>
    <row r="5">
      <c r="A5" s="6" t="s">
        <v>14</v>
      </c>
      <c r="B5" s="8"/>
      <c r="C5" s="8"/>
      <c r="D5" s="8"/>
      <c r="E5" s="8"/>
      <c r="F5" s="8"/>
      <c r="G5" s="8"/>
      <c r="H5" s="8"/>
      <c r="I5" s="8"/>
      <c r="J5" s="8"/>
    </row>
    <row r="6">
      <c r="A6" s="6" t="s">
        <v>15</v>
      </c>
      <c r="B6" s="7">
        <v>2.0</v>
      </c>
      <c r="C6" s="10"/>
      <c r="D6" s="10"/>
      <c r="E6" s="10"/>
      <c r="F6" s="10"/>
      <c r="G6" s="10"/>
      <c r="H6" s="10"/>
      <c r="I6" s="10"/>
      <c r="J6" s="7"/>
    </row>
    <row r="7">
      <c r="A7" s="6" t="s">
        <v>16</v>
      </c>
      <c r="B7" s="9"/>
      <c r="C7" s="9"/>
      <c r="D7" s="9">
        <v>3.0</v>
      </c>
      <c r="E7" s="9">
        <v>2.0</v>
      </c>
      <c r="F7" s="9">
        <v>6.0</v>
      </c>
      <c r="G7" s="9"/>
      <c r="H7" s="9">
        <v>1.0</v>
      </c>
      <c r="I7" s="9"/>
      <c r="J7" s="9">
        <v>29.0</v>
      </c>
    </row>
    <row r="8">
      <c r="A8" s="6" t="s">
        <v>17</v>
      </c>
      <c r="B8" s="10"/>
      <c r="C8" s="10"/>
      <c r="D8" s="10"/>
      <c r="E8" s="9">
        <v>6.0</v>
      </c>
      <c r="F8" s="10"/>
      <c r="G8" s="10"/>
      <c r="H8" s="9">
        <v>4.0</v>
      </c>
      <c r="I8" s="10"/>
      <c r="J8" s="9">
        <v>1.0</v>
      </c>
    </row>
    <row r="9">
      <c r="A9" s="6" t="s">
        <v>18</v>
      </c>
      <c r="B9" s="9">
        <v>6.0</v>
      </c>
      <c r="C9" s="9">
        <v>5.0</v>
      </c>
      <c r="D9" s="9">
        <v>10.0</v>
      </c>
      <c r="E9" s="10"/>
      <c r="F9" s="10"/>
      <c r="G9" s="9">
        <v>7.0</v>
      </c>
      <c r="H9" s="9">
        <v>1.0</v>
      </c>
      <c r="I9" s="10"/>
      <c r="J9" s="10"/>
    </row>
    <row r="10">
      <c r="A10" s="6" t="s">
        <v>19</v>
      </c>
      <c r="B10" s="9">
        <v>1.0</v>
      </c>
      <c r="C10" s="9">
        <v>1.5</v>
      </c>
      <c r="D10" s="10"/>
      <c r="E10" s="9">
        <v>2.0</v>
      </c>
      <c r="F10" s="10"/>
      <c r="G10" s="9">
        <v>1.0</v>
      </c>
      <c r="H10" s="10"/>
      <c r="I10" s="9">
        <v>6.0</v>
      </c>
      <c r="J10" s="10"/>
    </row>
    <row r="11">
      <c r="A11" s="6" t="s">
        <v>20</v>
      </c>
      <c r="B11" s="9">
        <v>1.0</v>
      </c>
      <c r="C11" s="9">
        <v>2.0</v>
      </c>
      <c r="D11" s="10"/>
      <c r="E11" s="9"/>
      <c r="F11" s="10"/>
      <c r="G11" s="10"/>
      <c r="H11" s="10"/>
      <c r="I11" s="9">
        <v>2.0</v>
      </c>
      <c r="J11" s="10"/>
    </row>
    <row r="12">
      <c r="A12" s="11" t="s">
        <v>21</v>
      </c>
      <c r="B12" s="12">
        <f t="shared" ref="B12:J12" si="1">sum(B3:B11)</f>
        <v>13</v>
      </c>
      <c r="C12" s="12">
        <f t="shared" si="1"/>
        <v>11.5</v>
      </c>
      <c r="D12" s="12">
        <f t="shared" si="1"/>
        <v>16</v>
      </c>
      <c r="E12" s="12">
        <f t="shared" si="1"/>
        <v>13</v>
      </c>
      <c r="F12" s="12">
        <f t="shared" si="1"/>
        <v>9</v>
      </c>
      <c r="G12" s="12">
        <f t="shared" si="1"/>
        <v>11</v>
      </c>
      <c r="H12" s="12">
        <f t="shared" si="1"/>
        <v>9</v>
      </c>
      <c r="I12" s="12">
        <f t="shared" si="1"/>
        <v>11</v>
      </c>
      <c r="J12" s="12">
        <f t="shared" si="1"/>
        <v>30</v>
      </c>
    </row>
    <row r="13">
      <c r="A13" s="11" t="s">
        <v>22</v>
      </c>
      <c r="B13" s="12">
        <f>SUM(B12, 'Week 8'!B13)</f>
        <v>97</v>
      </c>
      <c r="C13" s="12">
        <f>SUM(C12, 'Week 8'!C13)</f>
        <v>88</v>
      </c>
      <c r="D13" s="12">
        <f>SUM(D12, 'Week 8'!D13)</f>
        <v>80</v>
      </c>
      <c r="E13" s="12">
        <f>SUM(E12, 'Week 8'!E13)</f>
        <v>94</v>
      </c>
      <c r="F13" s="12">
        <f>SUM(F12, 'Week 8'!F13)</f>
        <v>86</v>
      </c>
      <c r="G13" s="12">
        <f>SUM(G12, 'Week 8'!G13)</f>
        <v>84</v>
      </c>
      <c r="H13" s="12">
        <f>SUM(H12, 'Week 8'!H13)</f>
        <v>132</v>
      </c>
      <c r="I13" s="12">
        <f>SUM(I12, 'Week 8'!I13)</f>
        <v>90.5</v>
      </c>
      <c r="J13" s="12">
        <f>SUM(J12, 'Week 8'!J13)</f>
        <v>156.36</v>
      </c>
    </row>
  </sheetData>
  <drawing r:id="rId1"/>
</worksheet>
</file>