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<sst xmlns="http://schemas.openxmlformats.org/spreadsheetml/2006/main" count="310" uniqueCount="46">
  <si>
    <t>Tasks / Week 1, 26/02/2018</t>
  </si>
  <si>
    <t>Tasks / Week 2, 05/03/2018</t>
  </si>
  <si>
    <t>Tasks / Week 3, 12/03/2018</t>
  </si>
  <si>
    <t>Keagan</t>
  </si>
  <si>
    <t>Liam</t>
  </si>
  <si>
    <t>Dineth</t>
  </si>
  <si>
    <t>Migara</t>
  </si>
  <si>
    <t>Krishna</t>
  </si>
  <si>
    <t>Kosala</t>
  </si>
  <si>
    <t>Ayub</t>
  </si>
  <si>
    <t>Jimmy</t>
  </si>
  <si>
    <t>Shenal</t>
  </si>
  <si>
    <t>Lyndon</t>
  </si>
  <si>
    <t>Team and supervisor meetings</t>
  </si>
  <si>
    <t>Client meetings
(preparation, attending, follow up)</t>
  </si>
  <si>
    <t>Team management and administration</t>
  </si>
  <si>
    <t>Research
searching, analysing, modelling</t>
  </si>
  <si>
    <t>Software
evaluation, development, testing</t>
  </si>
  <si>
    <t>Presentations
Preparing, delivering, revising</t>
  </si>
  <si>
    <t>Team Documents
Writing</t>
  </si>
  <si>
    <t>Reviewing
Checking and correcting other’s work</t>
  </si>
  <si>
    <t>Other
tools</t>
  </si>
  <si>
    <t>Total hours for each time period</t>
  </si>
  <si>
    <t>Total hours for project</t>
  </si>
  <si>
    <t>Tasks / Week 4, 19/03/2018</t>
  </si>
  <si>
    <t>Tasks / Week 6, 09/04/2018</t>
  </si>
  <si>
    <t>Tasks / Week 5, 26/03/2018</t>
  </si>
  <si>
    <t>Tasks / Week 7, 16/04/2018</t>
  </si>
  <si>
    <t>Tasks / Week 9, 30/04/2018</t>
  </si>
  <si>
    <t>Tasks / Week 8, 23/04/2018</t>
  </si>
  <si>
    <t>Agreement from Week 1 to Week 7</t>
  </si>
  <si>
    <t>Name</t>
  </si>
  <si>
    <t>Signature</t>
  </si>
  <si>
    <t>KCF</t>
  </si>
  <si>
    <t>LP</t>
  </si>
  <si>
    <t>EADG</t>
  </si>
  <si>
    <t>KA</t>
  </si>
  <si>
    <t>AK</t>
  </si>
  <si>
    <t>TCL</t>
  </si>
  <si>
    <t>NSS</t>
  </si>
  <si>
    <t>MG</t>
  </si>
  <si>
    <t>KE</t>
  </si>
  <si>
    <t>Agreement Week 8</t>
  </si>
  <si>
    <t>Tasks / Week 10, 07/05/2018</t>
  </si>
  <si>
    <t>Tasks / Week 11, 14/05/2018</t>
  </si>
  <si>
    <t>Tasks / Week 12, 21/05/2018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</si>
</sst>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000000"/>
      <name val="Arial"/>
    </font>
    <font>
      <color rgb="FF000000"/>
      <name val="Arial"/>
    </font>
    <font>
      <b/>
    </font>
    <font>
      <b/>
      <color rgb="FF000000"/>
      <name val="Arial"/>
    </font>
    <font>
      <b/>
      <sz val="11.0"/>
      <color rgb="FF000000"/>
      <name val="Arial"/>
    </font>
    <font/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vertical="top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readingOrder="0" vertical="bottom"/>
    </xf>
    <xf borderId="1" fillId="0" fontId="3" numFmtId="0" xfId="0" applyBorder="1" applyFont="1"/>
    <xf borderId="1" fillId="0" fontId="5" numFmtId="0" xfId="0" applyBorder="1" applyFont="1"/>
    <xf borderId="0" fillId="0" fontId="6" numFmtId="0" xfId="0" applyAlignment="1" applyFont="1">
      <alignment readingOrder="0"/>
    </xf>
    <xf borderId="1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2" fillId="0" fontId="7" numFmtId="0" xfId="0" applyAlignment="1" applyBorder="1" applyFont="1">
      <alignment horizontal="right" vertical="top"/>
    </xf>
    <xf borderId="2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right" readingOrder="0" vertical="bottom"/>
    </xf>
    <xf borderId="1" fillId="3" fontId="2" numFmtId="0" xfId="0" applyAlignment="1" applyBorder="1" applyFill="1" applyFont="1">
      <alignment readingOrder="0"/>
    </xf>
    <xf borderId="2" fillId="0" fontId="7" numFmtId="0" xfId="0" applyAlignment="1" applyBorder="1" applyFont="1">
      <alignment horizontal="right" readingOrder="0" vertical="top"/>
    </xf>
    <xf borderId="1" fillId="0" fontId="6" numFmtId="0" xfId="0" applyAlignment="1" applyBorder="1" applyFont="1">
      <alignment readingOrder="0" vertical="bottom"/>
    </xf>
    <xf borderId="1" fillId="3" fontId="3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1" fillId="3" fontId="3" numFmtId="0" xfId="0" applyAlignment="1" applyBorder="1" applyFont="1">
      <alignment vertical="top"/>
    </xf>
    <xf borderId="0" fillId="0" fontId="6" numFmtId="0" xfId="0" applyAlignment="1" applyFont="1">
      <alignment horizontal="center" readingOrder="0"/>
    </xf>
    <xf borderId="1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/>
      <c r="C3" s="5"/>
      <c r="D3" s="5"/>
      <c r="E3" s="5"/>
      <c r="F3" s="5"/>
      <c r="G3" s="5"/>
      <c r="H3" s="5"/>
      <c r="I3" s="6"/>
      <c r="J3" s="5"/>
      <c r="K3" s="5"/>
    </row>
    <row r="4">
      <c r="A4" s="4" t="s">
        <v>14</v>
      </c>
      <c r="B4" s="5"/>
      <c r="C4" s="5"/>
      <c r="D4" s="5"/>
      <c r="E4" s="5"/>
      <c r="F4" s="5"/>
      <c r="G4" s="5"/>
      <c r="H4" s="5"/>
      <c r="I4" s="6"/>
      <c r="J4" s="5"/>
      <c r="K4" s="5"/>
    </row>
    <row r="5">
      <c r="A5" s="4" t="s">
        <v>15</v>
      </c>
      <c r="B5" s="5"/>
      <c r="C5" s="5"/>
      <c r="D5" s="5"/>
      <c r="E5" s="5"/>
      <c r="F5" s="5"/>
      <c r="G5" s="5"/>
      <c r="H5" s="5"/>
      <c r="I5" s="6"/>
      <c r="J5" s="5"/>
      <c r="K5" s="5"/>
    </row>
    <row r="6">
      <c r="A6" s="4" t="s">
        <v>16</v>
      </c>
      <c r="B6" s="5"/>
      <c r="C6" s="8"/>
      <c r="D6" s="8"/>
      <c r="E6" s="8"/>
      <c r="F6" s="8"/>
      <c r="G6" s="8"/>
      <c r="H6" s="8"/>
      <c r="I6" s="7"/>
      <c r="J6" s="8"/>
      <c r="K6" s="5"/>
    </row>
    <row r="7">
      <c r="A7" s="4" t="s">
        <v>17</v>
      </c>
      <c r="B7" s="8"/>
      <c r="C7" s="8"/>
      <c r="D7" s="8"/>
      <c r="E7" s="8"/>
      <c r="F7" s="8"/>
      <c r="G7" s="8"/>
      <c r="H7" s="8"/>
      <c r="I7" s="7"/>
      <c r="J7" s="8"/>
      <c r="K7" s="8"/>
    </row>
    <row r="8">
      <c r="A8" s="4" t="s">
        <v>18</v>
      </c>
      <c r="B8" s="8"/>
      <c r="C8" s="8"/>
      <c r="D8" s="8"/>
      <c r="E8" s="8"/>
      <c r="F8" s="8"/>
      <c r="G8" s="8"/>
      <c r="H8" s="8"/>
      <c r="I8" s="7"/>
      <c r="J8" s="8"/>
      <c r="K8" s="8"/>
    </row>
    <row r="9">
      <c r="A9" s="4" t="s">
        <v>19</v>
      </c>
      <c r="B9" s="8"/>
      <c r="C9" s="8"/>
      <c r="D9" s="8"/>
      <c r="E9" s="8"/>
      <c r="F9" s="8"/>
      <c r="G9" s="8"/>
      <c r="H9" s="8"/>
      <c r="I9" s="7"/>
      <c r="J9" s="8"/>
      <c r="K9" s="8"/>
    </row>
    <row r="10">
      <c r="A10" s="4" t="s">
        <v>20</v>
      </c>
      <c r="B10" s="8"/>
      <c r="C10" s="8"/>
      <c r="D10" s="8"/>
      <c r="E10" s="8"/>
      <c r="F10" s="8"/>
      <c r="G10" s="8"/>
      <c r="H10" s="8"/>
      <c r="I10" s="7"/>
      <c r="J10" s="8"/>
      <c r="K10" s="8"/>
    </row>
    <row r="11">
      <c r="A11" s="4" t="s">
        <v>21</v>
      </c>
      <c r="B11" s="8"/>
      <c r="C11" s="8"/>
      <c r="D11" s="8"/>
      <c r="E11" s="8"/>
      <c r="F11" s="8"/>
      <c r="G11" s="8"/>
      <c r="H11" s="8"/>
      <c r="I11" s="7"/>
      <c r="J11" s="8"/>
      <c r="K11" s="8"/>
    </row>
    <row r="12">
      <c r="A12" s="9" t="s">
        <v>22</v>
      </c>
      <c r="B12" s="10">
        <f t="shared" ref="B12:K12" si="1">sum(B3:B11)</f>
        <v>0</v>
      </c>
      <c r="C12" s="10">
        <f t="shared" si="1"/>
        <v>0</v>
      </c>
      <c r="D12" s="10">
        <f t="shared" si="1"/>
        <v>0</v>
      </c>
      <c r="E12" s="10">
        <f t="shared" si="1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>
        <f t="shared" si="1"/>
        <v>0</v>
      </c>
    </row>
    <row r="13">
      <c r="A13" s="9" t="s">
        <v>23</v>
      </c>
      <c r="B13" s="10">
        <f t="shared" ref="B13:K13" si="2">B12</f>
        <v>0</v>
      </c>
      <c r="C13" s="10">
        <f t="shared" si="2"/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  <c r="H13" s="10">
        <f t="shared" si="2"/>
        <v>0</v>
      </c>
      <c r="I13" s="10">
        <f t="shared" si="2"/>
        <v>0</v>
      </c>
      <c r="J13" s="10">
        <f t="shared" si="2"/>
        <v>0</v>
      </c>
      <c r="K13" s="10">
        <f t="shared" si="2"/>
        <v>0</v>
      </c>
    </row>
    <row r="19">
      <c r="D19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43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/>
      <c r="C3" s="5"/>
      <c r="D3" s="5"/>
      <c r="E3" s="5"/>
      <c r="F3" s="5"/>
      <c r="G3" s="5">
        <v>3.0</v>
      </c>
      <c r="H3" s="5"/>
      <c r="I3" s="13"/>
      <c r="J3" s="5">
        <v>3.0</v>
      </c>
      <c r="K3" s="5"/>
    </row>
    <row r="4">
      <c r="A4" s="4" t="s">
        <v>14</v>
      </c>
      <c r="B4" s="5"/>
      <c r="C4" s="5"/>
      <c r="D4" s="5"/>
      <c r="E4" s="5"/>
      <c r="F4" s="5"/>
      <c r="G4" s="5"/>
      <c r="H4" s="5"/>
      <c r="I4" s="14"/>
      <c r="J4" s="5"/>
      <c r="K4" s="5"/>
    </row>
    <row r="5">
      <c r="A5" s="4" t="s">
        <v>15</v>
      </c>
      <c r="B5" s="5"/>
      <c r="C5" s="5"/>
      <c r="D5" s="5"/>
      <c r="E5" s="5"/>
      <c r="F5" s="5"/>
      <c r="G5" s="5"/>
      <c r="H5" s="5"/>
      <c r="I5" s="14"/>
      <c r="J5" s="5"/>
      <c r="K5" s="5"/>
    </row>
    <row r="6">
      <c r="A6" s="4" t="s">
        <v>16</v>
      </c>
      <c r="B6" s="5"/>
      <c r="C6" s="8"/>
      <c r="D6" s="8"/>
      <c r="E6" s="8"/>
      <c r="F6" s="8"/>
      <c r="G6" s="7">
        <v>2.0</v>
      </c>
      <c r="H6" s="8"/>
      <c r="I6" s="15"/>
      <c r="J6" s="7">
        <v>6.5</v>
      </c>
      <c r="K6" s="8"/>
    </row>
    <row r="7">
      <c r="A7" s="4" t="s">
        <v>17</v>
      </c>
      <c r="B7" s="8"/>
      <c r="C7" s="8"/>
      <c r="D7" s="8"/>
      <c r="E7" s="8"/>
      <c r="F7" s="8"/>
      <c r="G7" s="8"/>
      <c r="H7" s="8"/>
      <c r="I7" s="15"/>
      <c r="J7" s="8"/>
      <c r="K7" s="8"/>
    </row>
    <row r="8">
      <c r="A8" s="4" t="s">
        <v>18</v>
      </c>
      <c r="B8" s="8"/>
      <c r="C8" s="8"/>
      <c r="D8" s="8"/>
      <c r="E8" s="8"/>
      <c r="F8" s="8"/>
      <c r="G8" s="8"/>
      <c r="H8" s="8"/>
      <c r="I8" s="15"/>
      <c r="J8" s="8"/>
      <c r="K8" s="8"/>
    </row>
    <row r="9">
      <c r="A9" s="4" t="s">
        <v>19</v>
      </c>
      <c r="B9" s="8"/>
      <c r="C9" s="8"/>
      <c r="D9" s="8"/>
      <c r="E9" s="8"/>
      <c r="F9" s="8"/>
      <c r="G9" s="7">
        <v>4.0</v>
      </c>
      <c r="H9" s="8"/>
      <c r="I9" s="15"/>
      <c r="J9" s="7">
        <v>1.5</v>
      </c>
      <c r="K9" s="8"/>
    </row>
    <row r="10">
      <c r="A10" s="4" t="s">
        <v>20</v>
      </c>
      <c r="B10" s="8"/>
      <c r="C10" s="8"/>
      <c r="D10" s="8"/>
      <c r="E10" s="8"/>
      <c r="F10" s="8"/>
      <c r="G10" s="8"/>
      <c r="H10" s="8"/>
      <c r="I10" s="15"/>
      <c r="J10" s="8"/>
      <c r="K10" s="8"/>
    </row>
    <row r="11">
      <c r="A11" s="4" t="s">
        <v>21</v>
      </c>
      <c r="B11" s="8"/>
      <c r="C11" s="8"/>
      <c r="D11" s="8"/>
      <c r="E11" s="8"/>
      <c r="F11" s="8"/>
      <c r="G11" s="7">
        <v>0.5</v>
      </c>
      <c r="H11" s="8"/>
      <c r="I11" s="15"/>
      <c r="J11" s="8"/>
      <c r="K11" s="8"/>
    </row>
    <row r="12">
      <c r="A12" s="9" t="s">
        <v>22</v>
      </c>
      <c r="B12" s="10">
        <f t="shared" ref="B12:K12" si="1">sum(B3:B11)</f>
        <v>0</v>
      </c>
      <c r="C12" s="10">
        <f t="shared" si="1"/>
        <v>0</v>
      </c>
      <c r="D12" s="10">
        <f t="shared" si="1"/>
        <v>0</v>
      </c>
      <c r="E12" s="10">
        <f t="shared" si="1"/>
        <v>0</v>
      </c>
      <c r="F12" s="10">
        <f t="shared" si="1"/>
        <v>0</v>
      </c>
      <c r="G12" s="10">
        <f t="shared" si="1"/>
        <v>9.5</v>
      </c>
      <c r="H12" s="10">
        <f t="shared" si="1"/>
        <v>0</v>
      </c>
      <c r="I12" s="10">
        <f t="shared" si="1"/>
        <v>0</v>
      </c>
      <c r="J12" s="10">
        <f t="shared" si="1"/>
        <v>11</v>
      </c>
      <c r="K12" s="10">
        <f t="shared" si="1"/>
        <v>0</v>
      </c>
    </row>
    <row r="13">
      <c r="A13" s="9" t="s">
        <v>23</v>
      </c>
      <c r="B13" s="10">
        <f>sum('Week 9'!B13 , B12)</f>
        <v>96</v>
      </c>
      <c r="C13" s="10">
        <f>sum('Week 9'!C13 , C12)</f>
        <v>70</v>
      </c>
      <c r="D13" s="10">
        <f>sum('Week 9'!D13 , D12)</f>
        <v>82</v>
      </c>
      <c r="E13" s="10">
        <f>sum('Week 9'!E13 , E12)</f>
        <v>74</v>
      </c>
      <c r="F13" s="10">
        <f>sum('Week 9'!F13 , F12)</f>
        <v>69.5</v>
      </c>
      <c r="G13" s="10">
        <f>sum('Week 9'!G13 , G12)</f>
        <v>76.5</v>
      </c>
      <c r="H13" s="10">
        <f>sum('Week 9'!H13 , H12)</f>
        <v>84.6</v>
      </c>
      <c r="I13" s="10">
        <f>sum('Week 9'!I13 , I12)</f>
        <v>110.5</v>
      </c>
      <c r="J13" s="10">
        <f>sum('Week 9'!J13 , J12)</f>
        <v>96.5</v>
      </c>
      <c r="K13" s="10">
        <f>sum('Week 9'!K13 , K12)</f>
        <v>114.5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44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/>
      <c r="C3" s="5"/>
      <c r="D3" s="5"/>
      <c r="E3" s="5"/>
      <c r="F3" s="5"/>
      <c r="G3" s="5"/>
      <c r="H3" s="5"/>
      <c r="I3" s="13"/>
      <c r="J3" s="5"/>
      <c r="K3" s="5"/>
    </row>
    <row r="4">
      <c r="A4" s="4" t="s">
        <v>14</v>
      </c>
      <c r="B4" s="5"/>
      <c r="C4" s="5"/>
      <c r="D4" s="5"/>
      <c r="E4" s="5"/>
      <c r="F4" s="5"/>
      <c r="G4" s="5"/>
      <c r="H4" s="5"/>
      <c r="I4" s="14"/>
      <c r="J4" s="5"/>
      <c r="K4" s="5"/>
    </row>
    <row r="5">
      <c r="A5" s="4" t="s">
        <v>15</v>
      </c>
      <c r="B5" s="5"/>
      <c r="C5" s="5"/>
      <c r="D5" s="5"/>
      <c r="E5" s="5"/>
      <c r="F5" s="5"/>
      <c r="G5" s="5"/>
      <c r="H5" s="5"/>
      <c r="I5" s="14"/>
      <c r="J5" s="5"/>
      <c r="K5" s="5"/>
    </row>
    <row r="6">
      <c r="A6" s="4" t="s">
        <v>16</v>
      </c>
      <c r="B6" s="5"/>
      <c r="C6" s="8"/>
      <c r="D6" s="8"/>
      <c r="E6" s="8"/>
      <c r="F6" s="8"/>
      <c r="G6" s="8"/>
      <c r="H6" s="8"/>
      <c r="I6" s="15"/>
      <c r="J6" s="8"/>
      <c r="K6" s="8"/>
    </row>
    <row r="7">
      <c r="A7" s="4" t="s">
        <v>17</v>
      </c>
      <c r="B7" s="8"/>
      <c r="C7" s="8"/>
      <c r="D7" s="8"/>
      <c r="E7" s="8"/>
      <c r="F7" s="8"/>
      <c r="G7" s="8"/>
      <c r="H7" s="8"/>
      <c r="I7" s="15"/>
      <c r="J7" s="8"/>
      <c r="K7" s="8"/>
    </row>
    <row r="8">
      <c r="A8" s="4" t="s">
        <v>18</v>
      </c>
      <c r="B8" s="8"/>
      <c r="C8" s="8"/>
      <c r="D8" s="8"/>
      <c r="E8" s="8"/>
      <c r="F8" s="8"/>
      <c r="G8" s="8"/>
      <c r="H8" s="8"/>
      <c r="I8" s="15"/>
      <c r="J8" s="8"/>
      <c r="K8" s="8"/>
    </row>
    <row r="9">
      <c r="A9" s="4" t="s">
        <v>19</v>
      </c>
      <c r="B9" s="8"/>
      <c r="C9" s="8"/>
      <c r="D9" s="8"/>
      <c r="E9" s="8"/>
      <c r="F9" s="8"/>
      <c r="G9" s="8"/>
      <c r="H9" s="8"/>
      <c r="I9" s="15"/>
      <c r="J9" s="8"/>
      <c r="K9" s="8"/>
    </row>
    <row r="10">
      <c r="A10" s="4" t="s">
        <v>20</v>
      </c>
      <c r="B10" s="8"/>
      <c r="C10" s="8"/>
      <c r="D10" s="8"/>
      <c r="E10" s="8"/>
      <c r="F10" s="8"/>
      <c r="G10" s="8"/>
      <c r="H10" s="8"/>
      <c r="I10" s="15"/>
      <c r="J10" s="8"/>
      <c r="K10" s="8"/>
    </row>
    <row r="11">
      <c r="A11" s="4" t="s">
        <v>21</v>
      </c>
      <c r="B11" s="8"/>
      <c r="C11" s="8"/>
      <c r="D11" s="8"/>
      <c r="E11" s="8"/>
      <c r="F11" s="8"/>
      <c r="G11" s="8"/>
      <c r="H11" s="8"/>
      <c r="I11" s="15"/>
      <c r="J11" s="8"/>
      <c r="K11" s="8"/>
    </row>
    <row r="12">
      <c r="A12" s="9" t="s">
        <v>22</v>
      </c>
      <c r="B12" s="10">
        <f t="shared" ref="B12:K12" si="1">sum(B3:B11)</f>
        <v>0</v>
      </c>
      <c r="C12" s="10">
        <f t="shared" si="1"/>
        <v>0</v>
      </c>
      <c r="D12" s="10">
        <f t="shared" si="1"/>
        <v>0</v>
      </c>
      <c r="E12" s="10">
        <f t="shared" si="1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>
        <f t="shared" si="1"/>
        <v>0</v>
      </c>
    </row>
    <row r="13">
      <c r="A13" s="9" t="s">
        <v>23</v>
      </c>
      <c r="B13" s="10">
        <f>sum('Week 10'!B13, B12)</f>
        <v>96</v>
      </c>
      <c r="C13" s="10">
        <f>sum('Week 10'!C13, C12)</f>
        <v>70</v>
      </c>
      <c r="D13" s="10">
        <f>sum('Week 10'!D13, D12)</f>
        <v>82</v>
      </c>
      <c r="E13" s="10">
        <f>sum('Week 10'!E13, E12)</f>
        <v>74</v>
      </c>
      <c r="F13" s="10">
        <f>sum('Week 10'!F13, F12)</f>
        <v>69.5</v>
      </c>
      <c r="G13" s="10">
        <f>sum('Week 10'!G13, G12)</f>
        <v>76.5</v>
      </c>
      <c r="H13" s="10">
        <f>sum('Week 10'!H13, H12)</f>
        <v>84.6</v>
      </c>
      <c r="I13" s="10">
        <f>sum('Week 10'!I13, I12)</f>
        <v>110.5</v>
      </c>
      <c r="J13" s="10">
        <f>sum('Week 10'!J13, J12)</f>
        <v>96.5</v>
      </c>
      <c r="K13" s="10">
        <f>sum('Week 10'!K13, K12)</f>
        <v>114.5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45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/>
      <c r="C3" s="5"/>
      <c r="D3" s="5"/>
      <c r="E3" s="5"/>
      <c r="F3" s="5"/>
      <c r="G3" s="5"/>
      <c r="H3" s="5"/>
      <c r="I3" s="13"/>
      <c r="J3" s="5"/>
      <c r="K3" s="5"/>
    </row>
    <row r="4">
      <c r="A4" s="4" t="s">
        <v>14</v>
      </c>
      <c r="B4" s="5"/>
      <c r="C4" s="5"/>
      <c r="D4" s="5"/>
      <c r="E4" s="5"/>
      <c r="F4" s="5"/>
      <c r="G4" s="5"/>
      <c r="H4" s="5"/>
      <c r="I4" s="14"/>
      <c r="J4" s="5"/>
      <c r="K4" s="5"/>
    </row>
    <row r="5">
      <c r="A5" s="4" t="s">
        <v>15</v>
      </c>
      <c r="B5" s="5"/>
      <c r="C5" s="5"/>
      <c r="D5" s="5"/>
      <c r="E5" s="5"/>
      <c r="F5" s="5"/>
      <c r="G5" s="5"/>
      <c r="H5" s="5"/>
      <c r="I5" s="14"/>
      <c r="J5" s="5"/>
      <c r="K5" s="5"/>
    </row>
    <row r="6">
      <c r="A6" s="4" t="s">
        <v>16</v>
      </c>
      <c r="B6" s="5"/>
      <c r="C6" s="8"/>
      <c r="D6" s="8"/>
      <c r="E6" s="8"/>
      <c r="F6" s="8"/>
      <c r="G6" s="8"/>
      <c r="H6" s="8"/>
      <c r="I6" s="15"/>
      <c r="J6" s="8"/>
      <c r="K6" s="8"/>
    </row>
    <row r="7">
      <c r="A7" s="4" t="s">
        <v>17</v>
      </c>
      <c r="B7" s="8"/>
      <c r="C7" s="8"/>
      <c r="D7" s="8"/>
      <c r="E7" s="8"/>
      <c r="F7" s="8"/>
      <c r="G7" s="8"/>
      <c r="H7" s="8"/>
      <c r="I7" s="15"/>
      <c r="J7" s="8"/>
      <c r="K7" s="8"/>
    </row>
    <row r="8">
      <c r="A8" s="4" t="s">
        <v>18</v>
      </c>
      <c r="B8" s="8"/>
      <c r="C8" s="8"/>
      <c r="D8" s="8"/>
      <c r="E8" s="8"/>
      <c r="F8" s="8"/>
      <c r="G8" s="8"/>
      <c r="H8" s="8"/>
      <c r="I8" s="15"/>
      <c r="J8" s="8"/>
      <c r="K8" s="8"/>
    </row>
    <row r="9">
      <c r="A9" s="4" t="s">
        <v>19</v>
      </c>
      <c r="B9" s="8"/>
      <c r="C9" s="8"/>
      <c r="D9" s="8"/>
      <c r="E9" s="8"/>
      <c r="F9" s="8"/>
      <c r="G9" s="8"/>
      <c r="H9" s="8"/>
      <c r="I9" s="15"/>
      <c r="J9" s="8"/>
      <c r="K9" s="8"/>
    </row>
    <row r="10">
      <c r="A10" s="4" t="s">
        <v>20</v>
      </c>
      <c r="B10" s="8"/>
      <c r="C10" s="8"/>
      <c r="D10" s="8"/>
      <c r="E10" s="8"/>
      <c r="F10" s="8"/>
      <c r="G10" s="8"/>
      <c r="H10" s="8"/>
      <c r="I10" s="15"/>
      <c r="J10" s="8"/>
      <c r="K10" s="8"/>
    </row>
    <row r="11">
      <c r="A11" s="4" t="s">
        <v>21</v>
      </c>
      <c r="B11" s="8"/>
      <c r="C11" s="8"/>
      <c r="D11" s="8"/>
      <c r="E11" s="8"/>
      <c r="F11" s="8"/>
      <c r="G11" s="8"/>
      <c r="H11" s="8"/>
      <c r="I11" s="15"/>
      <c r="J11" s="8"/>
      <c r="K11" s="8"/>
    </row>
    <row r="12">
      <c r="A12" s="9" t="s">
        <v>22</v>
      </c>
      <c r="B12" s="10">
        <f t="shared" ref="B12:K12" si="1">sum(B3:B11)</f>
        <v>0</v>
      </c>
      <c r="C12" s="10">
        <f t="shared" si="1"/>
        <v>0</v>
      </c>
      <c r="D12" s="10">
        <f t="shared" si="1"/>
        <v>0</v>
      </c>
      <c r="E12" s="10">
        <f t="shared" si="1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  <c r="K12" s="10">
        <f t="shared" si="1"/>
        <v>0</v>
      </c>
    </row>
    <row r="13">
      <c r="A13" s="9" t="s">
        <v>23</v>
      </c>
      <c r="B13" s="10">
        <f>sum('Week 11'!B13, B12)</f>
        <v>96</v>
      </c>
      <c r="C13" s="10">
        <f>sum('Week 11'!C13, C12)</f>
        <v>70</v>
      </c>
      <c r="D13" s="10">
        <f>sum('Week 11'!D13, D12)</f>
        <v>82</v>
      </c>
      <c r="E13" s="10">
        <f>sum('Week 11'!E13, E12)</f>
        <v>74</v>
      </c>
      <c r="F13" s="10">
        <f>sum('Week 11'!F13, F12)</f>
        <v>69.5</v>
      </c>
      <c r="G13" s="10">
        <f>sum('Week 11'!G13, G12)</f>
        <v>76.5</v>
      </c>
      <c r="H13" s="10">
        <f>sum('Week 11'!H13, H12)</f>
        <v>84.6</v>
      </c>
      <c r="I13" s="10">
        <f>sum('Week 11'!I13, I12)</f>
        <v>110.5</v>
      </c>
      <c r="J13" s="10">
        <f>sum('Week 11'!J13, J12)</f>
        <v>96.5</v>
      </c>
      <c r="K13" s="10">
        <f>sum('Week 11'!K13, K12)</f>
        <v>114.5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>
        <v>2.5</v>
      </c>
      <c r="C3" s="5">
        <v>2.5</v>
      </c>
      <c r="D3" s="5">
        <v>2.5</v>
      </c>
      <c r="E3" s="5">
        <v>2.5</v>
      </c>
      <c r="F3" s="5">
        <v>2.5</v>
      </c>
      <c r="G3" s="5">
        <v>2.5</v>
      </c>
      <c r="H3" s="5">
        <v>2.5</v>
      </c>
      <c r="I3" s="7">
        <v>0.0</v>
      </c>
      <c r="J3" s="5">
        <v>2.5</v>
      </c>
      <c r="K3" s="5">
        <v>2.5</v>
      </c>
    </row>
    <row r="4">
      <c r="A4" s="4" t="s">
        <v>14</v>
      </c>
      <c r="B4" s="5">
        <v>0.0</v>
      </c>
      <c r="C4" s="5"/>
      <c r="D4" s="5"/>
      <c r="E4" s="5">
        <v>0.0</v>
      </c>
      <c r="F4" s="5"/>
      <c r="G4" s="5"/>
      <c r="H4" s="5"/>
      <c r="I4" s="7">
        <v>0.0</v>
      </c>
      <c r="J4" s="5"/>
      <c r="K4" s="5">
        <v>0.0</v>
      </c>
    </row>
    <row r="5">
      <c r="A5" s="4" t="s">
        <v>15</v>
      </c>
      <c r="B5" s="5">
        <v>2.0</v>
      </c>
      <c r="C5" s="5"/>
      <c r="D5" s="5"/>
      <c r="E5" s="5">
        <v>0.0</v>
      </c>
      <c r="F5" s="5"/>
      <c r="G5" s="5"/>
      <c r="H5" s="5"/>
      <c r="I5" s="7">
        <v>0.0</v>
      </c>
      <c r="J5" s="5"/>
      <c r="K5" s="5">
        <v>3.0</v>
      </c>
    </row>
    <row r="6">
      <c r="A6" s="4" t="s">
        <v>16</v>
      </c>
      <c r="B6" s="5">
        <v>5.5</v>
      </c>
      <c r="C6" s="7">
        <v>4.0</v>
      </c>
      <c r="D6" s="7">
        <v>4.0</v>
      </c>
      <c r="E6" s="7">
        <v>6.0</v>
      </c>
      <c r="F6" s="7">
        <v>4.5</v>
      </c>
      <c r="G6" s="7">
        <v>3.0</v>
      </c>
      <c r="H6" s="7">
        <v>5.0</v>
      </c>
      <c r="I6" s="7">
        <v>0.0</v>
      </c>
      <c r="J6" s="7">
        <v>2.0</v>
      </c>
      <c r="K6" s="7">
        <v>12.0</v>
      </c>
    </row>
    <row r="7">
      <c r="A7" s="4" t="s">
        <v>17</v>
      </c>
      <c r="B7" s="8"/>
      <c r="C7" s="8"/>
      <c r="D7" s="8"/>
      <c r="E7" s="7">
        <v>0.0</v>
      </c>
      <c r="F7" s="8"/>
      <c r="G7" s="8"/>
      <c r="H7" s="8"/>
      <c r="I7" s="7">
        <v>0.0</v>
      </c>
      <c r="J7" s="8"/>
      <c r="K7" s="7">
        <v>0.0</v>
      </c>
    </row>
    <row r="8">
      <c r="A8" s="4" t="s">
        <v>18</v>
      </c>
      <c r="B8" s="8"/>
      <c r="C8" s="8"/>
      <c r="D8" s="8"/>
      <c r="E8" s="7">
        <v>0.0</v>
      </c>
      <c r="F8" s="8"/>
      <c r="G8" s="8"/>
      <c r="H8" s="8"/>
      <c r="I8" s="7">
        <v>0.0</v>
      </c>
      <c r="J8" s="8"/>
      <c r="K8" s="7">
        <v>0.0</v>
      </c>
    </row>
    <row r="9">
      <c r="A9" s="4" t="s">
        <v>19</v>
      </c>
      <c r="B9" s="8"/>
      <c r="C9" s="8"/>
      <c r="D9" s="8"/>
      <c r="E9" s="7">
        <v>0.0</v>
      </c>
      <c r="F9" s="8"/>
      <c r="G9" s="8"/>
      <c r="H9" s="7">
        <v>0.6</v>
      </c>
      <c r="I9" s="7">
        <v>0.0</v>
      </c>
      <c r="J9" s="8"/>
      <c r="K9" s="7">
        <v>2.0</v>
      </c>
    </row>
    <row r="10">
      <c r="A10" s="4" t="s">
        <v>20</v>
      </c>
      <c r="B10" s="8"/>
      <c r="C10" s="8"/>
      <c r="D10" s="8"/>
      <c r="E10" s="7">
        <v>0.0</v>
      </c>
      <c r="F10" s="8"/>
      <c r="G10" s="8"/>
      <c r="H10" s="8"/>
      <c r="I10" s="7">
        <v>0.0</v>
      </c>
      <c r="J10" s="8"/>
      <c r="K10" s="7">
        <v>0.0</v>
      </c>
    </row>
    <row r="11">
      <c r="A11" s="4" t="s">
        <v>21</v>
      </c>
      <c r="B11" s="7">
        <v>0.5</v>
      </c>
      <c r="C11" s="8"/>
      <c r="D11" s="7">
        <v>2.0</v>
      </c>
      <c r="E11" s="7">
        <v>0.0</v>
      </c>
      <c r="F11" s="8"/>
      <c r="G11" s="7">
        <v>3.0</v>
      </c>
      <c r="H11" s="8"/>
      <c r="I11" s="7">
        <v>0.0</v>
      </c>
      <c r="J11" s="8"/>
      <c r="K11" s="7">
        <v>0.0</v>
      </c>
    </row>
    <row r="12">
      <c r="A12" s="9" t="s">
        <v>22</v>
      </c>
      <c r="B12" s="10">
        <f t="shared" ref="B12:K12" si="1">sum(B3:B11)</f>
        <v>10.5</v>
      </c>
      <c r="C12" s="10">
        <f t="shared" si="1"/>
        <v>6.5</v>
      </c>
      <c r="D12" s="10">
        <f t="shared" si="1"/>
        <v>8.5</v>
      </c>
      <c r="E12" s="10">
        <f t="shared" si="1"/>
        <v>8.5</v>
      </c>
      <c r="F12" s="10">
        <f t="shared" si="1"/>
        <v>7</v>
      </c>
      <c r="G12" s="10">
        <f t="shared" si="1"/>
        <v>8.5</v>
      </c>
      <c r="H12" s="10">
        <f t="shared" si="1"/>
        <v>8.1</v>
      </c>
      <c r="I12" s="10">
        <f t="shared" si="1"/>
        <v>0</v>
      </c>
      <c r="J12" s="10">
        <f t="shared" si="1"/>
        <v>4.5</v>
      </c>
      <c r="K12" s="10">
        <f t="shared" si="1"/>
        <v>19.5</v>
      </c>
    </row>
    <row r="13">
      <c r="A13" s="9" t="s">
        <v>23</v>
      </c>
      <c r="B13" s="10">
        <f>Sum('Week 1'!B13,B12)</f>
        <v>10.5</v>
      </c>
      <c r="C13" s="10">
        <f>Sum('Week 1'!C13,C12)</f>
        <v>6.5</v>
      </c>
      <c r="D13" s="10">
        <f>Sum('Week 1'!D13,D12)</f>
        <v>8.5</v>
      </c>
      <c r="E13" s="10">
        <f>Sum('Week 1'!E13,E12)</f>
        <v>8.5</v>
      </c>
      <c r="F13" s="10">
        <f>Sum('Week 1'!F13,F12)</f>
        <v>7</v>
      </c>
      <c r="G13" s="10">
        <f>Sum('Week 1'!G13,G12)</f>
        <v>8.5</v>
      </c>
      <c r="H13" s="10">
        <f>Sum('Week 1'!H13,H12)</f>
        <v>8.1</v>
      </c>
      <c r="I13" s="10">
        <f>Sum('Week 1'!I13,I12)</f>
        <v>0</v>
      </c>
      <c r="J13" s="10">
        <f>Sum('Week 1'!J13,J12)</f>
        <v>4.5</v>
      </c>
      <c r="K13" s="10">
        <f>Sum('Week 1'!K13,K12)</f>
        <v>19.5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>
        <v>4.0</v>
      </c>
      <c r="C3" s="5">
        <v>4.0</v>
      </c>
      <c r="D3" s="5">
        <v>4.0</v>
      </c>
      <c r="E3" s="5">
        <v>4.0</v>
      </c>
      <c r="F3" s="5">
        <v>4.0</v>
      </c>
      <c r="G3" s="5">
        <v>4.0</v>
      </c>
      <c r="H3" s="5">
        <v>4.0</v>
      </c>
      <c r="I3" s="6">
        <v>4.0</v>
      </c>
      <c r="J3" s="5">
        <v>4.0</v>
      </c>
      <c r="K3" s="5">
        <v>4.0</v>
      </c>
    </row>
    <row r="4">
      <c r="A4" s="4" t="s">
        <v>14</v>
      </c>
      <c r="B4" s="5">
        <v>1.5</v>
      </c>
      <c r="C4" s="5">
        <v>1.0</v>
      </c>
      <c r="D4" s="5">
        <v>1.5</v>
      </c>
      <c r="E4" s="5">
        <v>1.0</v>
      </c>
      <c r="F4" s="5">
        <v>1.0</v>
      </c>
      <c r="G4" s="5">
        <v>1.5</v>
      </c>
      <c r="H4" s="5">
        <v>1.5</v>
      </c>
      <c r="I4" s="6">
        <v>1.0</v>
      </c>
      <c r="J4" s="5"/>
      <c r="K4" s="5">
        <v>1.0</v>
      </c>
    </row>
    <row r="5">
      <c r="A5" s="4" t="s">
        <v>15</v>
      </c>
      <c r="B5" s="5">
        <v>0.5</v>
      </c>
      <c r="C5" s="5"/>
      <c r="D5" s="5"/>
      <c r="E5" s="5"/>
      <c r="F5" s="5"/>
      <c r="G5" s="5"/>
      <c r="H5" s="5"/>
      <c r="I5" s="6">
        <v>0.0</v>
      </c>
      <c r="J5" s="5"/>
      <c r="K5" s="5">
        <v>5.0</v>
      </c>
    </row>
    <row r="6">
      <c r="A6" s="4" t="s">
        <v>16</v>
      </c>
      <c r="B6" s="5">
        <v>3.0</v>
      </c>
      <c r="C6" s="7">
        <v>4.5</v>
      </c>
      <c r="D6" s="7">
        <v>3.5</v>
      </c>
      <c r="E6" s="7">
        <v>7.5</v>
      </c>
      <c r="F6" s="7">
        <v>2.0</v>
      </c>
      <c r="G6" s="7">
        <v>3.0</v>
      </c>
      <c r="H6" s="7">
        <v>5.0</v>
      </c>
      <c r="I6" s="7">
        <v>7.5</v>
      </c>
      <c r="J6" s="7">
        <v>4.0</v>
      </c>
      <c r="K6" s="7">
        <v>4.0</v>
      </c>
    </row>
    <row r="7">
      <c r="A7" s="4" t="s">
        <v>17</v>
      </c>
      <c r="B7" s="7">
        <v>0.0</v>
      </c>
      <c r="C7" s="8"/>
      <c r="D7" s="8"/>
      <c r="E7" s="7">
        <v>0.0</v>
      </c>
      <c r="F7" s="8"/>
      <c r="G7" s="8"/>
      <c r="H7" s="8"/>
      <c r="I7" s="7">
        <v>0.0</v>
      </c>
      <c r="J7" s="8"/>
      <c r="K7" s="7">
        <v>0.0</v>
      </c>
    </row>
    <row r="8">
      <c r="A8" s="4" t="s">
        <v>18</v>
      </c>
      <c r="B8" s="7">
        <v>0.0</v>
      </c>
      <c r="C8" s="8"/>
      <c r="D8" s="8"/>
      <c r="E8" s="7">
        <v>0.0</v>
      </c>
      <c r="F8" s="8"/>
      <c r="G8" s="8"/>
      <c r="H8" s="8"/>
      <c r="I8" s="7">
        <v>0.0</v>
      </c>
      <c r="J8" s="8"/>
      <c r="K8" s="7">
        <v>0.0</v>
      </c>
    </row>
    <row r="9">
      <c r="A9" s="4" t="s">
        <v>19</v>
      </c>
      <c r="B9" s="7">
        <v>3.5</v>
      </c>
      <c r="C9" s="8"/>
      <c r="D9" s="8"/>
      <c r="E9" s="7">
        <v>0.0</v>
      </c>
      <c r="F9" s="8"/>
      <c r="G9" s="8"/>
      <c r="H9" s="7">
        <v>0.5</v>
      </c>
      <c r="I9" s="7">
        <v>0.0</v>
      </c>
      <c r="J9" s="8"/>
      <c r="K9" s="7">
        <v>1.5</v>
      </c>
    </row>
    <row r="10">
      <c r="A10" s="4" t="s">
        <v>20</v>
      </c>
      <c r="B10" s="7">
        <v>0.0</v>
      </c>
      <c r="C10" s="8"/>
      <c r="D10" s="8"/>
      <c r="E10" s="7">
        <v>0.0</v>
      </c>
      <c r="F10" s="8"/>
      <c r="G10" s="8"/>
      <c r="H10" s="8"/>
      <c r="I10" s="7">
        <v>0.0</v>
      </c>
      <c r="J10" s="8"/>
      <c r="K10" s="7">
        <v>1.0</v>
      </c>
    </row>
    <row r="11">
      <c r="A11" s="4" t="s">
        <v>21</v>
      </c>
      <c r="B11" s="7">
        <v>1.0</v>
      </c>
      <c r="C11" s="8"/>
      <c r="D11" s="7">
        <v>2.0</v>
      </c>
      <c r="E11" s="7">
        <v>0.0</v>
      </c>
      <c r="F11" s="8"/>
      <c r="G11" s="7">
        <v>1.0</v>
      </c>
      <c r="H11" s="8"/>
      <c r="I11" s="7">
        <v>0.0</v>
      </c>
      <c r="J11" s="8"/>
      <c r="K11" s="8"/>
    </row>
    <row r="12">
      <c r="A12" s="9" t="s">
        <v>22</v>
      </c>
      <c r="B12" s="10">
        <f t="shared" ref="B12:K12" si="1">sum(B3:B11)</f>
        <v>13.5</v>
      </c>
      <c r="C12" s="10">
        <f t="shared" si="1"/>
        <v>9.5</v>
      </c>
      <c r="D12" s="10">
        <f t="shared" si="1"/>
        <v>11</v>
      </c>
      <c r="E12" s="10">
        <f t="shared" si="1"/>
        <v>12.5</v>
      </c>
      <c r="F12" s="10">
        <f t="shared" si="1"/>
        <v>7</v>
      </c>
      <c r="G12" s="10">
        <f t="shared" si="1"/>
        <v>9.5</v>
      </c>
      <c r="H12" s="10">
        <f t="shared" si="1"/>
        <v>11</v>
      </c>
      <c r="I12" s="10">
        <f t="shared" si="1"/>
        <v>12.5</v>
      </c>
      <c r="J12" s="10">
        <f t="shared" si="1"/>
        <v>8</v>
      </c>
      <c r="K12" s="10">
        <f t="shared" si="1"/>
        <v>16.5</v>
      </c>
    </row>
    <row r="13">
      <c r="A13" s="9" t="s">
        <v>23</v>
      </c>
      <c r="B13" s="11">
        <f>Sum('Week 2'!B13,B12)</f>
        <v>24</v>
      </c>
      <c r="C13" s="11">
        <f>Sum('Week 2'!C13,C12)</f>
        <v>16</v>
      </c>
      <c r="D13" s="11">
        <f>Sum('Week 2'!D13,D12)</f>
        <v>19.5</v>
      </c>
      <c r="E13" s="11">
        <f>Sum('Week 2'!E13,E12)</f>
        <v>21</v>
      </c>
      <c r="F13" s="11">
        <f>Sum('Week 2'!F13,F12)</f>
        <v>14</v>
      </c>
      <c r="G13" s="11">
        <f>Sum('Week 2'!G13,G12)</f>
        <v>18</v>
      </c>
      <c r="H13" s="11">
        <f>Sum('Week 2'!H13,H12)</f>
        <v>19.1</v>
      </c>
      <c r="I13" s="11">
        <f>Sum('Week 2'!I13,I12)</f>
        <v>12.5</v>
      </c>
      <c r="J13" s="11">
        <f>Sum('Week 2'!J13,J12)</f>
        <v>12.5</v>
      </c>
      <c r="K13" s="11">
        <f>Sum('Week 2'!K13,K12)</f>
        <v>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24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>
        <v>6.0</v>
      </c>
      <c r="C3" s="5">
        <v>6.0</v>
      </c>
      <c r="D3" s="5">
        <v>6.0</v>
      </c>
      <c r="E3" s="5">
        <v>6.0</v>
      </c>
      <c r="F3" s="5">
        <v>6.0</v>
      </c>
      <c r="G3" s="5">
        <v>6.0</v>
      </c>
      <c r="H3" s="5">
        <v>6.0</v>
      </c>
      <c r="I3" s="13">
        <v>6.0</v>
      </c>
      <c r="J3" s="5">
        <v>6.0</v>
      </c>
      <c r="K3" s="5">
        <v>6.0</v>
      </c>
    </row>
    <row r="4">
      <c r="A4" s="4" t="s">
        <v>14</v>
      </c>
      <c r="B4" s="5">
        <v>1.0</v>
      </c>
      <c r="C4" s="5">
        <v>1.0</v>
      </c>
      <c r="D4" s="5">
        <v>1.0</v>
      </c>
      <c r="E4" s="5">
        <v>0.0</v>
      </c>
      <c r="F4" s="5">
        <v>0.0</v>
      </c>
      <c r="G4" s="5">
        <v>1.0</v>
      </c>
      <c r="H4" s="5">
        <v>1.0</v>
      </c>
      <c r="I4" s="14">
        <v>1.0</v>
      </c>
      <c r="J4" s="5">
        <v>1.0</v>
      </c>
      <c r="K4" s="5">
        <v>1.0</v>
      </c>
    </row>
    <row r="5">
      <c r="A5" s="4" t="s">
        <v>15</v>
      </c>
      <c r="B5" s="5">
        <v>1.0</v>
      </c>
      <c r="C5" s="5">
        <v>2.5</v>
      </c>
      <c r="D5" s="5"/>
      <c r="E5" s="5">
        <v>0.0</v>
      </c>
      <c r="F5" s="5"/>
      <c r="G5" s="5"/>
      <c r="H5" s="5"/>
      <c r="I5" s="14">
        <v>1.0</v>
      </c>
      <c r="J5" s="5"/>
      <c r="K5" s="5">
        <v>2.0</v>
      </c>
    </row>
    <row r="6">
      <c r="A6" s="4" t="s">
        <v>16</v>
      </c>
      <c r="B6" s="5">
        <v>3.5</v>
      </c>
      <c r="C6" s="8"/>
      <c r="D6" s="7">
        <v>5.0</v>
      </c>
      <c r="E6" s="7">
        <v>2.5</v>
      </c>
      <c r="F6" s="7">
        <v>4.5</v>
      </c>
      <c r="G6" s="7">
        <v>4.0</v>
      </c>
      <c r="H6" s="7">
        <v>4.0</v>
      </c>
      <c r="I6" s="15">
        <v>2.0</v>
      </c>
      <c r="J6" s="7">
        <v>2.0</v>
      </c>
      <c r="K6" s="7">
        <v>3.0</v>
      </c>
    </row>
    <row r="7">
      <c r="A7" s="4" t="s">
        <v>17</v>
      </c>
      <c r="B7" s="7">
        <v>0.0</v>
      </c>
      <c r="C7" s="8"/>
      <c r="D7" s="8"/>
      <c r="E7" s="7">
        <v>0.0</v>
      </c>
      <c r="F7" s="8"/>
      <c r="G7" s="8"/>
      <c r="H7" s="8"/>
      <c r="I7" s="15">
        <v>2.0</v>
      </c>
      <c r="J7" s="8"/>
      <c r="K7" s="7">
        <v>0.0</v>
      </c>
    </row>
    <row r="8">
      <c r="A8" s="4" t="s">
        <v>18</v>
      </c>
      <c r="B8" s="7">
        <v>0.0</v>
      </c>
      <c r="C8" s="8"/>
      <c r="D8" s="8"/>
      <c r="E8" s="7">
        <v>0.0</v>
      </c>
      <c r="F8" s="8"/>
      <c r="G8" s="8"/>
      <c r="H8" s="8"/>
      <c r="I8" s="15">
        <v>0.0</v>
      </c>
      <c r="J8" s="8"/>
      <c r="K8" s="7">
        <v>0.0</v>
      </c>
    </row>
    <row r="9">
      <c r="A9" s="4" t="s">
        <v>19</v>
      </c>
      <c r="B9" s="7">
        <v>3.0</v>
      </c>
      <c r="C9" s="7"/>
      <c r="D9" s="8"/>
      <c r="E9" s="7">
        <v>0.0</v>
      </c>
      <c r="F9" s="8"/>
      <c r="G9" s="8"/>
      <c r="H9" s="8"/>
      <c r="I9" s="15">
        <v>2.0</v>
      </c>
      <c r="J9" s="8"/>
      <c r="K9" s="7">
        <v>1.5</v>
      </c>
    </row>
    <row r="10">
      <c r="A10" s="4" t="s">
        <v>20</v>
      </c>
      <c r="B10" s="7">
        <v>0.0</v>
      </c>
      <c r="C10" s="7">
        <v>1.0</v>
      </c>
      <c r="D10" s="8"/>
      <c r="E10" s="7">
        <v>0.0</v>
      </c>
      <c r="F10" s="8"/>
      <c r="G10" s="8"/>
      <c r="H10" s="8"/>
      <c r="I10" s="15">
        <v>0.0</v>
      </c>
      <c r="J10" s="8"/>
      <c r="K10" s="7">
        <v>0.0</v>
      </c>
    </row>
    <row r="11">
      <c r="A11" s="4" t="s">
        <v>21</v>
      </c>
      <c r="B11" s="7">
        <v>0.0</v>
      </c>
      <c r="C11" s="8"/>
      <c r="D11" s="8"/>
      <c r="E11" s="7">
        <v>0.0</v>
      </c>
      <c r="F11" s="7">
        <v>1.0</v>
      </c>
      <c r="G11" s="7">
        <v>1.0</v>
      </c>
      <c r="H11" s="8"/>
      <c r="I11" s="15">
        <v>0.0</v>
      </c>
      <c r="J11" s="8"/>
      <c r="K11" s="7">
        <v>0.0</v>
      </c>
    </row>
    <row r="12">
      <c r="A12" s="9" t="s">
        <v>22</v>
      </c>
      <c r="B12" s="10">
        <f t="shared" ref="B12:K12" si="1">sum(B3:B11)</f>
        <v>14.5</v>
      </c>
      <c r="C12" s="10">
        <f t="shared" si="1"/>
        <v>10.5</v>
      </c>
      <c r="D12" s="10">
        <f t="shared" si="1"/>
        <v>12</v>
      </c>
      <c r="E12" s="10">
        <f t="shared" si="1"/>
        <v>8.5</v>
      </c>
      <c r="F12" s="10">
        <f t="shared" si="1"/>
        <v>11.5</v>
      </c>
      <c r="G12" s="10">
        <f t="shared" si="1"/>
        <v>12</v>
      </c>
      <c r="H12" s="10">
        <f t="shared" si="1"/>
        <v>11</v>
      </c>
      <c r="I12" s="10">
        <f t="shared" si="1"/>
        <v>14</v>
      </c>
      <c r="J12" s="10">
        <f t="shared" si="1"/>
        <v>9</v>
      </c>
      <c r="K12" s="10">
        <f t="shared" si="1"/>
        <v>13.5</v>
      </c>
    </row>
    <row r="13">
      <c r="A13" s="9" t="s">
        <v>23</v>
      </c>
      <c r="B13" s="10">
        <f>SUM('Week 3'!B13, B12)</f>
        <v>38.5</v>
      </c>
      <c r="C13" s="10">
        <f>SUM('Week 3'!C13, C12)</f>
        <v>26.5</v>
      </c>
      <c r="D13" s="10">
        <f>SUM('Week 3'!D13, D12)</f>
        <v>31.5</v>
      </c>
      <c r="E13" s="10">
        <f>SUM('Week 3'!E13, E12)</f>
        <v>29.5</v>
      </c>
      <c r="F13" s="10">
        <f>SUM('Week 3'!F13, F12)</f>
        <v>25.5</v>
      </c>
      <c r="G13" s="10">
        <f>SUM('Week 3'!G13, G12)</f>
        <v>30</v>
      </c>
      <c r="H13" s="10">
        <f>SUM('Week 3'!H13, H12)</f>
        <v>30.1</v>
      </c>
      <c r="I13" s="10">
        <f>SUM('Week 3'!I13, I12)</f>
        <v>26.5</v>
      </c>
      <c r="J13" s="10">
        <f>SUM('Week 3'!J13, J12)</f>
        <v>21.5</v>
      </c>
      <c r="K13" s="10">
        <f>SUM('Week 3'!K13, K12)</f>
        <v>49.5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26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>
        <v>3.0</v>
      </c>
      <c r="C3" s="5">
        <v>3.0</v>
      </c>
      <c r="D3" s="5">
        <v>5.0</v>
      </c>
      <c r="E3" s="5">
        <v>5.0</v>
      </c>
      <c r="F3" s="5">
        <v>5.0</v>
      </c>
      <c r="G3" s="5">
        <v>3.0</v>
      </c>
      <c r="H3" s="5">
        <v>7.0</v>
      </c>
      <c r="I3" s="13">
        <v>7.0</v>
      </c>
      <c r="J3" s="5">
        <v>7.0</v>
      </c>
      <c r="K3" s="5">
        <v>7.0</v>
      </c>
    </row>
    <row r="4">
      <c r="A4" s="4" t="s">
        <v>14</v>
      </c>
      <c r="B4" s="5">
        <v>0.0</v>
      </c>
      <c r="C4" s="5"/>
      <c r="D4" s="5"/>
      <c r="E4" s="5">
        <v>0.0</v>
      </c>
      <c r="F4" s="5"/>
      <c r="G4" s="5"/>
      <c r="H4" s="5"/>
      <c r="I4" s="16">
        <v>0.0</v>
      </c>
      <c r="J4" s="5"/>
      <c r="K4" s="5">
        <v>0.0</v>
      </c>
    </row>
    <row r="5">
      <c r="A5" s="4" t="s">
        <v>15</v>
      </c>
      <c r="B5" s="5">
        <v>0.5</v>
      </c>
      <c r="C5" s="5"/>
      <c r="D5" s="5"/>
      <c r="E5" s="5">
        <v>0.0</v>
      </c>
      <c r="F5" s="5"/>
      <c r="G5" s="5"/>
      <c r="H5" s="5"/>
      <c r="I5" s="14">
        <v>0.0</v>
      </c>
      <c r="J5" s="5"/>
      <c r="K5" s="5">
        <v>2.0</v>
      </c>
    </row>
    <row r="6">
      <c r="A6" s="4" t="s">
        <v>16</v>
      </c>
      <c r="B6" s="5">
        <v>3.5</v>
      </c>
      <c r="C6" s="7">
        <v>2.5</v>
      </c>
      <c r="D6" s="7">
        <v>4.0</v>
      </c>
      <c r="E6" s="7">
        <v>7.0</v>
      </c>
      <c r="F6" s="7">
        <v>3.5</v>
      </c>
      <c r="G6" s="8"/>
      <c r="H6" s="7">
        <v>5.0</v>
      </c>
      <c r="I6" s="15">
        <v>4.5</v>
      </c>
      <c r="J6" s="7">
        <v>2.0</v>
      </c>
      <c r="K6" s="7">
        <v>7.0</v>
      </c>
    </row>
    <row r="7">
      <c r="A7" s="4" t="s">
        <v>17</v>
      </c>
      <c r="B7" s="7">
        <v>0.0</v>
      </c>
      <c r="C7" s="8"/>
      <c r="D7" s="8"/>
      <c r="E7" s="7">
        <v>0.0</v>
      </c>
      <c r="F7" s="8"/>
      <c r="G7" s="7">
        <v>2.0</v>
      </c>
      <c r="H7" s="8"/>
      <c r="I7" s="15">
        <v>2.0</v>
      </c>
      <c r="J7" s="8"/>
      <c r="K7" s="7">
        <v>0.0</v>
      </c>
    </row>
    <row r="8">
      <c r="A8" s="4" t="s">
        <v>18</v>
      </c>
      <c r="B8" s="7">
        <v>0.0</v>
      </c>
      <c r="C8" s="8"/>
      <c r="D8" s="8"/>
      <c r="E8" s="7">
        <v>0.0</v>
      </c>
      <c r="F8" s="8"/>
      <c r="G8" s="8"/>
      <c r="H8" s="8"/>
      <c r="I8" s="15">
        <v>0.0</v>
      </c>
      <c r="J8" s="8"/>
      <c r="K8" s="7">
        <v>0.0</v>
      </c>
    </row>
    <row r="9">
      <c r="A9" s="4" t="s">
        <v>19</v>
      </c>
      <c r="B9" s="7">
        <v>2.0</v>
      </c>
      <c r="C9" s="7">
        <v>0.5</v>
      </c>
      <c r="D9" s="8"/>
      <c r="E9" s="7">
        <v>1.0</v>
      </c>
      <c r="F9" s="7">
        <v>2.5</v>
      </c>
      <c r="G9" s="7">
        <v>3.0</v>
      </c>
      <c r="H9" s="8"/>
      <c r="I9" s="15">
        <v>1.5</v>
      </c>
      <c r="J9" s="7">
        <v>6.0</v>
      </c>
      <c r="K9" s="7">
        <v>2.5</v>
      </c>
    </row>
    <row r="10">
      <c r="A10" s="4" t="s">
        <v>20</v>
      </c>
      <c r="B10" s="7">
        <v>0.0</v>
      </c>
      <c r="C10" s="8"/>
      <c r="D10" s="8"/>
      <c r="E10" s="7">
        <v>0.0</v>
      </c>
      <c r="F10" s="8"/>
      <c r="G10" s="8"/>
      <c r="H10" s="8"/>
      <c r="I10" s="15">
        <v>0.0</v>
      </c>
      <c r="J10" s="8"/>
      <c r="K10" s="7">
        <v>1.0</v>
      </c>
    </row>
    <row r="11">
      <c r="A11" s="4" t="s">
        <v>21</v>
      </c>
      <c r="B11" s="7">
        <v>0.0</v>
      </c>
      <c r="C11" s="8"/>
      <c r="D11" s="8"/>
      <c r="E11" s="7">
        <v>0.0</v>
      </c>
      <c r="F11" s="7">
        <v>0.5</v>
      </c>
      <c r="G11" s="7">
        <v>1.0</v>
      </c>
      <c r="H11" s="8"/>
      <c r="I11" s="15">
        <v>0.0</v>
      </c>
      <c r="J11" s="8"/>
      <c r="K11" s="8"/>
    </row>
    <row r="12">
      <c r="A12" s="9" t="s">
        <v>22</v>
      </c>
      <c r="B12" s="10">
        <f t="shared" ref="B12:K12" si="1">sum(B3:B11)</f>
        <v>9</v>
      </c>
      <c r="C12" s="10">
        <f t="shared" si="1"/>
        <v>6</v>
      </c>
      <c r="D12" s="10">
        <f t="shared" si="1"/>
        <v>9</v>
      </c>
      <c r="E12" s="10">
        <f t="shared" si="1"/>
        <v>13</v>
      </c>
      <c r="F12" s="10">
        <f t="shared" si="1"/>
        <v>11.5</v>
      </c>
      <c r="G12" s="10">
        <f t="shared" si="1"/>
        <v>9</v>
      </c>
      <c r="H12" s="10">
        <f t="shared" si="1"/>
        <v>12</v>
      </c>
      <c r="I12" s="10">
        <f t="shared" si="1"/>
        <v>15</v>
      </c>
      <c r="J12" s="10">
        <f t="shared" si="1"/>
        <v>15</v>
      </c>
      <c r="K12" s="10">
        <f t="shared" si="1"/>
        <v>19.5</v>
      </c>
    </row>
    <row r="13">
      <c r="A13" s="9" t="s">
        <v>23</v>
      </c>
      <c r="B13" s="10">
        <f>sum('Week 4'!B13,B12)</f>
        <v>47.5</v>
      </c>
      <c r="C13" s="10">
        <f>sum('Week 4'!C13,C12)</f>
        <v>32.5</v>
      </c>
      <c r="D13" s="10">
        <f>sum('Week 4'!D13,D12)</f>
        <v>40.5</v>
      </c>
      <c r="E13" s="10">
        <f>sum('Week 4'!E13,E12)</f>
        <v>42.5</v>
      </c>
      <c r="F13" s="10">
        <f>sum('Week 4'!F13,F12)</f>
        <v>37</v>
      </c>
      <c r="G13" s="10">
        <f>sum('Week 4'!G13,G12)</f>
        <v>39</v>
      </c>
      <c r="H13" s="10">
        <f>sum('Week 4'!H13,H12)</f>
        <v>42.1</v>
      </c>
      <c r="I13" s="10">
        <f>sum('Week 4'!I13,I12)</f>
        <v>41.5</v>
      </c>
      <c r="J13" s="10">
        <f>sum('Week 4'!J13,J12)</f>
        <v>36.5</v>
      </c>
      <c r="K13" s="10">
        <f>sum('Week 4'!K13,K12)</f>
        <v>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25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>
        <v>3.5</v>
      </c>
      <c r="C3" s="5">
        <v>3.5</v>
      </c>
      <c r="D3" s="5">
        <v>4.0</v>
      </c>
      <c r="E3" s="5">
        <v>1.0</v>
      </c>
      <c r="F3" s="5">
        <v>3.0</v>
      </c>
      <c r="G3" s="5">
        <v>3.0</v>
      </c>
      <c r="H3" s="5">
        <v>2.0</v>
      </c>
      <c r="I3" s="17">
        <v>2.0</v>
      </c>
      <c r="J3" s="5">
        <v>4.0</v>
      </c>
      <c r="K3" s="5">
        <v>4.0</v>
      </c>
    </row>
    <row r="4">
      <c r="A4" s="4" t="s">
        <v>14</v>
      </c>
      <c r="B4" s="5"/>
      <c r="C4" s="5"/>
      <c r="D4" s="5"/>
      <c r="E4" s="5"/>
      <c r="F4" s="5"/>
      <c r="G4" s="5"/>
      <c r="H4" s="5"/>
      <c r="I4" s="14">
        <v>0.0</v>
      </c>
      <c r="J4" s="5"/>
      <c r="K4" s="5">
        <v>0.0</v>
      </c>
    </row>
    <row r="5">
      <c r="A5" s="4" t="s">
        <v>15</v>
      </c>
      <c r="B5" s="5">
        <v>0.5</v>
      </c>
      <c r="C5" s="5"/>
      <c r="D5" s="5"/>
      <c r="E5" s="5">
        <v>0.0</v>
      </c>
      <c r="F5" s="5"/>
      <c r="G5" s="5"/>
      <c r="H5" s="5"/>
      <c r="I5" s="14">
        <v>0.0</v>
      </c>
      <c r="J5" s="5"/>
      <c r="K5" s="5">
        <v>2.0</v>
      </c>
    </row>
    <row r="6">
      <c r="A6" s="4" t="s">
        <v>16</v>
      </c>
      <c r="B6" s="5">
        <v>2.0</v>
      </c>
      <c r="C6" s="7">
        <v>5.5</v>
      </c>
      <c r="D6" s="7">
        <v>6.0</v>
      </c>
      <c r="E6" s="7">
        <v>7.0</v>
      </c>
      <c r="F6" s="8"/>
      <c r="G6" s="7">
        <v>2.0</v>
      </c>
      <c r="H6" s="7">
        <v>3.5</v>
      </c>
      <c r="I6" s="15">
        <v>5.0</v>
      </c>
      <c r="J6" s="7">
        <v>5.0</v>
      </c>
      <c r="K6" s="7">
        <v>3.0</v>
      </c>
    </row>
    <row r="7">
      <c r="A7" s="4" t="s">
        <v>17</v>
      </c>
      <c r="B7" s="7">
        <v>0.0</v>
      </c>
      <c r="C7" s="8"/>
      <c r="D7" s="8"/>
      <c r="E7" s="7">
        <v>0.0</v>
      </c>
      <c r="F7" s="8"/>
      <c r="G7" s="8"/>
      <c r="H7" s="8"/>
      <c r="I7" s="15">
        <v>0.0</v>
      </c>
      <c r="J7" s="8"/>
      <c r="K7" s="7">
        <v>0.0</v>
      </c>
    </row>
    <row r="8">
      <c r="A8" s="4" t="s">
        <v>18</v>
      </c>
      <c r="B8" s="7">
        <v>0.0</v>
      </c>
      <c r="C8" s="8"/>
      <c r="D8" s="8"/>
      <c r="E8" s="7">
        <v>0.0</v>
      </c>
      <c r="F8" s="8"/>
      <c r="G8" s="8"/>
      <c r="H8" s="8"/>
      <c r="I8" s="15">
        <v>0.0</v>
      </c>
      <c r="J8" s="8"/>
      <c r="K8" s="7">
        <v>0.0</v>
      </c>
    </row>
    <row r="9">
      <c r="A9" s="4" t="s">
        <v>19</v>
      </c>
      <c r="B9" s="7">
        <v>4.5</v>
      </c>
      <c r="C9" s="7">
        <v>0.5</v>
      </c>
      <c r="D9" s="7">
        <v>3.0</v>
      </c>
      <c r="E9" s="7">
        <v>0.0</v>
      </c>
      <c r="F9" s="7">
        <v>1.5</v>
      </c>
      <c r="G9" s="7">
        <v>4.5</v>
      </c>
      <c r="H9" s="7">
        <v>9.0</v>
      </c>
      <c r="I9" s="15">
        <v>15.5</v>
      </c>
      <c r="J9" s="7">
        <v>7.0</v>
      </c>
      <c r="K9" s="7">
        <v>5.5</v>
      </c>
    </row>
    <row r="10">
      <c r="A10" s="4" t="s">
        <v>20</v>
      </c>
      <c r="B10" s="7">
        <v>0.0</v>
      </c>
      <c r="C10" s="8"/>
      <c r="D10" s="8"/>
      <c r="E10" s="7">
        <v>0.0</v>
      </c>
      <c r="F10" s="7">
        <v>2.0</v>
      </c>
      <c r="G10" s="8"/>
      <c r="H10" s="8"/>
      <c r="I10" s="15">
        <v>0.0</v>
      </c>
      <c r="J10" s="8"/>
      <c r="K10" s="7">
        <v>1.0</v>
      </c>
    </row>
    <row r="11">
      <c r="A11" s="4" t="s">
        <v>21</v>
      </c>
      <c r="B11" s="7">
        <v>1.0</v>
      </c>
      <c r="C11" s="7">
        <v>0.5</v>
      </c>
      <c r="D11" s="7">
        <v>0.5</v>
      </c>
      <c r="E11" s="7">
        <v>1.0</v>
      </c>
      <c r="F11" s="7">
        <v>0.5</v>
      </c>
      <c r="G11" s="7">
        <v>1.0</v>
      </c>
      <c r="H11" s="8"/>
      <c r="I11" s="15">
        <v>0.5</v>
      </c>
      <c r="J11" s="8"/>
      <c r="K11" s="8"/>
    </row>
    <row r="12">
      <c r="A12" s="9" t="s">
        <v>22</v>
      </c>
      <c r="B12" s="10">
        <f t="shared" ref="B12:K12" si="1">sum(B3:B11)</f>
        <v>11.5</v>
      </c>
      <c r="C12" s="10">
        <f t="shared" si="1"/>
        <v>10</v>
      </c>
      <c r="D12" s="10">
        <f t="shared" si="1"/>
        <v>13.5</v>
      </c>
      <c r="E12" s="10">
        <f t="shared" si="1"/>
        <v>9</v>
      </c>
      <c r="F12" s="10">
        <f t="shared" si="1"/>
        <v>7</v>
      </c>
      <c r="G12" s="10">
        <f t="shared" si="1"/>
        <v>10.5</v>
      </c>
      <c r="H12" s="10">
        <f t="shared" si="1"/>
        <v>14.5</v>
      </c>
      <c r="I12" s="10">
        <f t="shared" si="1"/>
        <v>23</v>
      </c>
      <c r="J12" s="10">
        <f t="shared" si="1"/>
        <v>16</v>
      </c>
      <c r="K12" s="10">
        <f t="shared" si="1"/>
        <v>15.5</v>
      </c>
    </row>
    <row r="13">
      <c r="A13" s="9" t="s">
        <v>23</v>
      </c>
      <c r="B13" s="10">
        <f>sum('Week 5'!B13, B12)</f>
        <v>59</v>
      </c>
      <c r="C13" s="10">
        <f>sum('Week 5'!C13, C12)</f>
        <v>42.5</v>
      </c>
      <c r="D13" s="10">
        <f>sum('Week 5'!D13, D12)</f>
        <v>54</v>
      </c>
      <c r="E13" s="10">
        <f>sum('Week 5'!E13, E12)</f>
        <v>51.5</v>
      </c>
      <c r="F13" s="10">
        <f>sum('Week 5'!F13, F12)</f>
        <v>44</v>
      </c>
      <c r="G13" s="10">
        <f>sum('Week 5'!G13, G12)</f>
        <v>49.5</v>
      </c>
      <c r="H13" s="10">
        <f>sum('Week 5'!H13, H12)</f>
        <v>56.6</v>
      </c>
      <c r="I13" s="10">
        <f>sum('Week 5'!I13, I12)</f>
        <v>64.5</v>
      </c>
      <c r="J13" s="10">
        <f>sum('Week 5'!J13, J12)</f>
        <v>52.5</v>
      </c>
      <c r="K13" s="10">
        <f>sum('Week 5'!K13, K12)</f>
        <v>84.5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27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>
        <v>4.0</v>
      </c>
      <c r="C3" s="5">
        <v>3.0</v>
      </c>
      <c r="D3" s="5">
        <v>3.5</v>
      </c>
      <c r="E3" s="5">
        <v>1.0</v>
      </c>
      <c r="F3" s="5">
        <v>2.0</v>
      </c>
      <c r="G3" s="5">
        <v>3.0</v>
      </c>
      <c r="H3" s="5">
        <v>3.5</v>
      </c>
      <c r="I3" s="13">
        <v>2.0</v>
      </c>
      <c r="J3" s="5">
        <v>4.0</v>
      </c>
      <c r="K3" s="5">
        <v>4.0</v>
      </c>
    </row>
    <row r="4">
      <c r="A4" s="4" t="s">
        <v>14</v>
      </c>
      <c r="B4" s="5">
        <v>2.0</v>
      </c>
      <c r="C4" s="5"/>
      <c r="D4" s="5"/>
      <c r="E4" s="5">
        <v>0.0</v>
      </c>
      <c r="F4" s="5">
        <v>1.5</v>
      </c>
      <c r="G4" s="5"/>
      <c r="H4" s="5"/>
      <c r="I4" s="14">
        <v>1.5</v>
      </c>
      <c r="J4" s="5"/>
      <c r="K4" s="5">
        <v>2.0</v>
      </c>
    </row>
    <row r="5">
      <c r="A5" s="4" t="s">
        <v>15</v>
      </c>
      <c r="B5" s="5">
        <v>0.5</v>
      </c>
      <c r="C5" s="5"/>
      <c r="D5" s="5"/>
      <c r="E5" s="5">
        <v>0.0</v>
      </c>
      <c r="F5" s="5"/>
      <c r="G5" s="5"/>
      <c r="H5" s="5"/>
      <c r="I5" s="14">
        <v>0.0</v>
      </c>
      <c r="J5" s="5"/>
      <c r="K5" s="5">
        <v>3.0</v>
      </c>
    </row>
    <row r="6">
      <c r="A6" s="4" t="s">
        <v>16</v>
      </c>
      <c r="B6" s="5">
        <v>2.5</v>
      </c>
      <c r="C6" s="7">
        <v>6.0</v>
      </c>
      <c r="D6" s="7">
        <v>5.0</v>
      </c>
      <c r="E6" s="7">
        <v>5.0</v>
      </c>
      <c r="F6" s="7">
        <v>1.0</v>
      </c>
      <c r="G6" s="8"/>
      <c r="H6" s="7">
        <v>3.0</v>
      </c>
      <c r="I6" s="15">
        <v>0.0</v>
      </c>
      <c r="J6" s="7">
        <v>7.5</v>
      </c>
      <c r="K6" s="7">
        <v>4.0</v>
      </c>
    </row>
    <row r="7">
      <c r="A7" s="4" t="s">
        <v>17</v>
      </c>
      <c r="B7" s="8"/>
      <c r="C7" s="8"/>
      <c r="D7" s="8"/>
      <c r="E7" s="7">
        <v>0.0</v>
      </c>
      <c r="F7" s="8"/>
      <c r="G7" s="8"/>
      <c r="H7" s="8"/>
      <c r="I7" s="15">
        <v>5.0</v>
      </c>
      <c r="J7" s="8"/>
      <c r="K7" s="7">
        <v>0.0</v>
      </c>
    </row>
    <row r="8">
      <c r="A8" s="4" t="s">
        <v>18</v>
      </c>
      <c r="B8" s="8"/>
      <c r="C8" s="8"/>
      <c r="D8" s="8"/>
      <c r="E8" s="7">
        <v>0.0</v>
      </c>
      <c r="F8" s="8"/>
      <c r="G8" s="8"/>
      <c r="H8" s="8"/>
      <c r="I8" s="15">
        <v>0.0</v>
      </c>
      <c r="J8" s="8"/>
      <c r="K8" s="7">
        <v>0.0</v>
      </c>
    </row>
    <row r="9">
      <c r="A9" s="4" t="s">
        <v>19</v>
      </c>
      <c r="B9" s="7">
        <v>2.0</v>
      </c>
      <c r="C9" s="8"/>
      <c r="D9" s="8"/>
      <c r="E9" s="7">
        <v>2.0</v>
      </c>
      <c r="F9" s="7">
        <v>0.5</v>
      </c>
      <c r="G9" s="8"/>
      <c r="H9" s="7">
        <v>3.5</v>
      </c>
      <c r="I9" s="15">
        <v>1.0</v>
      </c>
      <c r="J9" s="8"/>
      <c r="K9" s="7">
        <v>1.0</v>
      </c>
    </row>
    <row r="10">
      <c r="A10" s="4" t="s">
        <v>20</v>
      </c>
      <c r="B10" s="7">
        <v>0.5</v>
      </c>
      <c r="C10" s="8"/>
      <c r="D10" s="8"/>
      <c r="E10" s="7">
        <v>0.0</v>
      </c>
      <c r="F10" s="8"/>
      <c r="G10" s="7">
        <v>4.0</v>
      </c>
      <c r="H10" s="8"/>
      <c r="I10" s="15">
        <v>0.0</v>
      </c>
      <c r="J10" s="8"/>
      <c r="K10" s="7">
        <v>1.0</v>
      </c>
    </row>
    <row r="11">
      <c r="A11" s="4" t="s">
        <v>21</v>
      </c>
      <c r="B11" s="7">
        <v>0.5</v>
      </c>
      <c r="C11" s="8"/>
      <c r="D11" s="7">
        <v>1.0</v>
      </c>
      <c r="E11" s="7">
        <v>0.0</v>
      </c>
      <c r="F11" s="7">
        <v>0.5</v>
      </c>
      <c r="G11" s="7">
        <v>1.0</v>
      </c>
      <c r="H11" s="8"/>
      <c r="I11" s="15">
        <v>0.0</v>
      </c>
      <c r="J11" s="8"/>
      <c r="K11" s="8"/>
    </row>
    <row r="12">
      <c r="A12" s="9" t="s">
        <v>22</v>
      </c>
      <c r="B12" s="10">
        <f t="shared" ref="B12:K12" si="1">sum(B3:B11)</f>
        <v>12</v>
      </c>
      <c r="C12" s="10">
        <f t="shared" si="1"/>
        <v>9</v>
      </c>
      <c r="D12" s="10">
        <f t="shared" si="1"/>
        <v>9.5</v>
      </c>
      <c r="E12" s="10">
        <f t="shared" si="1"/>
        <v>8</v>
      </c>
      <c r="F12" s="10">
        <f t="shared" si="1"/>
        <v>5.5</v>
      </c>
      <c r="G12" s="10">
        <f t="shared" si="1"/>
        <v>8</v>
      </c>
      <c r="H12" s="10">
        <f t="shared" si="1"/>
        <v>10</v>
      </c>
      <c r="I12" s="10">
        <f t="shared" si="1"/>
        <v>9.5</v>
      </c>
      <c r="J12" s="10">
        <f t="shared" si="1"/>
        <v>11.5</v>
      </c>
      <c r="K12" s="10">
        <f t="shared" si="1"/>
        <v>15</v>
      </c>
    </row>
    <row r="13">
      <c r="A13" s="9" t="s">
        <v>23</v>
      </c>
      <c r="B13" s="10">
        <f>sum('Week 6'!B13, B12)</f>
        <v>71</v>
      </c>
      <c r="C13" s="10">
        <f>sum('Week 6'!C13, C12)</f>
        <v>51.5</v>
      </c>
      <c r="D13" s="10">
        <f>sum('Week 6'!D13, D12)</f>
        <v>63.5</v>
      </c>
      <c r="E13" s="10">
        <f>sum('Week 6'!E13, E12)</f>
        <v>59.5</v>
      </c>
      <c r="F13" s="10">
        <f>sum('Week 6'!F13, F12)</f>
        <v>49.5</v>
      </c>
      <c r="G13" s="10">
        <f>sum('Week 6'!G13, G12)</f>
        <v>57.5</v>
      </c>
      <c r="H13" s="10">
        <f>sum('Week 6'!H13, H12)</f>
        <v>66.6</v>
      </c>
      <c r="I13" s="10">
        <f>sum('Week 6'!I13, I12)</f>
        <v>74</v>
      </c>
      <c r="J13" s="10">
        <f>sum('Week 6'!J13, J12)</f>
        <v>64</v>
      </c>
      <c r="K13" s="10">
        <f>sum('Week 6'!K13, K12)</f>
        <v>99.5</v>
      </c>
    </row>
    <row r="15">
      <c r="A15" s="12" t="s">
        <v>30</v>
      </c>
    </row>
    <row r="16">
      <c r="A16" s="22" t="s">
        <v>31</v>
      </c>
      <c r="B16" s="22" t="s">
        <v>32</v>
      </c>
    </row>
    <row r="17">
      <c r="A17" s="23" t="s">
        <v>3</v>
      </c>
      <c r="B17" s="24" t="s">
        <v>33</v>
      </c>
      <c r="C17" s="24"/>
      <c r="D17" s="24"/>
      <c r="E17" s="24"/>
      <c r="F17" s="24"/>
      <c r="G17" s="24"/>
      <c r="H17" s="24"/>
      <c r="I17" s="24"/>
    </row>
    <row r="18">
      <c r="A18" s="23" t="s">
        <v>4</v>
      </c>
      <c r="B18" s="24" t="s">
        <v>34</v>
      </c>
      <c r="C18" s="24"/>
      <c r="D18" s="24"/>
      <c r="E18" s="24"/>
      <c r="F18" s="24"/>
      <c r="G18" s="24"/>
      <c r="H18" s="24"/>
    </row>
    <row r="19">
      <c r="A19" s="23" t="s">
        <v>5</v>
      </c>
      <c r="B19" s="26" t="s">
        <v>35</v>
      </c>
    </row>
    <row r="20">
      <c r="A20" s="12" t="s">
        <v>7</v>
      </c>
      <c r="B20" s="26" t="s">
        <v>36</v>
      </c>
    </row>
    <row r="21">
      <c r="A21" s="12" t="s">
        <v>9</v>
      </c>
      <c r="B21" s="26" t="s">
        <v>37</v>
      </c>
    </row>
    <row r="22">
      <c r="A22" s="12" t="s">
        <v>10</v>
      </c>
      <c r="B22" s="26" t="s">
        <v>38</v>
      </c>
    </row>
    <row r="23">
      <c r="A23" s="12" t="s">
        <v>11</v>
      </c>
      <c r="B23" s="26" t="s">
        <v>39</v>
      </c>
    </row>
    <row r="24">
      <c r="A24" s="12" t="s">
        <v>12</v>
      </c>
      <c r="B24" s="26" t="s">
        <v>34</v>
      </c>
    </row>
    <row r="25">
      <c r="A25" s="12" t="s">
        <v>6</v>
      </c>
      <c r="B25" s="26" t="s">
        <v>40</v>
      </c>
    </row>
    <row r="26">
      <c r="A26" s="12" t="s">
        <v>8</v>
      </c>
      <c r="B26" s="26" t="s">
        <v>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29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18">
        <v>3.5</v>
      </c>
      <c r="C3" s="5">
        <v>3.0</v>
      </c>
      <c r="D3" s="5">
        <v>3.5</v>
      </c>
      <c r="E3" s="5">
        <v>3.0</v>
      </c>
      <c r="F3" s="5">
        <v>3.5</v>
      </c>
      <c r="G3" s="5">
        <v>3.5</v>
      </c>
      <c r="H3" s="5">
        <v>3.5</v>
      </c>
      <c r="I3" s="17">
        <v>3.5</v>
      </c>
      <c r="J3" s="5">
        <v>3.5</v>
      </c>
      <c r="K3" s="5">
        <v>1.0</v>
      </c>
    </row>
    <row r="4">
      <c r="A4" s="4" t="s">
        <v>14</v>
      </c>
      <c r="B4" s="18">
        <v>0.0</v>
      </c>
      <c r="C4" s="5"/>
      <c r="D4" s="5"/>
      <c r="E4" s="5"/>
      <c r="F4" s="5"/>
      <c r="G4" s="5"/>
      <c r="H4" s="5"/>
      <c r="I4" s="16">
        <v>0.0</v>
      </c>
      <c r="J4" s="5"/>
      <c r="K4" s="5"/>
    </row>
    <row r="5">
      <c r="A5" s="4" t="s">
        <v>15</v>
      </c>
      <c r="B5" s="18">
        <v>0.5</v>
      </c>
      <c r="C5" s="5"/>
      <c r="D5" s="5"/>
      <c r="E5" s="5"/>
      <c r="F5" s="5"/>
      <c r="G5" s="5"/>
      <c r="H5" s="5"/>
      <c r="I5" s="16">
        <v>1.0</v>
      </c>
      <c r="J5" s="5"/>
      <c r="K5" s="5">
        <v>1.0</v>
      </c>
    </row>
    <row r="6">
      <c r="A6" s="4" t="s">
        <v>16</v>
      </c>
      <c r="B6" s="18">
        <v>2.0</v>
      </c>
      <c r="C6" s="20">
        <v>4.0</v>
      </c>
      <c r="D6" s="7">
        <v>4.0</v>
      </c>
      <c r="E6" s="7">
        <v>1.5</v>
      </c>
      <c r="F6" s="7">
        <v>3.0</v>
      </c>
      <c r="G6" s="7">
        <v>3.0</v>
      </c>
      <c r="H6" s="7">
        <v>2.5</v>
      </c>
      <c r="I6" s="19">
        <v>1.0</v>
      </c>
      <c r="J6" s="7">
        <v>6.0</v>
      </c>
      <c r="K6" s="8"/>
    </row>
    <row r="7">
      <c r="A7" s="4" t="s">
        <v>17</v>
      </c>
      <c r="B7" s="21">
        <v>0.0</v>
      </c>
      <c r="C7" s="8"/>
      <c r="D7" s="8"/>
      <c r="E7" s="8"/>
      <c r="F7" s="8"/>
      <c r="G7" s="8"/>
      <c r="H7" s="8"/>
      <c r="I7" s="19">
        <v>5.0</v>
      </c>
      <c r="J7" s="8"/>
      <c r="K7" s="8"/>
    </row>
    <row r="8">
      <c r="A8" s="4" t="s">
        <v>18</v>
      </c>
      <c r="B8" s="21">
        <v>0.0</v>
      </c>
      <c r="C8" s="8"/>
      <c r="D8" s="8"/>
      <c r="E8" s="8"/>
      <c r="F8" s="8"/>
      <c r="G8" s="8"/>
      <c r="H8" s="8"/>
      <c r="I8" s="19">
        <v>0.0</v>
      </c>
      <c r="J8" s="8"/>
      <c r="K8" s="7"/>
    </row>
    <row r="9">
      <c r="A9" s="4" t="s">
        <v>19</v>
      </c>
      <c r="B9" s="21">
        <v>6.0</v>
      </c>
      <c r="C9" s="20">
        <v>2.5</v>
      </c>
      <c r="D9" s="8"/>
      <c r="E9" s="7">
        <v>2.0</v>
      </c>
      <c r="F9" s="7">
        <v>3.0</v>
      </c>
      <c r="G9" s="7">
        <v>2.0</v>
      </c>
      <c r="H9" s="7">
        <v>2.0</v>
      </c>
      <c r="I9" s="19">
        <v>7.0</v>
      </c>
      <c r="J9" s="8"/>
      <c r="K9" s="8"/>
    </row>
    <row r="10">
      <c r="A10" s="4" t="s">
        <v>20</v>
      </c>
      <c r="B10" s="21"/>
      <c r="C10" s="8"/>
      <c r="D10" s="8"/>
      <c r="E10" s="8"/>
      <c r="F10" s="7">
        <v>2.0</v>
      </c>
      <c r="G10" s="8"/>
      <c r="H10" s="8"/>
      <c r="I10" s="19">
        <v>0.0</v>
      </c>
      <c r="J10" s="8"/>
      <c r="K10" s="8"/>
    </row>
    <row r="11">
      <c r="A11" s="4" t="s">
        <v>21</v>
      </c>
      <c r="B11" s="25"/>
      <c r="C11" s="8"/>
      <c r="D11" s="8"/>
      <c r="E11" s="8"/>
      <c r="F11" s="7">
        <v>1.5</v>
      </c>
      <c r="G11" s="7">
        <v>1.0</v>
      </c>
      <c r="H11" s="8"/>
      <c r="I11" s="19">
        <v>0.0</v>
      </c>
      <c r="J11" s="8"/>
      <c r="K11" s="8"/>
    </row>
    <row r="12">
      <c r="A12" s="9" t="s">
        <v>22</v>
      </c>
      <c r="B12" s="27">
        <f t="shared" ref="B12:K12" si="1">sum(B3:B11)</f>
        <v>12</v>
      </c>
      <c r="C12" s="10">
        <f t="shared" si="1"/>
        <v>9.5</v>
      </c>
      <c r="D12" s="10">
        <f t="shared" si="1"/>
        <v>7.5</v>
      </c>
      <c r="E12" s="10">
        <f t="shared" si="1"/>
        <v>6.5</v>
      </c>
      <c r="F12" s="10">
        <f t="shared" si="1"/>
        <v>13</v>
      </c>
      <c r="G12" s="10">
        <f t="shared" si="1"/>
        <v>9.5</v>
      </c>
      <c r="H12" s="10">
        <f t="shared" si="1"/>
        <v>8</v>
      </c>
      <c r="I12" s="10">
        <f t="shared" si="1"/>
        <v>17.5</v>
      </c>
      <c r="J12" s="10">
        <f t="shared" si="1"/>
        <v>9.5</v>
      </c>
      <c r="K12" s="10">
        <f t="shared" si="1"/>
        <v>2</v>
      </c>
    </row>
    <row r="13">
      <c r="A13" s="9" t="s">
        <v>23</v>
      </c>
      <c r="B13" s="27">
        <f>sum('Week 7'!B13, B12)</f>
        <v>83</v>
      </c>
      <c r="C13" s="10">
        <f>sum('Week 7'!C13, C12)</f>
        <v>61</v>
      </c>
      <c r="D13" s="10">
        <f>sum('Week 7'!D13, D12)</f>
        <v>71</v>
      </c>
      <c r="E13" s="10">
        <f>sum('Week 7'!E13, E12)</f>
        <v>66</v>
      </c>
      <c r="F13" s="10">
        <f>sum('Week 7'!F13, F12)</f>
        <v>62.5</v>
      </c>
      <c r="G13" s="10">
        <f>sum('Week 7'!G13, G12)</f>
        <v>67</v>
      </c>
      <c r="H13" s="10">
        <f>sum('Week 7'!H13, H12)</f>
        <v>74.6</v>
      </c>
      <c r="I13" s="10">
        <f>sum('Week 7'!I13, I12)</f>
        <v>91.5</v>
      </c>
      <c r="J13" s="10">
        <f>sum('Week 7'!J13, J12)</f>
        <v>73.5</v>
      </c>
      <c r="K13" s="10">
        <f>sum('Week 7'!K13, K12)</f>
        <v>101.5</v>
      </c>
    </row>
    <row r="16">
      <c r="A16" s="12" t="s">
        <v>42</v>
      </c>
    </row>
    <row r="17">
      <c r="A17" s="22" t="s">
        <v>31</v>
      </c>
      <c r="B17" s="22" t="s">
        <v>32</v>
      </c>
    </row>
    <row r="18">
      <c r="A18" s="23" t="s">
        <v>3</v>
      </c>
      <c r="B18" s="24" t="s">
        <v>33</v>
      </c>
    </row>
    <row r="19">
      <c r="A19" s="23" t="s">
        <v>4</v>
      </c>
      <c r="B19" s="24" t="s">
        <v>34</v>
      </c>
    </row>
    <row r="20">
      <c r="A20" s="23" t="s">
        <v>5</v>
      </c>
      <c r="B20" s="26" t="s">
        <v>35</v>
      </c>
    </row>
    <row r="21">
      <c r="A21" s="12" t="s">
        <v>7</v>
      </c>
      <c r="B21" s="26" t="s">
        <v>36</v>
      </c>
    </row>
    <row r="22">
      <c r="A22" s="12" t="s">
        <v>9</v>
      </c>
      <c r="B22" s="26" t="s">
        <v>37</v>
      </c>
    </row>
    <row r="23">
      <c r="A23" s="12" t="s">
        <v>10</v>
      </c>
      <c r="B23" s="26" t="s">
        <v>38</v>
      </c>
    </row>
    <row r="24">
      <c r="A24" s="12" t="s">
        <v>11</v>
      </c>
      <c r="B24" s="26" t="s">
        <v>39</v>
      </c>
    </row>
    <row r="25">
      <c r="A25" s="12" t="s">
        <v>12</v>
      </c>
      <c r="B25" s="26" t="s">
        <v>34</v>
      </c>
    </row>
    <row r="26">
      <c r="A26" s="12" t="s">
        <v>6</v>
      </c>
      <c r="B26" s="26" t="s">
        <v>40</v>
      </c>
    </row>
    <row r="27">
      <c r="A27" s="12" t="s">
        <v>8</v>
      </c>
      <c r="B27" s="26" t="s">
        <v>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28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13</v>
      </c>
      <c r="B3" s="5">
        <v>3.0</v>
      </c>
      <c r="C3" s="5">
        <v>3.0</v>
      </c>
      <c r="D3" s="5">
        <v>3.0</v>
      </c>
      <c r="E3" s="5">
        <v>2.0</v>
      </c>
      <c r="F3" s="5">
        <v>3.0</v>
      </c>
      <c r="G3" s="6">
        <v>0.0</v>
      </c>
      <c r="H3" s="5">
        <v>3.0</v>
      </c>
      <c r="I3" s="17">
        <v>2.0</v>
      </c>
      <c r="J3" s="5">
        <v>3.0</v>
      </c>
      <c r="K3" s="5">
        <v>3.0</v>
      </c>
    </row>
    <row r="4">
      <c r="A4" s="4" t="s">
        <v>14</v>
      </c>
      <c r="B4" s="5">
        <v>0.0</v>
      </c>
      <c r="C4" s="5"/>
      <c r="D4" s="5"/>
      <c r="E4" s="5">
        <v>0.0</v>
      </c>
      <c r="F4" s="5"/>
      <c r="G4" s="6">
        <v>0.0</v>
      </c>
      <c r="H4" s="5"/>
      <c r="I4" s="16">
        <v>0.0</v>
      </c>
      <c r="J4" s="5"/>
      <c r="K4" s="5"/>
    </row>
    <row r="5">
      <c r="A5" s="4" t="s">
        <v>15</v>
      </c>
      <c r="B5" s="5">
        <v>1.0</v>
      </c>
      <c r="C5" s="5"/>
      <c r="D5" s="5"/>
      <c r="E5" s="5">
        <v>0.0</v>
      </c>
      <c r="F5" s="5"/>
      <c r="G5" s="6">
        <v>0.0</v>
      </c>
      <c r="H5" s="5"/>
      <c r="I5" s="16">
        <v>1.0</v>
      </c>
      <c r="J5" s="5"/>
      <c r="K5" s="5">
        <v>2.0</v>
      </c>
    </row>
    <row r="6">
      <c r="A6" s="4" t="s">
        <v>16</v>
      </c>
      <c r="B6" s="5">
        <v>4.5</v>
      </c>
      <c r="C6" s="7">
        <v>5.0</v>
      </c>
      <c r="D6" s="7">
        <v>2.0</v>
      </c>
      <c r="E6" s="7">
        <v>1.5</v>
      </c>
      <c r="F6" s="7">
        <v>3.0</v>
      </c>
      <c r="G6" s="6">
        <v>0.0</v>
      </c>
      <c r="H6" s="7">
        <v>2.0</v>
      </c>
      <c r="I6" s="19">
        <v>4.0</v>
      </c>
      <c r="J6" s="7">
        <v>4.0</v>
      </c>
      <c r="K6" s="7">
        <v>4.0</v>
      </c>
    </row>
    <row r="7">
      <c r="A7" s="4" t="s">
        <v>17</v>
      </c>
      <c r="B7" s="7">
        <v>0.0</v>
      </c>
      <c r="C7" s="8"/>
      <c r="D7" s="8"/>
      <c r="E7" s="7">
        <v>0.0</v>
      </c>
      <c r="F7" s="8"/>
      <c r="G7" s="6">
        <v>0.0</v>
      </c>
      <c r="H7" s="8"/>
      <c r="I7" s="19">
        <v>5.0</v>
      </c>
      <c r="J7" s="8"/>
      <c r="K7" s="7">
        <v>0.0</v>
      </c>
    </row>
    <row r="8">
      <c r="A8" s="4" t="s">
        <v>18</v>
      </c>
      <c r="B8" s="7">
        <v>0.5</v>
      </c>
      <c r="C8" s="8"/>
      <c r="D8" s="8"/>
      <c r="E8" s="7">
        <v>0.0</v>
      </c>
      <c r="F8" s="8"/>
      <c r="G8" s="6">
        <v>0.0</v>
      </c>
      <c r="H8" s="8"/>
      <c r="I8" s="19">
        <v>0.0</v>
      </c>
      <c r="J8" s="8"/>
      <c r="K8" s="7">
        <v>0.5</v>
      </c>
    </row>
    <row r="9">
      <c r="A9" s="4" t="s">
        <v>19</v>
      </c>
      <c r="B9" s="7">
        <v>4.0</v>
      </c>
      <c r="C9" s="7">
        <v>0.5</v>
      </c>
      <c r="D9" s="7">
        <v>6.0</v>
      </c>
      <c r="E9" s="7">
        <v>4.5</v>
      </c>
      <c r="F9" s="8"/>
      <c r="G9" s="6">
        <v>0.0</v>
      </c>
      <c r="H9" s="7">
        <v>5.0</v>
      </c>
      <c r="I9" s="19">
        <v>7.0</v>
      </c>
      <c r="J9" s="7">
        <v>3.0</v>
      </c>
      <c r="K9" s="7">
        <v>2.0</v>
      </c>
    </row>
    <row r="10">
      <c r="A10" s="4" t="s">
        <v>20</v>
      </c>
      <c r="B10" s="7">
        <v>0.0</v>
      </c>
      <c r="C10" s="7">
        <v>0.5</v>
      </c>
      <c r="D10" s="8"/>
      <c r="E10" s="7">
        <v>0.0</v>
      </c>
      <c r="F10" s="7">
        <v>0.5</v>
      </c>
      <c r="G10" s="6">
        <v>0.0</v>
      </c>
      <c r="H10" s="8"/>
      <c r="I10" s="19">
        <v>0.0</v>
      </c>
      <c r="J10" s="8"/>
      <c r="K10" s="7">
        <v>1.5</v>
      </c>
    </row>
    <row r="11">
      <c r="A11" s="4" t="s">
        <v>21</v>
      </c>
      <c r="B11" s="7">
        <v>0.0</v>
      </c>
      <c r="C11" s="8"/>
      <c r="D11" s="8"/>
      <c r="E11" s="7">
        <v>0.0</v>
      </c>
      <c r="F11" s="7">
        <v>0.5</v>
      </c>
      <c r="G11" s="6">
        <v>0.0</v>
      </c>
      <c r="H11" s="8"/>
      <c r="I11" s="19">
        <v>0.0</v>
      </c>
      <c r="J11" s="7">
        <v>2.0</v>
      </c>
      <c r="K11" s="8"/>
    </row>
    <row r="12">
      <c r="A12" s="9" t="s">
        <v>22</v>
      </c>
      <c r="B12" s="10">
        <f t="shared" ref="B12:K12" si="1">sum(B3:B11)</f>
        <v>13</v>
      </c>
      <c r="C12" s="10">
        <f t="shared" si="1"/>
        <v>9</v>
      </c>
      <c r="D12" s="10">
        <f t="shared" si="1"/>
        <v>11</v>
      </c>
      <c r="E12" s="10">
        <f t="shared" si="1"/>
        <v>8</v>
      </c>
      <c r="F12" s="10">
        <f t="shared" si="1"/>
        <v>7</v>
      </c>
      <c r="G12" s="10">
        <f t="shared" si="1"/>
        <v>0</v>
      </c>
      <c r="H12" s="10">
        <f t="shared" si="1"/>
        <v>10</v>
      </c>
      <c r="I12" s="10">
        <f t="shared" si="1"/>
        <v>19</v>
      </c>
      <c r="J12" s="10">
        <f t="shared" si="1"/>
        <v>12</v>
      </c>
      <c r="K12" s="10">
        <f t="shared" si="1"/>
        <v>13</v>
      </c>
    </row>
    <row r="13">
      <c r="A13" s="9" t="s">
        <v>23</v>
      </c>
      <c r="B13" s="10">
        <f>sum('Week 8'!B13, B12)</f>
        <v>96</v>
      </c>
      <c r="C13" s="10">
        <f>sum('Week 8'!C13, C12)</f>
        <v>70</v>
      </c>
      <c r="D13" s="10">
        <f>sum('Week 8'!D13, D12)</f>
        <v>82</v>
      </c>
      <c r="E13" s="10">
        <f>sum('Week 8'!E13, E12)</f>
        <v>74</v>
      </c>
      <c r="F13" s="10">
        <f>sum('Week 8'!F13, F12)</f>
        <v>69.5</v>
      </c>
      <c r="G13" s="10">
        <f>sum('Week 8'!G13, G12)</f>
        <v>67</v>
      </c>
      <c r="H13" s="10">
        <f>sum('Week 8'!H13, H12)</f>
        <v>84.6</v>
      </c>
      <c r="I13" s="10">
        <f>sum('Week 8'!I13, I12)</f>
        <v>110.5</v>
      </c>
      <c r="J13" s="10">
        <f>sum('Week 8'!J13, J12)</f>
        <v>85.5</v>
      </c>
      <c r="K13" s="10">
        <f>sum('Week 8'!K13, K12)</f>
        <v>114.5</v>
      </c>
    </row>
  </sheetData>
  <drawing r:id="rId1"/>
</worksheet>
</file>