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-SWE40002_Team-21\Team Assessment Report\"/>
    </mc:Choice>
  </mc:AlternateContent>
  <xr:revisionPtr revIDLastSave="0" documentId="13_ncr:1_{1A1A141D-848F-4890-B928-805272CBC243}" xr6:coauthVersionLast="37" xr6:coauthVersionMax="37" xr10:uidLastSave="{00000000-0000-0000-0000-000000000000}"/>
  <bookViews>
    <workbookView xWindow="0" yWindow="0" windowWidth="28800" windowHeight="12165" firstSheet="2" activeTab="9" xr2:uid="{00000000-000D-0000-FFFF-FFFF00000000}"/>
  </bookViews>
  <sheets>
    <sheet name="Ayub Khan" sheetId="1" r:id="rId1"/>
    <sheet name="Dineth Gunawardena " sheetId="2" r:id="rId2"/>
    <sheet name="Jimmy Li " sheetId="3" r:id="rId3"/>
    <sheet name="Kosala Edirisinghe" sheetId="4" r:id="rId4"/>
    <sheet name="Keagan Foster  " sheetId="5" r:id="rId5"/>
    <sheet name="Krishna Adhikari" sheetId="6" r:id="rId6"/>
    <sheet name="Lyndon Prado" sheetId="7" r:id="rId7"/>
    <sheet name="Migara Gunarathne" sheetId="8" r:id="rId8"/>
    <sheet name=" Shenal Nirushka" sheetId="9" r:id="rId9"/>
    <sheet name="Total Aggregated" sheetId="10" r:id="rId10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0" l="1"/>
  <c r="C3" i="10" s="1"/>
  <c r="D3" i="10"/>
  <c r="E3" i="10" s="1"/>
  <c r="F3" i="10"/>
  <c r="G3" i="10" s="1"/>
  <c r="H3" i="10"/>
  <c r="I3" i="10" s="1"/>
  <c r="J3" i="10"/>
  <c r="K3" i="10" s="1"/>
  <c r="L3" i="10"/>
  <c r="M3" i="10" s="1"/>
  <c r="N3" i="10"/>
  <c r="O3" i="10" s="1"/>
  <c r="P3" i="10"/>
  <c r="Q3" i="10"/>
  <c r="R3" i="10"/>
  <c r="S3" i="10" s="1"/>
  <c r="B4" i="10"/>
  <c r="C4" i="10" s="1"/>
  <c r="D4" i="10"/>
  <c r="E4" i="10" s="1"/>
  <c r="F4" i="10"/>
  <c r="G4" i="10" s="1"/>
  <c r="H4" i="10"/>
  <c r="I4" i="10" s="1"/>
  <c r="J4" i="10"/>
  <c r="K4" i="10" s="1"/>
  <c r="L4" i="10"/>
  <c r="M4" i="10" s="1"/>
  <c r="N4" i="10"/>
  <c r="O4" i="10"/>
  <c r="P4" i="10"/>
  <c r="Q4" i="10" s="1"/>
  <c r="R4" i="10"/>
  <c r="S4" i="10" s="1"/>
  <c r="B5" i="10"/>
  <c r="C5" i="10" s="1"/>
  <c r="D5" i="10"/>
  <c r="E5" i="10" s="1"/>
  <c r="F5" i="10"/>
  <c r="G5" i="10" s="1"/>
  <c r="H5" i="10"/>
  <c r="I5" i="10" s="1"/>
  <c r="J5" i="10"/>
  <c r="K5" i="10" s="1"/>
  <c r="L5" i="10"/>
  <c r="M5" i="10" s="1"/>
  <c r="N5" i="10"/>
  <c r="O5" i="10" s="1"/>
  <c r="P5" i="10"/>
  <c r="Q5" i="10" s="1"/>
  <c r="R5" i="10"/>
  <c r="S5" i="10" s="1"/>
  <c r="B6" i="10"/>
  <c r="C6" i="10" s="1"/>
  <c r="D6" i="10"/>
  <c r="E6" i="10" s="1"/>
  <c r="F6" i="10"/>
  <c r="G6" i="10" s="1"/>
  <c r="H6" i="10"/>
  <c r="I6" i="10" s="1"/>
  <c r="J6" i="10"/>
  <c r="K6" i="10"/>
  <c r="L6" i="10"/>
  <c r="M6" i="10" s="1"/>
  <c r="N6" i="10"/>
  <c r="O6" i="10" s="1"/>
  <c r="P6" i="10"/>
  <c r="Q6" i="10" s="1"/>
  <c r="R6" i="10"/>
  <c r="S6" i="10" s="1"/>
  <c r="B7" i="10"/>
  <c r="C7" i="10" s="1"/>
  <c r="D7" i="10"/>
  <c r="E7" i="10" s="1"/>
  <c r="F7" i="10"/>
  <c r="G7" i="10" s="1"/>
  <c r="H7" i="10"/>
  <c r="I7" i="10"/>
  <c r="J7" i="10"/>
  <c r="K7" i="10" s="1"/>
  <c r="L7" i="10"/>
  <c r="M7" i="10" s="1"/>
  <c r="N7" i="10"/>
  <c r="O7" i="10" s="1"/>
  <c r="P7" i="10"/>
  <c r="Q7" i="10" s="1"/>
  <c r="R7" i="10"/>
  <c r="S7" i="10" s="1"/>
  <c r="B8" i="10"/>
  <c r="C8" i="10" s="1"/>
  <c r="D8" i="10"/>
  <c r="E8" i="10" s="1"/>
  <c r="F8" i="10"/>
  <c r="G8" i="10"/>
  <c r="H8" i="10"/>
  <c r="I8" i="10" s="1"/>
  <c r="J8" i="10"/>
  <c r="K8" i="10" s="1"/>
  <c r="L8" i="10"/>
  <c r="M8" i="10" s="1"/>
  <c r="N8" i="10"/>
  <c r="O8" i="10" s="1"/>
  <c r="P8" i="10"/>
  <c r="Q8" i="10" s="1"/>
  <c r="R8" i="10"/>
  <c r="S8" i="10" s="1"/>
  <c r="B9" i="10"/>
  <c r="C9" i="10" s="1"/>
  <c r="D9" i="10"/>
  <c r="E9" i="10" s="1"/>
  <c r="F9" i="10"/>
  <c r="G9" i="10" s="1"/>
  <c r="H9" i="10"/>
  <c r="I9" i="10" s="1"/>
  <c r="J9" i="10"/>
  <c r="K9" i="10" s="1"/>
  <c r="L9" i="10"/>
  <c r="M9" i="10" s="1"/>
  <c r="N9" i="10"/>
  <c r="O9" i="10" s="1"/>
  <c r="P9" i="10"/>
  <c r="Q9" i="10" s="1"/>
  <c r="R9" i="10"/>
  <c r="S9" i="10" s="1"/>
  <c r="B10" i="10"/>
  <c r="C10" i="10"/>
  <c r="D10" i="10"/>
  <c r="E10" i="10" s="1"/>
  <c r="F10" i="10"/>
  <c r="G10" i="10" s="1"/>
  <c r="H10" i="10"/>
  <c r="I10" i="10" s="1"/>
  <c r="J10" i="10"/>
  <c r="K10" i="10" s="1"/>
  <c r="L10" i="10"/>
  <c r="M10" i="10" s="1"/>
  <c r="N10" i="10"/>
  <c r="O10" i="10" s="1"/>
  <c r="P10" i="10"/>
  <c r="Q10" i="10" s="1"/>
  <c r="R10" i="10"/>
  <c r="S10" i="10"/>
  <c r="B11" i="10"/>
  <c r="C11" i="10" s="1"/>
  <c r="D11" i="10"/>
  <c r="E11" i="10" s="1"/>
  <c r="F11" i="10"/>
  <c r="G11" i="10" s="1"/>
  <c r="H11" i="10"/>
  <c r="I11" i="10" s="1"/>
  <c r="J11" i="10"/>
  <c r="K11" i="10" s="1"/>
  <c r="L11" i="10"/>
  <c r="M11" i="10" s="1"/>
  <c r="N11" i="10"/>
  <c r="O11" i="10" s="1"/>
  <c r="P11" i="10"/>
  <c r="Q11" i="10"/>
  <c r="R11" i="10"/>
  <c r="S11" i="10" s="1"/>
  <c r="R29" i="10"/>
  <c r="S29" i="10" s="1"/>
  <c r="J29" i="10"/>
  <c r="K29" i="10" s="1"/>
  <c r="F29" i="10"/>
  <c r="G29" i="10" s="1"/>
  <c r="B29" i="10"/>
  <c r="C29" i="10" s="1"/>
  <c r="R28" i="10"/>
  <c r="S28" i="10" s="1"/>
  <c r="P28" i="10"/>
  <c r="Q28" i="10" s="1"/>
  <c r="N28" i="10"/>
  <c r="O28" i="10" s="1"/>
  <c r="L28" i="10"/>
  <c r="M28" i="10" s="1"/>
  <c r="J28" i="10"/>
  <c r="K28" i="10" s="1"/>
  <c r="H28" i="10"/>
  <c r="I28" i="10" s="1"/>
  <c r="F28" i="10"/>
  <c r="G28" i="10" s="1"/>
  <c r="D28" i="10"/>
  <c r="E28" i="10" s="1"/>
  <c r="B28" i="10"/>
  <c r="C28" i="10" s="1"/>
  <c r="R27" i="10"/>
  <c r="S27" i="10" s="1"/>
  <c r="P27" i="10"/>
  <c r="Q27" i="10" s="1"/>
  <c r="N27" i="10"/>
  <c r="O27" i="10" s="1"/>
  <c r="L27" i="10"/>
  <c r="M27" i="10" s="1"/>
  <c r="J27" i="10"/>
  <c r="K27" i="10" s="1"/>
  <c r="H27" i="10"/>
  <c r="I27" i="10" s="1"/>
  <c r="F27" i="10"/>
  <c r="G27" i="10" s="1"/>
  <c r="D27" i="10"/>
  <c r="E27" i="10" s="1"/>
  <c r="B27" i="10"/>
  <c r="C27" i="10" s="1"/>
  <c r="R26" i="10"/>
  <c r="S26" i="10" s="1"/>
  <c r="P26" i="10"/>
  <c r="Q26" i="10" s="1"/>
  <c r="N26" i="10"/>
  <c r="O26" i="10" s="1"/>
  <c r="L26" i="10"/>
  <c r="M26" i="10" s="1"/>
  <c r="J26" i="10"/>
  <c r="K26" i="10" s="1"/>
  <c r="H26" i="10"/>
  <c r="I26" i="10" s="1"/>
  <c r="F26" i="10"/>
  <c r="G26" i="10" s="1"/>
  <c r="D26" i="10"/>
  <c r="E26" i="10" s="1"/>
  <c r="B26" i="10"/>
  <c r="C26" i="10" s="1"/>
  <c r="R25" i="10"/>
  <c r="S25" i="10" s="1"/>
  <c r="P25" i="10"/>
  <c r="Q25" i="10" s="1"/>
  <c r="N25" i="10"/>
  <c r="O25" i="10" s="1"/>
  <c r="L25" i="10"/>
  <c r="M25" i="10" s="1"/>
  <c r="J25" i="10"/>
  <c r="K25" i="10" s="1"/>
  <c r="H25" i="10"/>
  <c r="I25" i="10" s="1"/>
  <c r="F25" i="10"/>
  <c r="G25" i="10" s="1"/>
  <c r="D25" i="10"/>
  <c r="E25" i="10" s="1"/>
  <c r="B25" i="10"/>
  <c r="C25" i="10" s="1"/>
  <c r="R24" i="10"/>
  <c r="S24" i="10" s="1"/>
  <c r="P24" i="10"/>
  <c r="Q24" i="10" s="1"/>
  <c r="N24" i="10"/>
  <c r="O24" i="10" s="1"/>
  <c r="L24" i="10"/>
  <c r="M24" i="10" s="1"/>
  <c r="J24" i="10"/>
  <c r="K24" i="10" s="1"/>
  <c r="H24" i="10"/>
  <c r="I24" i="10" s="1"/>
  <c r="F24" i="10"/>
  <c r="G24" i="10" s="1"/>
  <c r="D24" i="10"/>
  <c r="E24" i="10" s="1"/>
  <c r="B24" i="10"/>
  <c r="C24" i="10" s="1"/>
  <c r="R23" i="10"/>
  <c r="S23" i="10" s="1"/>
  <c r="P23" i="10"/>
  <c r="Q23" i="10" s="1"/>
  <c r="N23" i="10"/>
  <c r="O23" i="10" s="1"/>
  <c r="L23" i="10"/>
  <c r="M23" i="10" s="1"/>
  <c r="J23" i="10"/>
  <c r="K23" i="10" s="1"/>
  <c r="H23" i="10"/>
  <c r="I23" i="10" s="1"/>
  <c r="F23" i="10"/>
  <c r="G23" i="10" s="1"/>
  <c r="D23" i="10"/>
  <c r="E23" i="10" s="1"/>
  <c r="B23" i="10"/>
  <c r="C23" i="10" s="1"/>
  <c r="R22" i="10"/>
  <c r="S22" i="10" s="1"/>
  <c r="P22" i="10"/>
  <c r="Q22" i="10" s="1"/>
  <c r="N22" i="10"/>
  <c r="O22" i="10" s="1"/>
  <c r="L22" i="10"/>
  <c r="M22" i="10" s="1"/>
  <c r="J22" i="10"/>
  <c r="K22" i="10" s="1"/>
  <c r="H22" i="10"/>
  <c r="I22" i="10" s="1"/>
  <c r="F22" i="10"/>
  <c r="G22" i="10" s="1"/>
  <c r="D22" i="10"/>
  <c r="E22" i="10" s="1"/>
  <c r="B22" i="10"/>
  <c r="C22" i="10" s="1"/>
  <c r="R21" i="10"/>
  <c r="S21" i="10" s="1"/>
  <c r="P21" i="10"/>
  <c r="Q21" i="10" s="1"/>
  <c r="N21" i="10"/>
  <c r="O21" i="10" s="1"/>
  <c r="L21" i="10"/>
  <c r="M21" i="10" s="1"/>
  <c r="J21" i="10"/>
  <c r="K21" i="10" s="1"/>
  <c r="H21" i="10"/>
  <c r="I21" i="10" s="1"/>
  <c r="F21" i="10"/>
  <c r="G21" i="10" s="1"/>
  <c r="D21" i="10"/>
  <c r="E21" i="10" s="1"/>
  <c r="B21" i="10"/>
  <c r="C21" i="10" s="1"/>
  <c r="R20" i="10"/>
  <c r="S20" i="10" s="1"/>
  <c r="P20" i="10"/>
  <c r="Q20" i="10" s="1"/>
  <c r="N20" i="10"/>
  <c r="O20" i="10" s="1"/>
  <c r="L20" i="10"/>
  <c r="M20" i="10" s="1"/>
  <c r="J20" i="10"/>
  <c r="K20" i="10" s="1"/>
  <c r="H20" i="10"/>
  <c r="I20" i="10" s="1"/>
  <c r="F20" i="10"/>
  <c r="G20" i="10" s="1"/>
  <c r="D20" i="10"/>
  <c r="E20" i="10" s="1"/>
  <c r="B20" i="10"/>
  <c r="C20" i="10" s="1"/>
  <c r="R19" i="10"/>
  <c r="S19" i="10" s="1"/>
  <c r="P19" i="10"/>
  <c r="Q19" i="10" s="1"/>
  <c r="N19" i="10"/>
  <c r="O19" i="10" s="1"/>
  <c r="L19" i="10"/>
  <c r="M19" i="10" s="1"/>
  <c r="J19" i="10"/>
  <c r="K19" i="10" s="1"/>
  <c r="H19" i="10"/>
  <c r="I19" i="10" s="1"/>
  <c r="F19" i="10"/>
  <c r="G19" i="10" s="1"/>
  <c r="D19" i="10"/>
  <c r="E19" i="10" s="1"/>
  <c r="B19" i="10"/>
  <c r="C19" i="10" s="1"/>
  <c r="R18" i="10"/>
  <c r="S18" i="10" s="1"/>
  <c r="P18" i="10"/>
  <c r="Q18" i="10" s="1"/>
  <c r="N18" i="10"/>
  <c r="O18" i="10" s="1"/>
  <c r="L18" i="10"/>
  <c r="M18" i="10" s="1"/>
  <c r="J18" i="10"/>
  <c r="K18" i="10" s="1"/>
  <c r="H18" i="10"/>
  <c r="I18" i="10" s="1"/>
  <c r="F18" i="10"/>
  <c r="G18" i="10" s="1"/>
  <c r="D18" i="10"/>
  <c r="E18" i="10" s="1"/>
  <c r="B18" i="10"/>
  <c r="C18" i="10" s="1"/>
  <c r="R17" i="10"/>
  <c r="S17" i="10" s="1"/>
  <c r="P17" i="10"/>
  <c r="Q17" i="10" s="1"/>
  <c r="N17" i="10"/>
  <c r="O17" i="10" s="1"/>
  <c r="L17" i="10"/>
  <c r="M17" i="10" s="1"/>
  <c r="J17" i="10"/>
  <c r="K17" i="10" s="1"/>
  <c r="H17" i="10"/>
  <c r="I17" i="10" s="1"/>
  <c r="F17" i="10"/>
  <c r="G17" i="10" s="1"/>
  <c r="D17" i="10"/>
  <c r="E17" i="10" s="1"/>
  <c r="B17" i="10"/>
  <c r="C17" i="10" s="1"/>
  <c r="R16" i="10"/>
  <c r="S16" i="10" s="1"/>
  <c r="P16" i="10"/>
  <c r="Q16" i="10" s="1"/>
  <c r="N16" i="10"/>
  <c r="O16" i="10" s="1"/>
  <c r="L16" i="10"/>
  <c r="M16" i="10" s="1"/>
  <c r="J16" i="10"/>
  <c r="K16" i="10" s="1"/>
  <c r="H16" i="10"/>
  <c r="I16" i="10" s="1"/>
  <c r="F16" i="10"/>
  <c r="G16" i="10" s="1"/>
  <c r="D16" i="10"/>
  <c r="E16" i="10" s="1"/>
  <c r="B16" i="10"/>
  <c r="C16" i="10" s="1"/>
  <c r="R15" i="10"/>
  <c r="S15" i="10" s="1"/>
  <c r="P15" i="10"/>
  <c r="Q15" i="10" s="1"/>
  <c r="N15" i="10"/>
  <c r="O15" i="10" s="1"/>
  <c r="L15" i="10"/>
  <c r="M15" i="10" s="1"/>
  <c r="J15" i="10"/>
  <c r="K15" i="10" s="1"/>
  <c r="H15" i="10"/>
  <c r="I15" i="10" s="1"/>
  <c r="F15" i="10"/>
  <c r="G15" i="10" s="1"/>
  <c r="D15" i="10"/>
  <c r="E15" i="10" s="1"/>
  <c r="B15" i="10"/>
  <c r="C15" i="10" s="1"/>
  <c r="R14" i="10"/>
  <c r="S14" i="10" s="1"/>
  <c r="P14" i="10"/>
  <c r="Q14" i="10" s="1"/>
  <c r="N14" i="10"/>
  <c r="O14" i="10" s="1"/>
  <c r="L14" i="10"/>
  <c r="M14" i="10" s="1"/>
  <c r="J14" i="10"/>
  <c r="K14" i="10" s="1"/>
  <c r="H14" i="10"/>
  <c r="I14" i="10" s="1"/>
  <c r="F14" i="10"/>
  <c r="G14" i="10" s="1"/>
  <c r="D14" i="10"/>
  <c r="E14" i="10" s="1"/>
  <c r="B14" i="10"/>
  <c r="C14" i="10" s="1"/>
  <c r="P12" i="10"/>
  <c r="Q12" i="10" s="1"/>
  <c r="L12" i="10"/>
  <c r="H12" i="10"/>
  <c r="D12" i="10"/>
  <c r="J31" i="9"/>
  <c r="I31" i="9"/>
  <c r="H31" i="9"/>
  <c r="G31" i="9"/>
  <c r="F31" i="9"/>
  <c r="E31" i="9"/>
  <c r="D31" i="9"/>
  <c r="C31" i="9"/>
  <c r="B31" i="9"/>
  <c r="J14" i="9"/>
  <c r="I14" i="9"/>
  <c r="H14" i="9"/>
  <c r="G14" i="9"/>
  <c r="F14" i="9"/>
  <c r="E14" i="9"/>
  <c r="D14" i="9"/>
  <c r="C14" i="9"/>
  <c r="B14" i="9"/>
  <c r="J31" i="8"/>
  <c r="I31" i="8"/>
  <c r="H31" i="8"/>
  <c r="G31" i="8"/>
  <c r="F31" i="8"/>
  <c r="E31" i="8"/>
  <c r="D31" i="8"/>
  <c r="C31" i="8"/>
  <c r="B31" i="8"/>
  <c r="J14" i="8"/>
  <c r="I14" i="8"/>
  <c r="H14" i="8"/>
  <c r="G14" i="8"/>
  <c r="F14" i="8"/>
  <c r="E14" i="8"/>
  <c r="D14" i="8"/>
  <c r="C14" i="8"/>
  <c r="B14" i="8"/>
  <c r="J31" i="7"/>
  <c r="I31" i="7"/>
  <c r="H31" i="7"/>
  <c r="G31" i="7"/>
  <c r="F31" i="7"/>
  <c r="E31" i="7"/>
  <c r="D31" i="7"/>
  <c r="C31" i="7"/>
  <c r="B31" i="7"/>
  <c r="J14" i="7"/>
  <c r="I14" i="7"/>
  <c r="H14" i="7"/>
  <c r="G14" i="7"/>
  <c r="F14" i="7"/>
  <c r="E14" i="7"/>
  <c r="D14" i="7"/>
  <c r="C14" i="7"/>
  <c r="B14" i="7"/>
  <c r="J31" i="6"/>
  <c r="I31" i="6"/>
  <c r="H31" i="6"/>
  <c r="G31" i="6"/>
  <c r="F31" i="6"/>
  <c r="E31" i="6"/>
  <c r="D31" i="6"/>
  <c r="C31" i="6"/>
  <c r="B31" i="6"/>
  <c r="J14" i="6"/>
  <c r="I14" i="6"/>
  <c r="H14" i="6"/>
  <c r="G14" i="6"/>
  <c r="F14" i="6"/>
  <c r="E14" i="6"/>
  <c r="D14" i="6"/>
  <c r="C14" i="6"/>
  <c r="B14" i="6"/>
  <c r="J31" i="5"/>
  <c r="I31" i="5"/>
  <c r="H31" i="5"/>
  <c r="G31" i="5"/>
  <c r="F31" i="5"/>
  <c r="E31" i="5"/>
  <c r="D31" i="5"/>
  <c r="C31" i="5"/>
  <c r="B31" i="5"/>
  <c r="J14" i="5"/>
  <c r="I14" i="5"/>
  <c r="H14" i="5"/>
  <c r="G14" i="5"/>
  <c r="F14" i="5"/>
  <c r="E14" i="5"/>
  <c r="D14" i="5"/>
  <c r="C14" i="5"/>
  <c r="B14" i="5"/>
  <c r="J31" i="4"/>
  <c r="I31" i="4"/>
  <c r="H31" i="4"/>
  <c r="G31" i="4"/>
  <c r="F31" i="4"/>
  <c r="E31" i="4"/>
  <c r="D31" i="4"/>
  <c r="C31" i="4"/>
  <c r="B31" i="4"/>
  <c r="J14" i="4"/>
  <c r="I14" i="4"/>
  <c r="H14" i="4"/>
  <c r="G14" i="4"/>
  <c r="F14" i="4"/>
  <c r="E14" i="4"/>
  <c r="D14" i="4"/>
  <c r="C14" i="4"/>
  <c r="B14" i="4"/>
  <c r="J31" i="3"/>
  <c r="I31" i="3"/>
  <c r="H31" i="3"/>
  <c r="G31" i="3"/>
  <c r="F31" i="3"/>
  <c r="E31" i="3"/>
  <c r="D31" i="3"/>
  <c r="C31" i="3"/>
  <c r="B31" i="3"/>
  <c r="J14" i="3"/>
  <c r="I14" i="3"/>
  <c r="H14" i="3"/>
  <c r="G14" i="3"/>
  <c r="F14" i="3"/>
  <c r="E14" i="3"/>
  <c r="D14" i="3"/>
  <c r="C14" i="3"/>
  <c r="B14" i="3"/>
  <c r="J31" i="2"/>
  <c r="I31" i="2"/>
  <c r="H31" i="2"/>
  <c r="G31" i="2"/>
  <c r="F31" i="2"/>
  <c r="E31" i="2"/>
  <c r="D31" i="2"/>
  <c r="C31" i="2"/>
  <c r="B31" i="2"/>
  <c r="J14" i="2"/>
  <c r="I14" i="2"/>
  <c r="H14" i="2"/>
  <c r="G14" i="2"/>
  <c r="F14" i="2"/>
  <c r="E14" i="2"/>
  <c r="D14" i="2"/>
  <c r="C14" i="2"/>
  <c r="B14" i="2"/>
  <c r="J31" i="1"/>
  <c r="I31" i="1"/>
  <c r="P29" i="10" s="1"/>
  <c r="Q29" i="10" s="1"/>
  <c r="H31" i="1"/>
  <c r="N29" i="10" s="1"/>
  <c r="O29" i="10" s="1"/>
  <c r="G31" i="1"/>
  <c r="L29" i="10" s="1"/>
  <c r="M29" i="10" s="1"/>
  <c r="F31" i="1"/>
  <c r="E31" i="1"/>
  <c r="H29" i="10" s="1"/>
  <c r="I29" i="10" s="1"/>
  <c r="D31" i="1"/>
  <c r="C31" i="1"/>
  <c r="D29" i="10" s="1"/>
  <c r="E29" i="10" s="1"/>
  <c r="B31" i="1"/>
  <c r="J14" i="1"/>
  <c r="R12" i="10" s="1"/>
  <c r="S12" i="10" s="1"/>
  <c r="I14" i="1"/>
  <c r="H14" i="1"/>
  <c r="N12" i="10" s="1"/>
  <c r="G14" i="1"/>
  <c r="F14" i="1"/>
  <c r="J12" i="10" s="1"/>
  <c r="E14" i="1"/>
  <c r="D14" i="1"/>
  <c r="F12" i="10" s="1"/>
  <c r="C14" i="1"/>
  <c r="B14" i="1"/>
  <c r="B12" i="10" s="1"/>
  <c r="C12" i="10" l="1"/>
  <c r="G12" i="10"/>
  <c r="I12" i="10"/>
  <c r="K12" i="10"/>
  <c r="M12" i="10"/>
  <c r="O12" i="10"/>
  <c r="E12" i="10"/>
</calcChain>
</file>

<file path=xl/sharedStrings.xml><?xml version="1.0" encoding="utf-8"?>
<sst xmlns="http://schemas.openxmlformats.org/spreadsheetml/2006/main" count="418" uniqueCount="66">
  <si>
    <t xml:space="preserve">The ratings are one of 4, 3, 2, 1, 0 with  4 representing Always, 3-Usually, 2 - Sometimes, 1 - Rarely and 0 - Never repectively
</t>
  </si>
  <si>
    <t>Meetings</t>
  </si>
  <si>
    <t>Ayub Khan</t>
  </si>
  <si>
    <t xml:space="preserve">Dineth Gunawardena </t>
  </si>
  <si>
    <t xml:space="preserve">Jimmy Li </t>
  </si>
  <si>
    <t xml:space="preserve">Keagan Foster  </t>
  </si>
  <si>
    <t>Kosala Edirisinghe</t>
  </si>
  <si>
    <t>Krishna Adhikari</t>
  </si>
  <si>
    <t>Lyndon Prado</t>
  </si>
  <si>
    <t>Migara Gunarathne</t>
  </si>
  <si>
    <t xml:space="preserve"> Shenal Nirushka</t>
  </si>
  <si>
    <t>I arrive on time for meetings</t>
  </si>
  <si>
    <t>I showed a cooperative attitude 
during meetings</t>
  </si>
  <si>
    <t>I was prepared for meetings</t>
  </si>
  <si>
    <t>I made meaningful contributions at
meetings</t>
  </si>
  <si>
    <t>I did not waste time with irrelevant
conversation</t>
  </si>
  <si>
    <t>I was attentive at meetings</t>
  </si>
  <si>
    <t>I listened to others at meetings</t>
  </si>
  <si>
    <t>I brought my individual work to the
meetings</t>
  </si>
  <si>
    <t>I gave suggestions about other
people’s work at the meetings</t>
  </si>
  <si>
    <t>Total Score (out of 36)</t>
  </si>
  <si>
    <t>Work Habits</t>
  </si>
  <si>
    <t>I used time effectively</t>
  </si>
  <si>
    <t>I cooperate with team members</t>
  </si>
  <si>
    <t>I was willing to share information 
with team members</t>
  </si>
  <si>
    <t>I spent time working with other
team members on their tasks</t>
  </si>
  <si>
    <t>I was willing to train team members</t>
  </si>
  <si>
    <t>I showed initiative by doing library
or internet research</t>
  </si>
  <si>
    <t>I undertook tasks that required 
significant research</t>
  </si>
  <si>
    <t>I was able to complete individual
subtasks with little or no assistance</t>
  </si>
  <si>
    <t>My individual subtasks were fully
completed</t>
  </si>
  <si>
    <t>My individual subtasks were
completed on time</t>
  </si>
  <si>
    <t>My individual subtasks were of a 
high quality</t>
  </si>
  <si>
    <t>I reviewed design documents</t>
  </si>
  <si>
    <t>I reviewed drafts of the manual</t>
  </si>
  <si>
    <t>I tested software developed by 
other team members</t>
  </si>
  <si>
    <t>I carried out duties of his/her
management role</t>
  </si>
  <si>
    <t>Total Score (out of 60)</t>
  </si>
  <si>
    <t>Code Review (out of 35)</t>
  </si>
  <si>
    <t>Effort and Initiative (out of 35)</t>
  </si>
  <si>
    <t>Communication (out of 34)</t>
  </si>
  <si>
    <t>Total refers to Average total</t>
  </si>
  <si>
    <t>Ayub</t>
  </si>
  <si>
    <t>Total</t>
  </si>
  <si>
    <t>Dineth</t>
  </si>
  <si>
    <t>Jimmy</t>
  </si>
  <si>
    <t>Keagan</t>
  </si>
  <si>
    <t>Kosala</t>
  </si>
  <si>
    <t>Krishna</t>
  </si>
  <si>
    <t>Lyndon</t>
  </si>
  <si>
    <t>Migara</t>
  </si>
  <si>
    <t>Shenal</t>
  </si>
  <si>
    <t>I arrive on time
for meetings</t>
  </si>
  <si>
    <t>I showed a cooperative
 attitude during meetings</t>
  </si>
  <si>
    <t>I made meaningful
 contributions at meetings</t>
  </si>
  <si>
    <t>I did not waste time
 with irrelevant conversation</t>
  </si>
  <si>
    <t>I brought my individual
 work to the meetings</t>
  </si>
  <si>
    <t>I gave suggestions about
 other people’s work at the meetings</t>
  </si>
  <si>
    <t>I spent time working with other
 team members on their tasks</t>
  </si>
  <si>
    <t>I showed initiative by doing library
 or internet research</t>
  </si>
  <si>
    <t>I was able to complete individual
 subtasks with little or no assistance</t>
  </si>
  <si>
    <t>My individual subtasks were
fully completed</t>
  </si>
  <si>
    <t>My individual subtasks were
of a high quality</t>
  </si>
  <si>
    <t>Code Review</t>
  </si>
  <si>
    <t>Effort and Initiative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</si>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</sst>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name val="Arial"/>
    </font>
    <font>
      <b/>
      <sz val="12"/>
      <color rgb="FFFFFFFF"/>
      <name val="Calibri"/>
    </font>
    <font>
      <b/>
      <sz val="11"/>
      <color rgb="FFFFFFFF"/>
      <name val="Arial"/>
    </font>
    <font>
      <b/>
      <sz val="11"/>
      <color rgb="FFFFFFFF"/>
      <name val="Arial"/>
    </font>
    <font>
      <b/>
      <sz val="11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  <font>
      <sz val="10"/>
      <color rgb="FF000000"/>
      <name val="Arial"/>
    </font>
    <font>
      <b/>
      <sz val="11"/>
      <name val="Arial"/>
    </font>
    <font>
      <sz val="11"/>
      <color rgb="FF1155CC"/>
      <name val="Inconsolata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0" fontId="3" fillId="3" borderId="3" xfId="0" applyFont="1" applyFill="1" applyBorder="1" applyAlignment="1"/>
    <xf numFmtId="0" fontId="5" fillId="0" borderId="0" xfId="0" applyFont="1"/>
    <xf numFmtId="0" fontId="6" fillId="0" borderId="4" xfId="0" applyFont="1" applyBorder="1" applyAlignment="1"/>
    <xf numFmtId="0" fontId="7" fillId="0" borderId="5" xfId="0" applyFont="1" applyBorder="1" applyAlignment="1">
      <alignment horizontal="right"/>
    </xf>
    <xf numFmtId="0" fontId="6" fillId="0" borderId="4" xfId="0" applyFont="1" applyBorder="1" applyAlignment="1"/>
    <xf numFmtId="0" fontId="7" fillId="0" borderId="6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8" fillId="4" borderId="0" xfId="0" applyFont="1" applyFill="1" applyAlignment="1"/>
    <xf numFmtId="0" fontId="7" fillId="0" borderId="0" xfId="0" applyFont="1" applyAlignment="1">
      <alignment horizontal="right"/>
    </xf>
    <xf numFmtId="0" fontId="9" fillId="5" borderId="0" xfId="0" applyFont="1" applyFill="1"/>
    <xf numFmtId="0" fontId="9" fillId="5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0" fontId="11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/>
    <xf numFmtId="0" fontId="12" fillId="5" borderId="0" xfId="0" applyFont="1" applyFill="1" applyAlignment="1">
      <alignment horizontal="right"/>
    </xf>
  </cellXfs>
  <cellStyles count="1">
    <cellStyle name="Normal" xfId="0" builtinId="0"/>
  </cellStyles>
  <dxfs count="11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4"/>
  <sheetViews>
    <sheetView workbookViewId="0"/>
  </sheetViews>
  <sheetFormatPr defaultColWidth="14.42578125" defaultRowHeight="15.75" customHeight="1"/>
  <cols>
    <col min="1" max="1" width="33.85546875" customWidth="1"/>
    <col min="2" max="2" width="11.85546875" customWidth="1"/>
    <col min="3" max="3" width="22.140625" customWidth="1"/>
    <col min="4" max="4" width="10.5703125" customWidth="1"/>
    <col min="5" max="5" width="16.42578125" customWidth="1"/>
    <col min="6" max="6" width="19.5703125" customWidth="1"/>
    <col min="7" max="7" width="17.42578125" customWidth="1"/>
    <col min="8" max="8" width="14.85546875" customWidth="1"/>
    <col min="9" max="9" width="19.7109375" customWidth="1"/>
    <col min="10" max="10" width="17.7109375" customWidth="1"/>
  </cols>
  <sheetData>
    <row r="1" spans="1:24" ht="15.75" customHeight="1">
      <c r="A1" s="1" t="s">
        <v>0</v>
      </c>
    </row>
    <row r="4" spans="1:24">
      <c r="A4" s="2" t="s">
        <v>1</v>
      </c>
      <c r="B4" s="3" t="s">
        <v>2</v>
      </c>
      <c r="C4" s="4" t="s">
        <v>3</v>
      </c>
      <c r="D4" s="5" t="s">
        <v>4</v>
      </c>
      <c r="E4" s="4" t="s">
        <v>5</v>
      </c>
      <c r="F4" s="4" t="s">
        <v>6</v>
      </c>
      <c r="G4" s="5" t="s">
        <v>7</v>
      </c>
      <c r="H4" s="4" t="s">
        <v>8</v>
      </c>
      <c r="I4" s="5" t="s">
        <v>9</v>
      </c>
      <c r="J4" s="6" t="s">
        <v>10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8" t="s">
        <v>11</v>
      </c>
      <c r="B5" s="1">
        <v>3</v>
      </c>
      <c r="C5" s="1">
        <v>3</v>
      </c>
      <c r="D5" s="1">
        <v>2</v>
      </c>
      <c r="E5" s="1">
        <v>3</v>
      </c>
      <c r="F5" s="1">
        <v>3</v>
      </c>
      <c r="G5" s="1">
        <v>3</v>
      </c>
      <c r="H5" s="1">
        <v>4</v>
      </c>
      <c r="I5" s="1">
        <v>2</v>
      </c>
      <c r="J5" s="1">
        <v>3</v>
      </c>
    </row>
    <row r="6" spans="1:24" ht="15.75" customHeight="1">
      <c r="A6" s="8" t="s">
        <v>12</v>
      </c>
      <c r="B6" s="1">
        <v>4</v>
      </c>
      <c r="C6" s="1">
        <v>4</v>
      </c>
      <c r="D6" s="1">
        <v>3</v>
      </c>
      <c r="E6" s="1">
        <v>3</v>
      </c>
      <c r="F6" s="1">
        <v>3</v>
      </c>
      <c r="G6" s="1">
        <v>4</v>
      </c>
      <c r="H6" s="1">
        <v>4</v>
      </c>
      <c r="I6" s="1">
        <v>3</v>
      </c>
      <c r="J6" s="1">
        <v>3</v>
      </c>
    </row>
    <row r="7" spans="1:24" ht="15.75" customHeight="1">
      <c r="A7" s="10" t="s">
        <v>13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4</v>
      </c>
      <c r="H7" s="1">
        <v>4</v>
      </c>
      <c r="I7" s="1">
        <v>3</v>
      </c>
      <c r="J7" s="1">
        <v>3</v>
      </c>
    </row>
    <row r="8" spans="1:24" ht="15.75" customHeight="1">
      <c r="A8" s="8" t="s">
        <v>14</v>
      </c>
      <c r="B8" s="1">
        <v>3</v>
      </c>
      <c r="C8" s="1">
        <v>3</v>
      </c>
      <c r="D8" s="1">
        <v>4</v>
      </c>
      <c r="E8" s="1">
        <v>4</v>
      </c>
      <c r="F8" s="1">
        <v>3</v>
      </c>
      <c r="G8" s="1">
        <v>4</v>
      </c>
      <c r="H8" s="1">
        <v>4</v>
      </c>
      <c r="I8" s="1">
        <v>3</v>
      </c>
      <c r="J8" s="1">
        <v>4</v>
      </c>
    </row>
    <row r="9" spans="1:24" ht="15.75" customHeight="1">
      <c r="A9" s="8" t="s">
        <v>15</v>
      </c>
      <c r="B9" s="1">
        <v>3</v>
      </c>
      <c r="C9" s="1">
        <v>3</v>
      </c>
      <c r="D9" s="1">
        <v>4</v>
      </c>
      <c r="E9" s="1">
        <v>4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1:24" ht="15.75" customHeight="1">
      <c r="A10" s="10" t="s">
        <v>16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4</v>
      </c>
      <c r="H10" s="1">
        <v>4</v>
      </c>
      <c r="I10" s="1">
        <v>3</v>
      </c>
      <c r="J10" s="1">
        <v>3</v>
      </c>
    </row>
    <row r="11" spans="1:24" ht="15.75" customHeight="1">
      <c r="A11" s="10" t="s">
        <v>17</v>
      </c>
      <c r="B11" s="1">
        <v>3</v>
      </c>
      <c r="C11" s="1">
        <v>3</v>
      </c>
      <c r="D11" s="1">
        <v>3</v>
      </c>
      <c r="E11" s="1">
        <v>3</v>
      </c>
      <c r="F11" s="1">
        <v>3</v>
      </c>
      <c r="G11" s="1">
        <v>4</v>
      </c>
      <c r="H11" s="1">
        <v>4</v>
      </c>
      <c r="I11" s="1">
        <v>3</v>
      </c>
      <c r="J11" s="1">
        <v>3</v>
      </c>
    </row>
    <row r="12" spans="1:24" ht="15.75" customHeight="1">
      <c r="A12" s="8" t="s">
        <v>18</v>
      </c>
      <c r="B12" s="1">
        <v>3</v>
      </c>
      <c r="C12" s="1">
        <v>4</v>
      </c>
      <c r="D12" s="1">
        <v>4</v>
      </c>
      <c r="E12" s="1">
        <v>4</v>
      </c>
      <c r="F12" s="1">
        <v>3</v>
      </c>
      <c r="G12" s="1">
        <v>4</v>
      </c>
      <c r="H12" s="1">
        <v>4</v>
      </c>
      <c r="I12" s="1">
        <v>3</v>
      </c>
      <c r="J12" s="1">
        <v>3</v>
      </c>
    </row>
    <row r="13" spans="1:24" ht="15.75" customHeight="1">
      <c r="A13" s="8" t="s">
        <v>19</v>
      </c>
      <c r="B13" s="1">
        <v>3</v>
      </c>
      <c r="C13" s="1">
        <v>3</v>
      </c>
      <c r="D13" s="1">
        <v>3</v>
      </c>
      <c r="E13" s="1">
        <v>3</v>
      </c>
      <c r="F13" s="1">
        <v>2</v>
      </c>
      <c r="G13" s="1">
        <v>4</v>
      </c>
      <c r="H13" s="1">
        <v>4</v>
      </c>
      <c r="I13" s="1">
        <v>3</v>
      </c>
      <c r="J13" s="1">
        <v>4</v>
      </c>
    </row>
    <row r="14" spans="1:24" ht="15.75" customHeight="1">
      <c r="A14" s="13" t="s">
        <v>20</v>
      </c>
      <c r="B14">
        <f t="shared" ref="B14:J14" si="0">SUM(B5:B13)</f>
        <v>28</v>
      </c>
      <c r="C14">
        <f t="shared" si="0"/>
        <v>29</v>
      </c>
      <c r="D14" s="15">
        <f t="shared" si="0"/>
        <v>29</v>
      </c>
      <c r="E14" s="15">
        <f t="shared" si="0"/>
        <v>30</v>
      </c>
      <c r="F14" s="15">
        <f t="shared" si="0"/>
        <v>26</v>
      </c>
      <c r="G14" s="15">
        <f t="shared" si="0"/>
        <v>34</v>
      </c>
      <c r="H14" s="15">
        <f t="shared" si="0"/>
        <v>35</v>
      </c>
      <c r="I14" s="15">
        <f t="shared" si="0"/>
        <v>26</v>
      </c>
      <c r="J14" s="15">
        <f t="shared" si="0"/>
        <v>29</v>
      </c>
    </row>
    <row r="15" spans="1:24" ht="15.75" customHeight="1">
      <c r="A15" s="2" t="s">
        <v>21</v>
      </c>
    </row>
    <row r="16" spans="1:24" ht="15.75" customHeight="1">
      <c r="A16" s="8" t="s">
        <v>22</v>
      </c>
      <c r="B16" s="1">
        <v>3</v>
      </c>
      <c r="C16" s="1">
        <v>3</v>
      </c>
      <c r="D16" s="1">
        <v>4</v>
      </c>
      <c r="E16" s="1">
        <v>3</v>
      </c>
      <c r="F16" s="1">
        <v>2</v>
      </c>
      <c r="G16" s="1">
        <v>4</v>
      </c>
      <c r="H16" s="1">
        <v>3</v>
      </c>
      <c r="I16" s="1">
        <v>2</v>
      </c>
      <c r="J16" s="1">
        <v>3</v>
      </c>
    </row>
    <row r="17" spans="1:10" ht="15.75" customHeight="1">
      <c r="A17" s="8" t="s">
        <v>23</v>
      </c>
      <c r="B17" s="1">
        <v>4</v>
      </c>
      <c r="C17" s="1">
        <v>4</v>
      </c>
      <c r="D17" s="1">
        <v>3</v>
      </c>
      <c r="E17" s="1">
        <v>3</v>
      </c>
      <c r="F17" s="1">
        <v>3</v>
      </c>
      <c r="G17" s="1">
        <v>4</v>
      </c>
      <c r="H17" s="1">
        <v>4</v>
      </c>
      <c r="I17" s="1">
        <v>3</v>
      </c>
      <c r="J17" s="1">
        <v>3</v>
      </c>
    </row>
    <row r="18" spans="1:10" ht="15.75" customHeight="1">
      <c r="A18" s="8" t="s">
        <v>24</v>
      </c>
      <c r="B18" s="1">
        <v>3</v>
      </c>
      <c r="C18" s="1">
        <v>4</v>
      </c>
      <c r="D18" s="1">
        <v>3</v>
      </c>
      <c r="E18" s="1">
        <v>3</v>
      </c>
      <c r="F18" s="1">
        <v>3</v>
      </c>
      <c r="G18" s="1">
        <v>5</v>
      </c>
      <c r="H18" s="1">
        <v>4</v>
      </c>
      <c r="I18" s="1">
        <v>3</v>
      </c>
      <c r="J18" s="1">
        <v>3</v>
      </c>
    </row>
    <row r="19" spans="1:10" ht="15.75" customHeight="1">
      <c r="A19" s="8" t="s">
        <v>25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4</v>
      </c>
      <c r="H19" s="1">
        <v>4</v>
      </c>
      <c r="I19" s="1">
        <v>3</v>
      </c>
      <c r="J19" s="1">
        <v>4</v>
      </c>
    </row>
    <row r="20" spans="1:10" ht="15.75" customHeight="1">
      <c r="A20" s="8" t="s">
        <v>26</v>
      </c>
      <c r="B20" s="1">
        <v>2</v>
      </c>
      <c r="C20" s="1">
        <v>2</v>
      </c>
      <c r="D20" s="1">
        <v>2</v>
      </c>
      <c r="E20" s="1">
        <v>3</v>
      </c>
      <c r="F20" s="1">
        <v>2</v>
      </c>
      <c r="G20" s="1">
        <v>5</v>
      </c>
      <c r="H20" s="1">
        <v>4</v>
      </c>
      <c r="I20" s="1">
        <v>2</v>
      </c>
      <c r="J20" s="1">
        <v>4</v>
      </c>
    </row>
    <row r="21" spans="1:10" ht="15.75" customHeight="1">
      <c r="A21" s="8" t="s">
        <v>27</v>
      </c>
      <c r="B21" s="1">
        <v>3</v>
      </c>
      <c r="C21" s="1">
        <v>3</v>
      </c>
      <c r="D21" s="1">
        <v>4</v>
      </c>
      <c r="E21" s="1">
        <v>3</v>
      </c>
      <c r="F21" s="1">
        <v>3</v>
      </c>
      <c r="G21" s="1">
        <v>4</v>
      </c>
      <c r="H21" s="1">
        <v>4</v>
      </c>
      <c r="I21" s="1">
        <v>3</v>
      </c>
      <c r="J21" s="1">
        <v>3</v>
      </c>
    </row>
    <row r="22" spans="1:10" ht="15.75" customHeight="1">
      <c r="A22" s="8" t="s">
        <v>28</v>
      </c>
      <c r="B22" s="1">
        <v>2</v>
      </c>
      <c r="C22" s="1">
        <v>2</v>
      </c>
      <c r="D22" s="1">
        <v>4</v>
      </c>
      <c r="E22" s="1">
        <v>3</v>
      </c>
      <c r="F22" s="1">
        <v>2</v>
      </c>
      <c r="G22" s="1">
        <v>3</v>
      </c>
      <c r="H22" s="1">
        <v>4</v>
      </c>
      <c r="I22" s="1">
        <v>3</v>
      </c>
      <c r="J22" s="1">
        <v>2</v>
      </c>
    </row>
    <row r="23" spans="1:10" ht="15.75" customHeight="1">
      <c r="A23" s="8" t="s">
        <v>29</v>
      </c>
      <c r="B23" s="1">
        <v>3</v>
      </c>
      <c r="C23" s="1">
        <v>3</v>
      </c>
      <c r="D23" s="1">
        <v>4</v>
      </c>
      <c r="E23" s="1">
        <v>4</v>
      </c>
      <c r="F23" s="1">
        <v>2</v>
      </c>
      <c r="G23" s="1">
        <v>4</v>
      </c>
      <c r="H23" s="1">
        <v>3</v>
      </c>
      <c r="I23" s="1">
        <v>3</v>
      </c>
      <c r="J23" s="1">
        <v>3</v>
      </c>
    </row>
    <row r="24" spans="1:10" ht="15.75" customHeight="1">
      <c r="A24" s="8" t="s">
        <v>30</v>
      </c>
      <c r="B24" s="1">
        <v>3</v>
      </c>
      <c r="C24" s="1">
        <v>3</v>
      </c>
      <c r="D24" s="1">
        <v>4</v>
      </c>
      <c r="E24" s="1">
        <v>3</v>
      </c>
      <c r="F24" s="1">
        <v>3</v>
      </c>
      <c r="G24" s="1">
        <v>4</v>
      </c>
      <c r="H24" s="1">
        <v>4</v>
      </c>
      <c r="I24" s="1">
        <v>3</v>
      </c>
      <c r="J24" s="1">
        <v>3</v>
      </c>
    </row>
    <row r="25" spans="1:10" ht="15.75" customHeight="1">
      <c r="A25" s="10" t="s">
        <v>31</v>
      </c>
      <c r="B25" s="1">
        <v>3</v>
      </c>
      <c r="C25" s="1">
        <v>3</v>
      </c>
      <c r="D25" s="1">
        <v>4</v>
      </c>
      <c r="E25" s="1">
        <v>3</v>
      </c>
      <c r="F25" s="1">
        <v>3</v>
      </c>
      <c r="G25" s="1">
        <v>3</v>
      </c>
      <c r="H25" s="1">
        <v>3</v>
      </c>
      <c r="I25" s="1">
        <v>3</v>
      </c>
      <c r="J25" s="1">
        <v>3</v>
      </c>
    </row>
    <row r="26" spans="1:10" ht="15.75" customHeight="1">
      <c r="A26" s="8" t="s">
        <v>32</v>
      </c>
      <c r="B26" s="1">
        <v>3</v>
      </c>
      <c r="C26" s="1">
        <v>3</v>
      </c>
      <c r="D26" s="1">
        <v>4</v>
      </c>
      <c r="E26" s="1">
        <v>3</v>
      </c>
      <c r="F26" s="1">
        <v>2</v>
      </c>
      <c r="G26" s="1">
        <v>4</v>
      </c>
      <c r="H26" s="1">
        <v>3</v>
      </c>
      <c r="I26" s="1">
        <v>3</v>
      </c>
      <c r="J26" s="1">
        <v>3</v>
      </c>
    </row>
    <row r="27" spans="1:10" ht="15.75" customHeight="1">
      <c r="A27" s="10" t="s">
        <v>33</v>
      </c>
      <c r="B27" s="1">
        <v>3</v>
      </c>
      <c r="C27" s="1">
        <v>3</v>
      </c>
      <c r="D27" s="1">
        <v>4</v>
      </c>
      <c r="E27" s="1">
        <v>3</v>
      </c>
      <c r="F27" s="1">
        <v>2</v>
      </c>
      <c r="G27" s="1">
        <v>3</v>
      </c>
      <c r="H27" s="1">
        <v>3</v>
      </c>
      <c r="I27" s="1">
        <v>2</v>
      </c>
      <c r="J27" s="1">
        <v>3</v>
      </c>
    </row>
    <row r="28" spans="1:10" ht="15.75" customHeight="1">
      <c r="A28" s="10" t="s">
        <v>34</v>
      </c>
      <c r="B28" s="1">
        <v>3</v>
      </c>
      <c r="C28" s="1">
        <v>3</v>
      </c>
      <c r="D28" s="1">
        <v>4</v>
      </c>
      <c r="E28" s="1">
        <v>3</v>
      </c>
      <c r="F28" s="1">
        <v>2</v>
      </c>
      <c r="G28" s="1">
        <v>3</v>
      </c>
      <c r="H28" s="1">
        <v>3</v>
      </c>
      <c r="I28" s="1">
        <v>2</v>
      </c>
      <c r="J28" s="1">
        <v>3</v>
      </c>
    </row>
    <row r="29" spans="1:10" ht="15.75" customHeight="1">
      <c r="A29" s="10" t="s">
        <v>35</v>
      </c>
      <c r="B29" s="1">
        <v>2</v>
      </c>
      <c r="C29" s="1">
        <v>2</v>
      </c>
      <c r="D29" s="1">
        <v>3</v>
      </c>
      <c r="E29" s="1">
        <v>2</v>
      </c>
      <c r="F29" s="1">
        <v>2</v>
      </c>
      <c r="G29" s="1">
        <v>3</v>
      </c>
      <c r="H29" s="1">
        <v>3</v>
      </c>
      <c r="I29" s="1">
        <v>2</v>
      </c>
      <c r="J29" s="1">
        <v>2</v>
      </c>
    </row>
    <row r="30" spans="1:10" ht="15.75" customHeight="1">
      <c r="A30" s="10" t="s">
        <v>36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3</v>
      </c>
      <c r="I30" s="1">
        <v>1</v>
      </c>
      <c r="J30" s="1">
        <v>1</v>
      </c>
    </row>
    <row r="31" spans="1:10" ht="15.75" customHeight="1">
      <c r="A31" s="13" t="s">
        <v>37</v>
      </c>
      <c r="B31">
        <f t="shared" ref="B31:J31" si="1">SUM(B16:B30)</f>
        <v>41</v>
      </c>
      <c r="C31">
        <f t="shared" si="1"/>
        <v>42</v>
      </c>
      <c r="D31">
        <f t="shared" si="1"/>
        <v>51</v>
      </c>
      <c r="E31">
        <f t="shared" si="1"/>
        <v>43</v>
      </c>
      <c r="F31">
        <f t="shared" si="1"/>
        <v>35</v>
      </c>
      <c r="G31">
        <f t="shared" si="1"/>
        <v>54</v>
      </c>
      <c r="H31">
        <f t="shared" si="1"/>
        <v>52</v>
      </c>
      <c r="I31">
        <f t="shared" si="1"/>
        <v>38</v>
      </c>
      <c r="J31">
        <f t="shared" si="1"/>
        <v>43</v>
      </c>
    </row>
    <row r="32" spans="1:10" ht="15.75" customHeight="1">
      <c r="A32" s="19" t="s">
        <v>38</v>
      </c>
    </row>
    <row r="33" spans="1:1" ht="15.75" customHeight="1">
      <c r="A33" s="19" t="s">
        <v>39</v>
      </c>
    </row>
    <row r="34" spans="1:1" ht="15.75" customHeight="1">
      <c r="A34" s="19" t="s">
        <v>40</v>
      </c>
    </row>
  </sheetData>
  <conditionalFormatting sqref="B5:J13">
    <cfRule type="cellIs" dxfId="118" priority="1" operator="greaterThanOrEqual">
      <formula>3</formula>
    </cfRule>
  </conditionalFormatting>
  <conditionalFormatting sqref="B5:J13">
    <cfRule type="cellIs" dxfId="117" priority="2" operator="between">
      <formula>1.99</formula>
      <formula>2.99</formula>
    </cfRule>
  </conditionalFormatting>
  <conditionalFormatting sqref="B5:J13">
    <cfRule type="cellIs" dxfId="116" priority="3" operator="lessThan">
      <formula>2</formula>
    </cfRule>
  </conditionalFormatting>
  <conditionalFormatting sqref="B16:J30">
    <cfRule type="cellIs" dxfId="115" priority="4" operator="greaterThanOrEqual">
      <formula>3</formula>
    </cfRule>
  </conditionalFormatting>
  <conditionalFormatting sqref="B16:J30">
    <cfRule type="cellIs" dxfId="114" priority="5" operator="between">
      <formula>1.99</formula>
      <formula>2.99</formula>
    </cfRule>
  </conditionalFormatting>
  <conditionalFormatting sqref="B16:J30">
    <cfRule type="cellIs" dxfId="113" priority="6" operator="lessThan">
      <formula>2</formula>
    </cfRule>
  </conditionalFormatting>
  <conditionalFormatting sqref="B14:J14">
    <cfRule type="cellIs" dxfId="112" priority="7" operator="greaterThan">
      <formula>27</formula>
    </cfRule>
  </conditionalFormatting>
  <conditionalFormatting sqref="B14:J14">
    <cfRule type="cellIs" dxfId="111" priority="8" operator="between">
      <formula>20</formula>
      <formula>27</formula>
    </cfRule>
  </conditionalFormatting>
  <conditionalFormatting sqref="B31:J31">
    <cfRule type="cellIs" dxfId="110" priority="9" operator="greaterThanOrEqual">
      <formula>45</formula>
    </cfRule>
  </conditionalFormatting>
  <conditionalFormatting sqref="B31:J31">
    <cfRule type="cellIs" dxfId="109" priority="10" operator="between">
      <formula>29</formula>
      <formula>45</formula>
    </cfRule>
  </conditionalFormatting>
  <conditionalFormatting sqref="B31:J31">
    <cfRule type="cellIs" dxfId="108" priority="11" operator="lessThan">
      <formula>30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32"/>
  <sheetViews>
    <sheetView tabSelected="1" workbookViewId="0">
      <selection activeCell="T3" sqref="T3:AA11"/>
    </sheetView>
  </sheetViews>
  <sheetFormatPr defaultColWidth="14.42578125" defaultRowHeight="15.75" customHeight="1"/>
  <cols>
    <col min="1" max="1" width="35.5703125" customWidth="1"/>
  </cols>
  <sheetData>
    <row r="1" spans="1:25" ht="15.75" customHeight="1">
      <c r="A1" s="21" t="s">
        <v>41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5">
      <c r="A2" s="2" t="s">
        <v>1</v>
      </c>
      <c r="B2" s="23" t="s">
        <v>42</v>
      </c>
      <c r="C2" s="24" t="s">
        <v>43</v>
      </c>
      <c r="D2" s="24" t="s">
        <v>44</v>
      </c>
      <c r="E2" s="24" t="s">
        <v>43</v>
      </c>
      <c r="F2" s="24" t="s">
        <v>45</v>
      </c>
      <c r="G2" s="24" t="s">
        <v>43</v>
      </c>
      <c r="H2" s="24" t="s">
        <v>46</v>
      </c>
      <c r="I2" s="24" t="s">
        <v>43</v>
      </c>
      <c r="J2" s="24" t="s">
        <v>47</v>
      </c>
      <c r="K2" s="24" t="s">
        <v>43</v>
      </c>
      <c r="L2" s="24" t="s">
        <v>48</v>
      </c>
      <c r="M2" s="24" t="s">
        <v>43</v>
      </c>
      <c r="N2" s="24" t="s">
        <v>49</v>
      </c>
      <c r="O2" s="24" t="s">
        <v>43</v>
      </c>
      <c r="P2" s="24" t="s">
        <v>50</v>
      </c>
      <c r="Q2" s="24" t="s">
        <v>43</v>
      </c>
      <c r="R2" s="24" t="s">
        <v>51</v>
      </c>
      <c r="S2" s="24" t="s">
        <v>43</v>
      </c>
    </row>
    <row r="3" spans="1:25" ht="15.75" customHeight="1">
      <c r="A3" s="10" t="s">
        <v>52</v>
      </c>
      <c r="B3" s="25">
        <f>SUM('Ayub Khan'!B5,'Dineth Gunawardena '!B5,'Jimmy Li '!B5,'Keagan Foster  '!B5,'Kosala Edirisinghe'!B5,'Krishna Adhikari'!B5,'Lyndon Prado'!B5,'Migara Gunarathne'!B5,' Shenal Nirushka'!B5)</f>
        <v>28</v>
      </c>
      <c r="C3" s="25">
        <f t="shared" ref="C3:C11" si="0">B3/9</f>
        <v>3.1111111111111112</v>
      </c>
      <c r="D3" s="25">
        <f>SUM('Ayub Khan'!C5,'Dineth Gunawardena '!C5,'Jimmy Li '!C5,'Keagan Foster  '!C5,'Kosala Edirisinghe'!C5,'Krishna Adhikari'!C5,'Lyndon Prado'!C5,'Migara Gunarathne'!C5,' Shenal Nirushka'!C5)</f>
        <v>29</v>
      </c>
      <c r="E3" s="25">
        <f t="shared" ref="E3:E11" si="1">D3/9</f>
        <v>3.2222222222222223</v>
      </c>
      <c r="F3" s="25">
        <f>SUM('Ayub Khan'!D5,'Dineth Gunawardena '!D5,'Jimmy Li '!D5,'Keagan Foster  '!D5,'Kosala Edirisinghe'!D5,'Krishna Adhikari'!D5,'Lyndon Prado'!D5,'Migara Gunarathne'!D5,' Shenal Nirushka'!D5)</f>
        <v>20</v>
      </c>
      <c r="G3" s="25">
        <f t="shared" ref="G3:G11" si="2">F3/9</f>
        <v>2.2222222222222223</v>
      </c>
      <c r="H3" s="25">
        <f>SUM('Ayub Khan'!E5,'Dineth Gunawardena '!E5,'Jimmy Li '!E5,'Keagan Foster  '!E5,'Kosala Edirisinghe'!E5,'Krishna Adhikari'!E5,'Lyndon Prado'!E5,'Migara Gunarathne'!E5,' Shenal Nirushka'!E5)</f>
        <v>30</v>
      </c>
      <c r="I3" s="25">
        <f t="shared" ref="I3:I11" si="3">H3/9</f>
        <v>3.3333333333333335</v>
      </c>
      <c r="J3" s="25">
        <f>SUM('Ayub Khan'!F5,'Dineth Gunawardena '!F5,'Jimmy Li '!F5,'Keagan Foster  '!F5,'Kosala Edirisinghe'!F5,'Krishna Adhikari'!F5,'Lyndon Prado'!F5,'Migara Gunarathne'!F5,' Shenal Nirushka'!F5)</f>
        <v>27</v>
      </c>
      <c r="K3" s="25">
        <f t="shared" ref="K3:K11" si="4">J3/9</f>
        <v>3</v>
      </c>
      <c r="L3" s="25">
        <f>SUM('Ayub Khan'!G5,'Dineth Gunawardena '!G5,'Jimmy Li '!G5,'Keagan Foster  '!G5,'Kosala Edirisinghe'!G5,'Krishna Adhikari'!G5,'Lyndon Prado'!G5,'Migara Gunarathne'!G5,' Shenal Nirushka'!G5)</f>
        <v>27</v>
      </c>
      <c r="M3" s="25">
        <f t="shared" ref="M3:M11" si="5">L3/9</f>
        <v>3</v>
      </c>
      <c r="N3" s="25">
        <f>SUM('Ayub Khan'!H5,'Dineth Gunawardena '!H5,'Jimmy Li '!H5,'Keagan Foster  '!H5,'Kosala Edirisinghe'!H5,'Krishna Adhikari'!H5,'Lyndon Prado'!H5,'Migara Gunarathne'!H5,' Shenal Nirushka'!H5)</f>
        <v>35</v>
      </c>
      <c r="O3" s="25">
        <f t="shared" ref="O3:O11" si="6">N3/9</f>
        <v>3.8888888888888888</v>
      </c>
      <c r="P3" s="25">
        <f>SUM('Ayub Khan'!I5,'Dineth Gunawardena '!I5,'Jimmy Li '!I5,'Keagan Foster  '!I5,'Kosala Edirisinghe'!I5,'Krishna Adhikari'!I5,'Lyndon Prado'!I5,'Migara Gunarathne'!I5,' Shenal Nirushka'!I5)</f>
        <v>23</v>
      </c>
      <c r="Q3" s="25">
        <f t="shared" ref="Q3:Q12" si="7">P3/9</f>
        <v>2.5555555555555554</v>
      </c>
      <c r="R3" s="25">
        <f>SUM('Ayub Khan'!J5,'Dineth Gunawardena '!J5,'Jimmy Li '!J5,'Keagan Foster  '!J5,'Kosala Edirisinghe'!J5,'Krishna Adhikari'!J5,'Lyndon Prado'!J5,'Migara Gunarathne'!J5,' Shenal Nirushka'!J5)</f>
        <v>26</v>
      </c>
      <c r="S3" s="25">
        <f t="shared" ref="S3:S12" si="8">R3/9</f>
        <v>2.8888888888888888</v>
      </c>
    </row>
    <row r="4" spans="1:25" ht="15.75" customHeight="1">
      <c r="A4" s="10" t="s">
        <v>53</v>
      </c>
      <c r="B4" s="25">
        <f>SUM('Ayub Khan'!B6,'Dineth Gunawardena '!B6,'Jimmy Li '!B6,'Keagan Foster  '!B6,'Kosala Edirisinghe'!B6,'Krishna Adhikari'!B6,'Lyndon Prado'!B6,'Migara Gunarathne'!B6,' Shenal Nirushka'!B6)</f>
        <v>30</v>
      </c>
      <c r="C4" s="25">
        <f t="shared" si="0"/>
        <v>3.3333333333333335</v>
      </c>
      <c r="D4" s="25">
        <f>SUM('Ayub Khan'!C6,'Dineth Gunawardena '!C6,'Jimmy Li '!C6,'Keagan Foster  '!C6,'Kosala Edirisinghe'!C6,'Krishna Adhikari'!C6,'Lyndon Prado'!C6,'Migara Gunarathne'!C6,' Shenal Nirushka'!C6)</f>
        <v>34</v>
      </c>
      <c r="E4" s="25">
        <f t="shared" si="1"/>
        <v>3.7777777777777777</v>
      </c>
      <c r="F4" s="25">
        <f>SUM('Ayub Khan'!D6,'Dineth Gunawardena '!D6,'Jimmy Li '!D6,'Keagan Foster  '!D6,'Kosala Edirisinghe'!D6,'Krishna Adhikari'!D6,'Lyndon Prado'!D6,'Migara Gunarathne'!D6,' Shenal Nirushka'!D6)</f>
        <v>28</v>
      </c>
      <c r="G4" s="25">
        <f t="shared" si="2"/>
        <v>3.1111111111111112</v>
      </c>
      <c r="H4" s="25">
        <f>SUM('Ayub Khan'!E6,'Dineth Gunawardena '!E6,'Jimmy Li '!E6,'Keagan Foster  '!E6,'Kosala Edirisinghe'!E6,'Krishna Adhikari'!E6,'Lyndon Prado'!E6,'Migara Gunarathne'!E6,' Shenal Nirushka'!E6)</f>
        <v>33</v>
      </c>
      <c r="I4" s="25">
        <f t="shared" si="3"/>
        <v>3.6666666666666665</v>
      </c>
      <c r="J4" s="25">
        <f>SUM('Ayub Khan'!F6,'Dineth Gunawardena '!F6,'Jimmy Li '!F6,'Keagan Foster  '!F6,'Kosala Edirisinghe'!F6,'Krishna Adhikari'!F6,'Lyndon Prado'!F6,'Migara Gunarathne'!F6,' Shenal Nirushka'!F6)</f>
        <v>24</v>
      </c>
      <c r="K4" s="25">
        <f t="shared" si="4"/>
        <v>2.6666666666666665</v>
      </c>
      <c r="L4" s="25">
        <f>SUM('Ayub Khan'!G6,'Dineth Gunawardena '!G6,'Jimmy Li '!G6,'Keagan Foster  '!G6,'Kosala Edirisinghe'!G6,'Krishna Adhikari'!G6,'Lyndon Prado'!G6,'Migara Gunarathne'!G6,' Shenal Nirushka'!G6)</f>
        <v>36</v>
      </c>
      <c r="M4" s="25">
        <f t="shared" si="5"/>
        <v>4</v>
      </c>
      <c r="N4" s="25">
        <f>SUM('Ayub Khan'!H6,'Dineth Gunawardena '!H6,'Jimmy Li '!H6,'Keagan Foster  '!H6,'Kosala Edirisinghe'!H6,'Krishna Adhikari'!H6,'Lyndon Prado'!H6,'Migara Gunarathne'!H6,' Shenal Nirushka'!H6)</f>
        <v>34</v>
      </c>
      <c r="O4" s="25">
        <f t="shared" si="6"/>
        <v>3.7777777777777777</v>
      </c>
      <c r="P4" s="25">
        <f>SUM('Ayub Khan'!I6,'Dineth Gunawardena '!I6,'Jimmy Li '!I6,'Keagan Foster  '!I6,'Kosala Edirisinghe'!I6,'Krishna Adhikari'!I6,'Lyndon Prado'!I6,'Migara Gunarathne'!I6,' Shenal Nirushka'!I6)</f>
        <v>26</v>
      </c>
      <c r="Q4" s="25">
        <f t="shared" si="7"/>
        <v>2.8888888888888888</v>
      </c>
      <c r="R4" s="25">
        <f>SUM('Ayub Khan'!J6,'Dineth Gunawardena '!J6,'Jimmy Li '!J6,'Keagan Foster  '!J6,'Kosala Edirisinghe'!J6,'Krishna Adhikari'!J6,'Lyndon Prado'!J6,'Migara Gunarathne'!J6,' Shenal Nirushka'!J6)</f>
        <v>26</v>
      </c>
      <c r="S4" s="25">
        <f t="shared" si="8"/>
        <v>2.8888888888888888</v>
      </c>
    </row>
    <row r="5" spans="1:25" ht="15.75" customHeight="1">
      <c r="A5" s="10" t="s">
        <v>13</v>
      </c>
      <c r="B5" s="25">
        <f>SUM('Ayub Khan'!B7,'Dineth Gunawardena '!B7,'Jimmy Li '!B7,'Keagan Foster  '!B7,'Kosala Edirisinghe'!B7,'Krishna Adhikari'!B7,'Lyndon Prado'!B7,'Migara Gunarathne'!B7,' Shenal Nirushka'!B7)</f>
        <v>25</v>
      </c>
      <c r="C5" s="25">
        <f t="shared" si="0"/>
        <v>2.7777777777777777</v>
      </c>
      <c r="D5" s="25">
        <f>SUM('Ayub Khan'!C7,'Dineth Gunawardena '!C7,'Jimmy Li '!C7,'Keagan Foster  '!C7,'Kosala Edirisinghe'!C7,'Krishna Adhikari'!C7,'Lyndon Prado'!C7,'Migara Gunarathne'!C7,' Shenal Nirushka'!C7)</f>
        <v>26</v>
      </c>
      <c r="E5" s="25">
        <f t="shared" si="1"/>
        <v>2.8888888888888888</v>
      </c>
      <c r="F5" s="25">
        <f>SUM('Ayub Khan'!D7,'Dineth Gunawardena '!D7,'Jimmy Li '!D7,'Keagan Foster  '!D7,'Kosala Edirisinghe'!D7,'Krishna Adhikari'!D7,'Lyndon Prado'!D7,'Migara Gunarathne'!D7,' Shenal Nirushka'!D7)</f>
        <v>26</v>
      </c>
      <c r="G5" s="25">
        <f t="shared" si="2"/>
        <v>2.8888888888888888</v>
      </c>
      <c r="H5" s="25">
        <f>SUM('Ayub Khan'!E7,'Dineth Gunawardena '!E7,'Jimmy Li '!E7,'Keagan Foster  '!E7,'Kosala Edirisinghe'!E7,'Krishna Adhikari'!E7,'Lyndon Prado'!E7,'Migara Gunarathne'!E7,' Shenal Nirushka'!E7)</f>
        <v>31</v>
      </c>
      <c r="I5" s="25">
        <f t="shared" si="3"/>
        <v>3.4444444444444446</v>
      </c>
      <c r="J5" s="25">
        <f>SUM('Ayub Khan'!F7,'Dineth Gunawardena '!F7,'Jimmy Li '!F7,'Keagan Foster  '!F7,'Kosala Edirisinghe'!F7,'Krishna Adhikari'!F7,'Lyndon Prado'!F7,'Migara Gunarathne'!F7,' Shenal Nirushka'!F7)</f>
        <v>21</v>
      </c>
      <c r="K5" s="25">
        <f t="shared" si="4"/>
        <v>2.3333333333333335</v>
      </c>
      <c r="L5" s="25">
        <f>SUM('Ayub Khan'!G7,'Dineth Gunawardena '!G7,'Jimmy Li '!G7,'Keagan Foster  '!G7,'Kosala Edirisinghe'!G7,'Krishna Adhikari'!G7,'Lyndon Prado'!G7,'Migara Gunarathne'!G7,' Shenal Nirushka'!G7)</f>
        <v>31</v>
      </c>
      <c r="M5" s="25">
        <f t="shared" si="5"/>
        <v>3.4444444444444446</v>
      </c>
      <c r="N5" s="25">
        <f>SUM('Ayub Khan'!H7,'Dineth Gunawardena '!H7,'Jimmy Li '!H7,'Keagan Foster  '!H7,'Kosala Edirisinghe'!H7,'Krishna Adhikari'!H7,'Lyndon Prado'!H7,'Migara Gunarathne'!H7,' Shenal Nirushka'!H7)</f>
        <v>33</v>
      </c>
      <c r="O5" s="25">
        <f t="shared" si="6"/>
        <v>3.6666666666666665</v>
      </c>
      <c r="P5" s="25">
        <f>SUM('Ayub Khan'!I7,'Dineth Gunawardena '!I7,'Jimmy Li '!I7,'Keagan Foster  '!I7,'Kosala Edirisinghe'!I7,'Krishna Adhikari'!I7,'Lyndon Prado'!I7,'Migara Gunarathne'!I7,' Shenal Nirushka'!I7)</f>
        <v>24</v>
      </c>
      <c r="Q5" s="25">
        <f t="shared" si="7"/>
        <v>2.6666666666666665</v>
      </c>
      <c r="R5" s="25">
        <f>SUM('Ayub Khan'!J7,'Dineth Gunawardena '!J7,'Jimmy Li '!J7,'Keagan Foster  '!J7,'Kosala Edirisinghe'!J7,'Krishna Adhikari'!J7,'Lyndon Prado'!J7,'Migara Gunarathne'!J7,' Shenal Nirushka'!J7)</f>
        <v>24</v>
      </c>
      <c r="S5" s="25">
        <f t="shared" si="8"/>
        <v>2.6666666666666665</v>
      </c>
      <c r="T5" s="25"/>
      <c r="U5" s="25"/>
      <c r="V5" s="25"/>
      <c r="W5" s="25"/>
      <c r="X5" s="25"/>
      <c r="Y5" s="25"/>
    </row>
    <row r="6" spans="1:25" ht="15.75" customHeight="1">
      <c r="A6" s="10" t="s">
        <v>54</v>
      </c>
      <c r="B6" s="25">
        <f>SUM('Ayub Khan'!B8,'Dineth Gunawardena '!B8,'Jimmy Li '!B8,'Keagan Foster  '!B8,'Kosala Edirisinghe'!B8,'Krishna Adhikari'!B8,'Lyndon Prado'!B8,'Migara Gunarathne'!B8,' Shenal Nirushka'!B8)</f>
        <v>25</v>
      </c>
      <c r="C6" s="25">
        <f t="shared" si="0"/>
        <v>2.7777777777777777</v>
      </c>
      <c r="D6" s="25">
        <f>SUM('Ayub Khan'!C8,'Dineth Gunawardena '!C8,'Jimmy Li '!C8,'Keagan Foster  '!C8,'Kosala Edirisinghe'!C8,'Krishna Adhikari'!C8,'Lyndon Prado'!C8,'Migara Gunarathne'!C8,' Shenal Nirushka'!C8)</f>
        <v>27</v>
      </c>
      <c r="E6" s="25">
        <f t="shared" si="1"/>
        <v>3</v>
      </c>
      <c r="F6" s="25">
        <f>SUM('Ayub Khan'!D8,'Dineth Gunawardena '!D8,'Jimmy Li '!D8,'Keagan Foster  '!D8,'Kosala Edirisinghe'!D8,'Krishna Adhikari'!D8,'Lyndon Prado'!D8,'Migara Gunarathne'!D8,' Shenal Nirushka'!D8)</f>
        <v>34</v>
      </c>
      <c r="G6" s="25">
        <f t="shared" si="2"/>
        <v>3.7777777777777777</v>
      </c>
      <c r="H6" s="25">
        <f>SUM('Ayub Khan'!E8,'Dineth Gunawardena '!E8,'Jimmy Li '!E8,'Keagan Foster  '!E8,'Kosala Edirisinghe'!E8,'Krishna Adhikari'!E8,'Lyndon Prado'!E8,'Migara Gunarathne'!E8,' Shenal Nirushka'!E8)</f>
        <v>32</v>
      </c>
      <c r="I6" s="25">
        <f t="shared" si="3"/>
        <v>3.5555555555555554</v>
      </c>
      <c r="J6" s="25">
        <f>SUM('Ayub Khan'!F8,'Dineth Gunawardena '!F8,'Jimmy Li '!F8,'Keagan Foster  '!F8,'Kosala Edirisinghe'!F8,'Krishna Adhikari'!F8,'Lyndon Prado'!F8,'Migara Gunarathne'!F8,' Shenal Nirushka'!F8)</f>
        <v>17</v>
      </c>
      <c r="K6" s="25">
        <f t="shared" si="4"/>
        <v>1.8888888888888888</v>
      </c>
      <c r="L6" s="25">
        <f>SUM('Ayub Khan'!G8,'Dineth Gunawardena '!G8,'Jimmy Li '!G8,'Keagan Foster  '!G8,'Kosala Edirisinghe'!G8,'Krishna Adhikari'!G8,'Lyndon Prado'!G8,'Migara Gunarathne'!G8,' Shenal Nirushka'!G8)</f>
        <v>32</v>
      </c>
      <c r="M6" s="25">
        <f t="shared" si="5"/>
        <v>3.5555555555555554</v>
      </c>
      <c r="N6" s="25">
        <f>SUM('Ayub Khan'!H8,'Dineth Gunawardena '!H8,'Jimmy Li '!H8,'Keagan Foster  '!H8,'Kosala Edirisinghe'!H8,'Krishna Adhikari'!H8,'Lyndon Prado'!H8,'Migara Gunarathne'!H8,' Shenal Nirushka'!H8)</f>
        <v>33</v>
      </c>
      <c r="O6" s="25">
        <f t="shared" si="6"/>
        <v>3.6666666666666665</v>
      </c>
      <c r="P6" s="25">
        <f>SUM('Ayub Khan'!I8,'Dineth Gunawardena '!I8,'Jimmy Li '!I8,'Keagan Foster  '!I8,'Kosala Edirisinghe'!I8,'Krishna Adhikari'!I8,'Lyndon Prado'!I8,'Migara Gunarathne'!I8,' Shenal Nirushka'!I8)</f>
        <v>23</v>
      </c>
      <c r="Q6" s="25">
        <f t="shared" si="7"/>
        <v>2.5555555555555554</v>
      </c>
      <c r="R6" s="25">
        <f>SUM('Ayub Khan'!J8,'Dineth Gunawardena '!J8,'Jimmy Li '!J8,'Keagan Foster  '!J8,'Kosala Edirisinghe'!J8,'Krishna Adhikari'!J8,'Lyndon Prado'!J8,'Migara Gunarathne'!J8,' Shenal Nirushka'!J8)</f>
        <v>26</v>
      </c>
      <c r="S6" s="25">
        <f t="shared" si="8"/>
        <v>2.8888888888888888</v>
      </c>
      <c r="T6" s="25"/>
      <c r="U6" s="25"/>
      <c r="V6" s="25"/>
      <c r="W6" s="25"/>
      <c r="X6" s="25"/>
      <c r="Y6" s="25"/>
    </row>
    <row r="7" spans="1:25" ht="15.75" customHeight="1">
      <c r="A7" s="10" t="s">
        <v>55</v>
      </c>
      <c r="B7" s="25">
        <f>SUM('Ayub Khan'!B9,'Dineth Gunawardena '!B9,'Jimmy Li '!B9,'Keagan Foster  '!B9,'Kosala Edirisinghe'!B9,'Krishna Adhikari'!B9,'Lyndon Prado'!B9,'Migara Gunarathne'!B9,' Shenal Nirushka'!B9)</f>
        <v>27</v>
      </c>
      <c r="C7" s="25">
        <f t="shared" si="0"/>
        <v>3</v>
      </c>
      <c r="D7" s="25">
        <f>SUM('Ayub Khan'!C9,'Dineth Gunawardena '!C9,'Jimmy Li '!C9,'Keagan Foster  '!C9,'Kosala Edirisinghe'!C9,'Krishna Adhikari'!C9,'Lyndon Prado'!C9,'Migara Gunarathne'!C9,' Shenal Nirushka'!C9)</f>
        <v>27</v>
      </c>
      <c r="E7" s="25">
        <f t="shared" si="1"/>
        <v>3</v>
      </c>
      <c r="F7" s="25">
        <f>SUM('Ayub Khan'!D9,'Dineth Gunawardena '!D9,'Jimmy Li '!D9,'Keagan Foster  '!D9,'Kosala Edirisinghe'!D9,'Krishna Adhikari'!D9,'Lyndon Prado'!D9,'Migara Gunarathne'!D9,' Shenal Nirushka'!D9)</f>
        <v>35</v>
      </c>
      <c r="G7" s="25">
        <f t="shared" si="2"/>
        <v>3.8888888888888888</v>
      </c>
      <c r="H7" s="25">
        <f>SUM('Ayub Khan'!E9,'Dineth Gunawardena '!E9,'Jimmy Li '!E9,'Keagan Foster  '!E9,'Kosala Edirisinghe'!E9,'Krishna Adhikari'!E9,'Lyndon Prado'!E9,'Migara Gunarathne'!E9,' Shenal Nirushka'!E9)</f>
        <v>36</v>
      </c>
      <c r="I7" s="25">
        <f t="shared" si="3"/>
        <v>4</v>
      </c>
      <c r="J7" s="25">
        <f>SUM('Ayub Khan'!F9,'Dineth Gunawardena '!F9,'Jimmy Li '!F9,'Keagan Foster  '!F9,'Kosala Edirisinghe'!F9,'Krishna Adhikari'!F9,'Lyndon Prado'!F9,'Migara Gunarathne'!F9,' Shenal Nirushka'!F9)</f>
        <v>28</v>
      </c>
      <c r="K7" s="25">
        <f t="shared" si="4"/>
        <v>3.1111111111111112</v>
      </c>
      <c r="L7" s="25">
        <f>SUM('Ayub Khan'!G9,'Dineth Gunawardena '!G9,'Jimmy Li '!G9,'Keagan Foster  '!G9,'Kosala Edirisinghe'!G9,'Krishna Adhikari'!G9,'Lyndon Prado'!G9,'Migara Gunarathne'!G9,' Shenal Nirushka'!G9)</f>
        <v>29</v>
      </c>
      <c r="M7" s="25">
        <f t="shared" si="5"/>
        <v>3.2222222222222223</v>
      </c>
      <c r="N7" s="25">
        <f>SUM('Ayub Khan'!H9,'Dineth Gunawardena '!H9,'Jimmy Li '!H9,'Keagan Foster  '!H9,'Kosala Edirisinghe'!H9,'Krishna Adhikari'!H9,'Lyndon Prado'!H9,'Migara Gunarathne'!H9,' Shenal Nirushka'!H9)</f>
        <v>24</v>
      </c>
      <c r="O7" s="25">
        <f t="shared" si="6"/>
        <v>2.6666666666666665</v>
      </c>
      <c r="P7" s="25">
        <f>SUM('Ayub Khan'!I9,'Dineth Gunawardena '!I9,'Jimmy Li '!I9,'Keagan Foster  '!I9,'Kosala Edirisinghe'!I9,'Krishna Adhikari'!I9,'Lyndon Prado'!I9,'Migara Gunarathne'!I9,' Shenal Nirushka'!I9)</f>
        <v>24</v>
      </c>
      <c r="Q7" s="25">
        <f t="shared" si="7"/>
        <v>2.6666666666666665</v>
      </c>
      <c r="R7" s="25">
        <f>SUM('Ayub Khan'!J9,'Dineth Gunawardena '!J9,'Jimmy Li '!J9,'Keagan Foster  '!J9,'Kosala Edirisinghe'!J9,'Krishna Adhikari'!J9,'Lyndon Prado'!J9,'Migara Gunarathne'!J9,' Shenal Nirushka'!J9)</f>
        <v>21</v>
      </c>
      <c r="S7" s="25">
        <f t="shared" si="8"/>
        <v>2.3333333333333335</v>
      </c>
      <c r="T7" s="25"/>
      <c r="U7" s="25"/>
      <c r="V7" s="25"/>
      <c r="W7" s="25"/>
      <c r="X7" s="25"/>
      <c r="Y7" s="25"/>
    </row>
    <row r="8" spans="1:25" ht="15.75" customHeight="1">
      <c r="A8" s="10" t="s">
        <v>16</v>
      </c>
      <c r="B8" s="25">
        <f>SUM('Ayub Khan'!B10,'Dineth Gunawardena '!B10,'Jimmy Li '!B10,'Keagan Foster  '!B10,'Kosala Edirisinghe'!B10,'Krishna Adhikari'!B10,'Lyndon Prado'!B10,'Migara Gunarathne'!B10,' Shenal Nirushka'!B10)</f>
        <v>24</v>
      </c>
      <c r="C8" s="25">
        <f t="shared" si="0"/>
        <v>2.6666666666666665</v>
      </c>
      <c r="D8" s="25">
        <f>SUM('Ayub Khan'!C10,'Dineth Gunawardena '!C10,'Jimmy Li '!C10,'Keagan Foster  '!C10,'Kosala Edirisinghe'!C10,'Krishna Adhikari'!C10,'Lyndon Prado'!C10,'Migara Gunarathne'!C10,' Shenal Nirushka'!C10)</f>
        <v>26</v>
      </c>
      <c r="E8" s="25">
        <f t="shared" si="1"/>
        <v>2.8888888888888888</v>
      </c>
      <c r="F8" s="25">
        <f>SUM('Ayub Khan'!D10,'Dineth Gunawardena '!D10,'Jimmy Li '!D10,'Keagan Foster  '!D10,'Kosala Edirisinghe'!D10,'Krishna Adhikari'!D10,'Lyndon Prado'!D10,'Migara Gunarathne'!D10,' Shenal Nirushka'!D10)</f>
        <v>26</v>
      </c>
      <c r="G8" s="25">
        <f t="shared" si="2"/>
        <v>2.8888888888888888</v>
      </c>
      <c r="H8" s="25">
        <f>SUM('Ayub Khan'!E10,'Dineth Gunawardena '!E10,'Jimmy Li '!E10,'Keagan Foster  '!E10,'Kosala Edirisinghe'!E10,'Krishna Adhikari'!E10,'Lyndon Prado'!E10,'Migara Gunarathne'!E10,' Shenal Nirushka'!E10)</f>
        <v>29</v>
      </c>
      <c r="I8" s="25">
        <f t="shared" si="3"/>
        <v>3.2222222222222223</v>
      </c>
      <c r="J8" s="25">
        <f>SUM('Ayub Khan'!F10,'Dineth Gunawardena '!F10,'Jimmy Li '!F10,'Keagan Foster  '!F10,'Kosala Edirisinghe'!F10,'Krishna Adhikari'!F10,'Lyndon Prado'!F10,'Migara Gunarathne'!F10,' Shenal Nirushka'!F10)</f>
        <v>22</v>
      </c>
      <c r="K8" s="25">
        <f t="shared" si="4"/>
        <v>2.4444444444444446</v>
      </c>
      <c r="L8" s="25">
        <f>SUM('Ayub Khan'!G10,'Dineth Gunawardena '!G10,'Jimmy Li '!G10,'Keagan Foster  '!G10,'Kosala Edirisinghe'!G10,'Krishna Adhikari'!G10,'Lyndon Prado'!G10,'Migara Gunarathne'!G10,' Shenal Nirushka'!G10)</f>
        <v>34</v>
      </c>
      <c r="M8" s="25">
        <f t="shared" si="5"/>
        <v>3.7777777777777777</v>
      </c>
      <c r="N8" s="25">
        <f>SUM('Ayub Khan'!H10,'Dineth Gunawardena '!H10,'Jimmy Li '!H10,'Keagan Foster  '!H10,'Kosala Edirisinghe'!H10,'Krishna Adhikari'!H10,'Lyndon Prado'!H10,'Migara Gunarathne'!H10,' Shenal Nirushka'!H10)</f>
        <v>34</v>
      </c>
      <c r="O8" s="25">
        <f t="shared" si="6"/>
        <v>3.7777777777777777</v>
      </c>
      <c r="P8" s="25">
        <f>SUM('Ayub Khan'!I10,'Dineth Gunawardena '!I10,'Jimmy Li '!I10,'Keagan Foster  '!I10,'Kosala Edirisinghe'!I10,'Krishna Adhikari'!I10,'Lyndon Prado'!I10,'Migara Gunarathne'!I10,' Shenal Nirushka'!I10)</f>
        <v>24</v>
      </c>
      <c r="Q8" s="25">
        <f t="shared" si="7"/>
        <v>2.6666666666666665</v>
      </c>
      <c r="R8" s="25">
        <f>SUM('Ayub Khan'!J10,'Dineth Gunawardena '!J10,'Jimmy Li '!J10,'Keagan Foster  '!J10,'Kosala Edirisinghe'!J10,'Krishna Adhikari'!J10,'Lyndon Prado'!J10,'Migara Gunarathne'!J10,' Shenal Nirushka'!J10)</f>
        <v>27</v>
      </c>
      <c r="S8" s="25">
        <f t="shared" si="8"/>
        <v>3</v>
      </c>
      <c r="T8" s="25"/>
      <c r="U8" s="25"/>
      <c r="V8" s="25"/>
      <c r="W8" s="25"/>
      <c r="X8" s="25"/>
      <c r="Y8" s="25"/>
    </row>
    <row r="9" spans="1:25" ht="15.75" customHeight="1">
      <c r="A9" s="10" t="s">
        <v>17</v>
      </c>
      <c r="B9" s="25">
        <f>SUM('Ayub Khan'!B11,'Dineth Gunawardena '!B11,'Jimmy Li '!B11,'Keagan Foster  '!B11,'Kosala Edirisinghe'!B11,'Krishna Adhikari'!B11,'Lyndon Prado'!B11,'Migara Gunarathne'!B11,' Shenal Nirushka'!B11)</f>
        <v>26</v>
      </c>
      <c r="C9" s="25">
        <f t="shared" si="0"/>
        <v>2.8888888888888888</v>
      </c>
      <c r="D9" s="25">
        <f>SUM('Ayub Khan'!C11,'Dineth Gunawardena '!C11,'Jimmy Li '!C11,'Keagan Foster  '!C11,'Kosala Edirisinghe'!C11,'Krishna Adhikari'!C11,'Lyndon Prado'!C11,'Migara Gunarathne'!C11,' Shenal Nirushka'!C11)</f>
        <v>26</v>
      </c>
      <c r="E9" s="25">
        <f t="shared" si="1"/>
        <v>2.8888888888888888</v>
      </c>
      <c r="F9" s="25">
        <f>SUM('Ayub Khan'!D11,'Dineth Gunawardena '!D11,'Jimmy Li '!D11,'Keagan Foster  '!D11,'Kosala Edirisinghe'!D11,'Krishna Adhikari'!D11,'Lyndon Prado'!D11,'Migara Gunarathne'!D11,' Shenal Nirushka'!D11)</f>
        <v>30</v>
      </c>
      <c r="G9" s="25">
        <f t="shared" si="2"/>
        <v>3.3333333333333335</v>
      </c>
      <c r="H9" s="25">
        <f>SUM('Ayub Khan'!E11,'Dineth Gunawardena '!E11,'Jimmy Li '!E11,'Keagan Foster  '!E11,'Kosala Edirisinghe'!E11,'Krishna Adhikari'!E11,'Lyndon Prado'!E11,'Migara Gunarathne'!E11,' Shenal Nirushka'!E11)</f>
        <v>31</v>
      </c>
      <c r="I9" s="25">
        <f t="shared" si="3"/>
        <v>3.4444444444444446</v>
      </c>
      <c r="J9" s="25">
        <f>SUM('Ayub Khan'!F11,'Dineth Gunawardena '!F11,'Jimmy Li '!F11,'Keagan Foster  '!F11,'Kosala Edirisinghe'!F11,'Krishna Adhikari'!F11,'Lyndon Prado'!F11,'Migara Gunarathne'!F11,' Shenal Nirushka'!F11)</f>
        <v>23</v>
      </c>
      <c r="K9" s="25">
        <f t="shared" si="4"/>
        <v>2.5555555555555554</v>
      </c>
      <c r="L9" s="25">
        <f>SUM('Ayub Khan'!G11,'Dineth Gunawardena '!G11,'Jimmy Li '!G11,'Keagan Foster  '!G11,'Kosala Edirisinghe'!G11,'Krishna Adhikari'!G11,'Lyndon Prado'!G11,'Migara Gunarathne'!G11,' Shenal Nirushka'!G11)</f>
        <v>34</v>
      </c>
      <c r="M9" s="25">
        <f t="shared" si="5"/>
        <v>3.7777777777777777</v>
      </c>
      <c r="N9" s="25">
        <f>SUM('Ayub Khan'!H11,'Dineth Gunawardena '!H11,'Jimmy Li '!H11,'Keagan Foster  '!H11,'Kosala Edirisinghe'!H11,'Krishna Adhikari'!H11,'Lyndon Prado'!H11,'Migara Gunarathne'!H11,' Shenal Nirushka'!H11)</f>
        <v>34</v>
      </c>
      <c r="O9" s="25">
        <f t="shared" si="6"/>
        <v>3.7777777777777777</v>
      </c>
      <c r="P9" s="25">
        <f>SUM('Ayub Khan'!I11,'Dineth Gunawardena '!I11,'Jimmy Li '!I11,'Keagan Foster  '!I11,'Kosala Edirisinghe'!I11,'Krishna Adhikari'!I11,'Lyndon Prado'!I11,'Migara Gunarathne'!I11,' Shenal Nirushka'!I11)</f>
        <v>25</v>
      </c>
      <c r="Q9" s="25">
        <f t="shared" si="7"/>
        <v>2.7777777777777777</v>
      </c>
      <c r="R9" s="25">
        <f>SUM('Ayub Khan'!J11,'Dineth Gunawardena '!J11,'Jimmy Li '!J11,'Keagan Foster  '!J11,'Kosala Edirisinghe'!J11,'Krishna Adhikari'!J11,'Lyndon Prado'!J11,'Migara Gunarathne'!J11,' Shenal Nirushka'!J11)</f>
        <v>27</v>
      </c>
      <c r="S9" s="25">
        <f t="shared" si="8"/>
        <v>3</v>
      </c>
      <c r="T9" s="25"/>
      <c r="U9" s="25"/>
      <c r="V9" s="25"/>
      <c r="W9" s="25"/>
      <c r="X9" s="25"/>
      <c r="Y9" s="25"/>
    </row>
    <row r="10" spans="1:25" ht="15.75" customHeight="1">
      <c r="A10" s="10" t="s">
        <v>56</v>
      </c>
      <c r="B10" s="25">
        <f>SUM('Ayub Khan'!B12,'Dineth Gunawardena '!B12,'Jimmy Li '!B12,'Keagan Foster  '!B12,'Kosala Edirisinghe'!B12,'Krishna Adhikari'!B12,'Lyndon Prado'!B12,'Migara Gunarathne'!B12,' Shenal Nirushka'!B12)</f>
        <v>24</v>
      </c>
      <c r="C10" s="25">
        <f t="shared" si="0"/>
        <v>2.6666666666666665</v>
      </c>
      <c r="D10" s="25">
        <f>SUM('Ayub Khan'!C12,'Dineth Gunawardena '!C12,'Jimmy Li '!C12,'Keagan Foster  '!C12,'Kosala Edirisinghe'!C12,'Krishna Adhikari'!C12,'Lyndon Prado'!C12,'Migara Gunarathne'!C12,' Shenal Nirushka'!C12)</f>
        <v>27</v>
      </c>
      <c r="E10" s="25">
        <f t="shared" si="1"/>
        <v>3</v>
      </c>
      <c r="F10" s="25">
        <f>SUM('Ayub Khan'!D12,'Dineth Gunawardena '!D12,'Jimmy Li '!D12,'Keagan Foster  '!D12,'Kosala Edirisinghe'!D12,'Krishna Adhikari'!D12,'Lyndon Prado'!D12,'Migara Gunarathne'!D12,' Shenal Nirushka'!D12)</f>
        <v>35</v>
      </c>
      <c r="G10" s="25">
        <f t="shared" si="2"/>
        <v>3.8888888888888888</v>
      </c>
      <c r="H10" s="25">
        <f>SUM('Ayub Khan'!E12,'Dineth Gunawardena '!E12,'Jimmy Li '!E12,'Keagan Foster  '!E12,'Kosala Edirisinghe'!E12,'Krishna Adhikari'!E12,'Lyndon Prado'!E12,'Migara Gunarathne'!E12,' Shenal Nirushka'!E12)</f>
        <v>32</v>
      </c>
      <c r="I10" s="25">
        <f t="shared" si="3"/>
        <v>3.5555555555555554</v>
      </c>
      <c r="J10" s="25">
        <f>SUM('Ayub Khan'!F12,'Dineth Gunawardena '!F12,'Jimmy Li '!F12,'Keagan Foster  '!F12,'Kosala Edirisinghe'!F12,'Krishna Adhikari'!F12,'Lyndon Prado'!F12,'Migara Gunarathne'!F12,' Shenal Nirushka'!F12)</f>
        <v>19</v>
      </c>
      <c r="K10" s="25">
        <f t="shared" si="4"/>
        <v>2.1111111111111112</v>
      </c>
      <c r="L10" s="25">
        <f>SUM('Ayub Khan'!G12,'Dineth Gunawardena '!G12,'Jimmy Li '!G12,'Keagan Foster  '!G12,'Kosala Edirisinghe'!G12,'Krishna Adhikari'!G12,'Lyndon Prado'!G12,'Migara Gunarathne'!G12,' Shenal Nirushka'!G12)</f>
        <v>26</v>
      </c>
      <c r="M10" s="25">
        <f t="shared" si="5"/>
        <v>2.8888888888888888</v>
      </c>
      <c r="N10" s="25">
        <f>SUM('Ayub Khan'!H12,'Dineth Gunawardena '!H12,'Jimmy Li '!H12,'Keagan Foster  '!H12,'Kosala Edirisinghe'!H12,'Krishna Adhikari'!H12,'Lyndon Prado'!H12,'Migara Gunarathne'!H12,' Shenal Nirushka'!H12)</f>
        <v>33</v>
      </c>
      <c r="O10" s="25">
        <f t="shared" si="6"/>
        <v>3.6666666666666665</v>
      </c>
      <c r="P10" s="25">
        <f>SUM('Ayub Khan'!I12,'Dineth Gunawardena '!I12,'Jimmy Li '!I12,'Keagan Foster  '!I12,'Kosala Edirisinghe'!I12,'Krishna Adhikari'!I12,'Lyndon Prado'!I12,'Migara Gunarathne'!I12,' Shenal Nirushka'!I12)</f>
        <v>21</v>
      </c>
      <c r="Q10" s="25">
        <f t="shared" si="7"/>
        <v>2.3333333333333335</v>
      </c>
      <c r="R10" s="25">
        <f>SUM('Ayub Khan'!J12,'Dineth Gunawardena '!J12,'Jimmy Li '!J12,'Keagan Foster  '!J12,'Kosala Edirisinghe'!J12,'Krishna Adhikari'!J12,'Lyndon Prado'!J12,'Migara Gunarathne'!J12,' Shenal Nirushka'!J12)</f>
        <v>24</v>
      </c>
      <c r="S10" s="25">
        <f t="shared" si="8"/>
        <v>2.6666666666666665</v>
      </c>
      <c r="T10" s="25"/>
      <c r="U10" s="25"/>
      <c r="V10" s="25"/>
      <c r="W10" s="25"/>
      <c r="X10" s="25"/>
      <c r="Y10" s="25"/>
    </row>
    <row r="11" spans="1:25" ht="15.75" customHeight="1">
      <c r="A11" s="10" t="s">
        <v>57</v>
      </c>
      <c r="B11" s="25">
        <f>SUM('Ayub Khan'!B13,'Dineth Gunawardena '!B13,'Jimmy Li '!B13,'Keagan Foster  '!B13,'Kosala Edirisinghe'!B13,'Krishna Adhikari'!B13,'Lyndon Prado'!B13,'Migara Gunarathne'!B13,' Shenal Nirushka'!B13)</f>
        <v>24</v>
      </c>
      <c r="C11" s="25">
        <f t="shared" si="0"/>
        <v>2.6666666666666665</v>
      </c>
      <c r="D11" s="25">
        <f>SUM('Ayub Khan'!C13,'Dineth Gunawardena '!C13,'Jimmy Li '!C13,'Keagan Foster  '!C13,'Kosala Edirisinghe'!C13,'Krishna Adhikari'!C13,'Lyndon Prado'!C13,'Migara Gunarathne'!C13,' Shenal Nirushka'!C13)</f>
        <v>23</v>
      </c>
      <c r="E11" s="25">
        <f t="shared" si="1"/>
        <v>2.5555555555555554</v>
      </c>
      <c r="F11" s="25">
        <f>SUM('Ayub Khan'!D13,'Dineth Gunawardena '!D13,'Jimmy Li '!D13,'Keagan Foster  '!D13,'Kosala Edirisinghe'!D13,'Krishna Adhikari'!D13,'Lyndon Prado'!D13,'Migara Gunarathne'!D13,' Shenal Nirushka'!D13)</f>
        <v>26</v>
      </c>
      <c r="G11" s="25">
        <f t="shared" si="2"/>
        <v>2.8888888888888888</v>
      </c>
      <c r="H11" s="25">
        <f>SUM('Ayub Khan'!E13,'Dineth Gunawardena '!E13,'Jimmy Li '!E13,'Keagan Foster  '!E13,'Kosala Edirisinghe'!E13,'Krishna Adhikari'!E13,'Lyndon Prado'!E13,'Migara Gunarathne'!E13,' Shenal Nirushka'!E13)</f>
        <v>28</v>
      </c>
      <c r="I11" s="25">
        <f t="shared" si="3"/>
        <v>3.1111111111111112</v>
      </c>
      <c r="J11" s="25">
        <f>SUM('Ayub Khan'!F13,'Dineth Gunawardena '!F13,'Jimmy Li '!F13,'Keagan Foster  '!F13,'Kosala Edirisinghe'!F13,'Krishna Adhikari'!F13,'Lyndon Prado'!F13,'Migara Gunarathne'!F13,' Shenal Nirushka'!F13)</f>
        <v>16</v>
      </c>
      <c r="K11" s="25">
        <f t="shared" si="4"/>
        <v>1.7777777777777777</v>
      </c>
      <c r="L11" s="25">
        <f>SUM('Ayub Khan'!G13,'Dineth Gunawardena '!G13,'Jimmy Li '!G13,'Keagan Foster  '!G13,'Kosala Edirisinghe'!G13,'Krishna Adhikari'!G13,'Lyndon Prado'!G13,'Migara Gunarathne'!G13,' Shenal Nirushka'!G13)</f>
        <v>28</v>
      </c>
      <c r="M11" s="25">
        <f t="shared" si="5"/>
        <v>3.1111111111111112</v>
      </c>
      <c r="N11" s="25">
        <f>SUM('Ayub Khan'!H13,'Dineth Gunawardena '!H13,'Jimmy Li '!H13,'Keagan Foster  '!H13,'Kosala Edirisinghe'!H13,'Krishna Adhikari'!H13,'Lyndon Prado'!H13,'Migara Gunarathne'!H13,' Shenal Nirushka'!H13)</f>
        <v>34</v>
      </c>
      <c r="O11" s="25">
        <f t="shared" si="6"/>
        <v>3.7777777777777777</v>
      </c>
      <c r="P11" s="25">
        <f>SUM('Ayub Khan'!I13,'Dineth Gunawardena '!I13,'Jimmy Li '!I13,'Keagan Foster  '!I13,'Kosala Edirisinghe'!I13,'Krishna Adhikari'!I13,'Lyndon Prado'!I13,'Migara Gunarathne'!I13,' Shenal Nirushka'!I13)</f>
        <v>20</v>
      </c>
      <c r="Q11" s="25">
        <f t="shared" si="7"/>
        <v>2.2222222222222223</v>
      </c>
      <c r="R11" s="25">
        <f>SUM('Ayub Khan'!J13,'Dineth Gunawardena '!J13,'Jimmy Li '!J13,'Keagan Foster  '!J13,'Kosala Edirisinghe'!J13,'Krishna Adhikari'!J13,'Lyndon Prado'!J13,'Migara Gunarathne'!J13,' Shenal Nirushka'!J13)</f>
        <v>29</v>
      </c>
      <c r="S11" s="25">
        <f t="shared" si="8"/>
        <v>3.2222222222222223</v>
      </c>
      <c r="T11" s="25"/>
      <c r="U11" s="25"/>
      <c r="V11" s="25"/>
      <c r="W11" s="25"/>
      <c r="X11" s="25"/>
      <c r="Y11" s="25"/>
    </row>
    <row r="12" spans="1:25" ht="15.75" customHeight="1">
      <c r="A12" s="13" t="s">
        <v>20</v>
      </c>
      <c r="B12" s="25">
        <f>SUM('Ayub Khan'!B14,'Dineth Gunawardena '!B14,'Jimmy Li '!B14,'Keagan Foster  '!B14,'Kosala Edirisinghe'!B14,'Krishna Adhikari'!B14,'Lyndon Prado'!B14,'Migara Gunarathne'!B14,' Shenal Nirushka'!B14)</f>
        <v>233</v>
      </c>
      <c r="C12" s="26">
        <f>SUM(C3:C11)</f>
        <v>25.888888888888893</v>
      </c>
      <c r="D12" s="25">
        <f>SUM('Ayub Khan'!C14,'Dineth Gunawardena '!C14,'Jimmy Li '!C14,'Keagan Foster  '!C14,'Kosala Edirisinghe'!C14,'Krishna Adhikari'!C14,'Lyndon Prado'!C14,'Migara Gunarathne'!C14,' Shenal Nirushka'!C14)</f>
        <v>245</v>
      </c>
      <c r="E12" s="26">
        <f>SUM(E3:E11)</f>
        <v>27.222222222222221</v>
      </c>
      <c r="F12" s="25">
        <f>SUM('Ayub Khan'!D14,'Dineth Gunawardena '!D14,'Jimmy Li '!D14,'Keagan Foster  '!D14,'Kosala Edirisinghe'!D14,'Krishna Adhikari'!D14,'Lyndon Prado'!D14,'Migara Gunarathne'!D14,' Shenal Nirushka'!D14)</f>
        <v>260</v>
      </c>
      <c r="G12" s="26">
        <f>SUM(G3:G11)</f>
        <v>28.888888888888889</v>
      </c>
      <c r="H12" s="25">
        <f>SUM('Ayub Khan'!E14,'Dineth Gunawardena '!E14,'Jimmy Li '!E14,'Keagan Foster  '!E14,'Kosala Edirisinghe'!E14,'Krishna Adhikari'!E14,'Lyndon Prado'!E14,'Migara Gunarathne'!E14,' Shenal Nirushka'!E14)</f>
        <v>282</v>
      </c>
      <c r="I12" s="26">
        <f>SUM(I3:I11)</f>
        <v>31.333333333333332</v>
      </c>
      <c r="J12" s="25">
        <f>SUM('Ayub Khan'!F14,'Dineth Gunawardena '!F14,'Jimmy Li '!F14,'Keagan Foster  '!F14,'Kosala Edirisinghe'!F14,'Krishna Adhikari'!F14,'Lyndon Prado'!F14,'Migara Gunarathne'!F14,' Shenal Nirushka'!F14)</f>
        <v>197</v>
      </c>
      <c r="K12" s="26">
        <f>SUM(K3:K11)</f>
        <v>21.888888888888889</v>
      </c>
      <c r="L12" s="25">
        <f>SUM('Ayub Khan'!G14,'Dineth Gunawardena '!G14,'Jimmy Li '!G14,'Keagan Foster  '!G14,'Kosala Edirisinghe'!G14,'Krishna Adhikari'!G14,'Lyndon Prado'!G14,'Migara Gunarathne'!G14,' Shenal Nirushka'!G14)</f>
        <v>277</v>
      </c>
      <c r="M12" s="26">
        <f>SUM(M3:M11)</f>
        <v>30.777777777777779</v>
      </c>
      <c r="N12" s="25">
        <f>SUM('Ayub Khan'!H14,'Dineth Gunawardena '!H14,'Jimmy Li '!H14,'Keagan Foster  '!H14,'Kosala Edirisinghe'!H14,'Krishna Adhikari'!H14,'Lyndon Prado'!H14,'Migara Gunarathne'!H14,' Shenal Nirushka'!H14)</f>
        <v>294</v>
      </c>
      <c r="O12" s="26">
        <f>SUM(O3:O11)</f>
        <v>32.666666666666664</v>
      </c>
      <c r="P12" s="25">
        <f>SUM('Ayub Khan'!I14,'Dineth Gunawardena '!I14,'Jimmy Li '!I14,'Keagan Foster  '!I14,'Kosala Edirisinghe'!I14,'Krishna Adhikari'!I14,'Lyndon Prado'!I14,'Migara Gunarathne'!I14,' Shenal Nirushka'!I14)</f>
        <v>210</v>
      </c>
      <c r="Q12" s="25">
        <f t="shared" si="7"/>
        <v>23.333333333333332</v>
      </c>
      <c r="R12" s="25">
        <f>SUM('Ayub Khan'!J14,'Dineth Gunawardena '!J14,'Jimmy Li '!J14,'Keagan Foster  '!J14,'Kosala Edirisinghe'!J14,'Krishna Adhikari'!J14,'Lyndon Prado'!J14,'Migara Gunarathne'!J14,' Shenal Nirushka'!J14)</f>
        <v>230</v>
      </c>
      <c r="S12" s="25">
        <f t="shared" si="8"/>
        <v>25.555555555555557</v>
      </c>
      <c r="T12" s="25"/>
      <c r="U12" s="25"/>
      <c r="V12" s="25"/>
      <c r="W12" s="25"/>
      <c r="X12" s="25"/>
      <c r="Y12" s="25"/>
    </row>
    <row r="13" spans="1:25" ht="15.75" customHeight="1">
      <c r="A13" s="2" t="s">
        <v>21</v>
      </c>
      <c r="B13" s="27"/>
      <c r="C13" s="28"/>
      <c r="D13" s="28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5"/>
      <c r="U13" s="25"/>
      <c r="V13" s="25"/>
      <c r="W13" s="25"/>
      <c r="X13" s="25"/>
      <c r="Y13" s="25"/>
    </row>
    <row r="14" spans="1:25" ht="15.75" customHeight="1">
      <c r="A14" s="10" t="s">
        <v>22</v>
      </c>
      <c r="B14" s="25">
        <f>SUM('Ayub Khan'!B16,'Dineth Gunawardena '!B16,'Jimmy Li '!B16,'Keagan Foster  '!B16,'Kosala Edirisinghe'!B16,'Krishna Adhikari'!B16,'Lyndon Prado'!B16,'Migara Gunarathne'!B16,' Shenal Nirushka'!B16)</f>
        <v>22</v>
      </c>
      <c r="C14" s="25">
        <f t="shared" ref="C14:C29" si="9">B14/9</f>
        <v>2.4444444444444446</v>
      </c>
      <c r="D14" s="25">
        <f>SUM('Ayub Khan'!C16,'Dineth Gunawardena '!C16,'Jimmy Li '!C16,'Keagan Foster  '!C16,'Kosala Edirisinghe'!C16,'Krishna Adhikari'!C16,'Lyndon Prado'!C16,'Migara Gunarathne'!C16,' Shenal Nirushka'!C16)</f>
        <v>25</v>
      </c>
      <c r="E14" s="25">
        <f t="shared" ref="E14:E29" si="10">D14/9</f>
        <v>2.7777777777777777</v>
      </c>
      <c r="F14" s="25">
        <f>SUM('Ayub Khan'!D16,'Dineth Gunawardena '!D16,'Jimmy Li '!D16,'Keagan Foster  '!D16,'Kosala Edirisinghe'!D16,'Krishna Adhikari'!D16,'Lyndon Prado'!D16,'Migara Gunarathne'!D16,' Shenal Nirushka'!D16)</f>
        <v>32</v>
      </c>
      <c r="G14" s="25">
        <f t="shared" ref="G14:G29" si="11">F14/9</f>
        <v>3.5555555555555554</v>
      </c>
      <c r="H14" s="25">
        <f>SUM('Ayub Khan'!E16,'Dineth Gunawardena '!E16,'Jimmy Li '!E16,'Keagan Foster  '!E16,'Kosala Edirisinghe'!E16,'Krishna Adhikari'!E16,'Lyndon Prado'!E16,'Migara Gunarathne'!E16,' Shenal Nirushka'!E16)</f>
        <v>28</v>
      </c>
      <c r="I14" s="25">
        <f t="shared" ref="I14:I29" si="12">H14/9</f>
        <v>3.1111111111111112</v>
      </c>
      <c r="J14" s="25">
        <f>SUM('Ayub Khan'!F16,'Dineth Gunawardena '!F16,'Jimmy Li '!F16,'Keagan Foster  '!F16,'Kosala Edirisinghe'!F16,'Krishna Adhikari'!F16,'Lyndon Prado'!F16,'Migara Gunarathne'!F16,' Shenal Nirushka'!F16)</f>
        <v>16</v>
      </c>
      <c r="K14" s="25">
        <f t="shared" ref="K14:K29" si="13">J14/9</f>
        <v>1.7777777777777777</v>
      </c>
      <c r="L14" s="25">
        <f>SUM('Ayub Khan'!G16,'Dineth Gunawardena '!G16,'Jimmy Li '!G16,'Keagan Foster  '!G16,'Kosala Edirisinghe'!G16,'Krishna Adhikari'!G16,'Lyndon Prado'!G16,'Migara Gunarathne'!G16,' Shenal Nirushka'!G16)</f>
        <v>25</v>
      </c>
      <c r="M14" s="25">
        <f t="shared" ref="M14:M29" si="14">L14/9</f>
        <v>2.7777777777777777</v>
      </c>
      <c r="N14" s="25">
        <f>SUM('Ayub Khan'!H16,'Dineth Gunawardena '!H16,'Jimmy Li '!H16,'Keagan Foster  '!H16,'Kosala Edirisinghe'!H16,'Krishna Adhikari'!H16,'Lyndon Prado'!H16,'Migara Gunarathne'!H16,' Shenal Nirushka'!H16)</f>
        <v>28</v>
      </c>
      <c r="O14" s="25">
        <f t="shared" ref="O14:O29" si="15">N14/9</f>
        <v>3.1111111111111112</v>
      </c>
      <c r="P14" s="25">
        <f>SUM('Ayub Khan'!I16,'Dineth Gunawardena '!I16,'Jimmy Li '!I16,'Keagan Foster  '!I16,'Kosala Edirisinghe'!I16,'Krishna Adhikari'!I16,'Lyndon Prado'!I16,'Migara Gunarathne'!I16,' Shenal Nirushka'!I16)</f>
        <v>20</v>
      </c>
      <c r="Q14" s="25">
        <f t="shared" ref="Q14:Q29" si="16">P14/9</f>
        <v>2.2222222222222223</v>
      </c>
      <c r="R14" s="25">
        <f>SUM('Ayub Khan'!J16,'Dineth Gunawardena '!J16,'Jimmy Li '!J16,'Keagan Foster  '!J16,'Kosala Edirisinghe'!J16,'Krishna Adhikari'!J16,'Lyndon Prado'!J16,'Migara Gunarathne'!J16,' Shenal Nirushka'!J16)</f>
        <v>21</v>
      </c>
      <c r="S14" s="25">
        <f t="shared" ref="S14:S29" si="17">R14/9</f>
        <v>2.3333333333333335</v>
      </c>
      <c r="T14" s="25"/>
      <c r="U14" s="25"/>
      <c r="V14" s="25"/>
      <c r="W14" s="25"/>
      <c r="X14" s="25"/>
      <c r="Y14" s="25"/>
    </row>
    <row r="15" spans="1:25" ht="15.75" customHeight="1">
      <c r="A15" s="10" t="s">
        <v>23</v>
      </c>
      <c r="B15" s="25">
        <f>SUM('Ayub Khan'!B17,'Dineth Gunawardena '!B17,'Jimmy Li '!B17,'Keagan Foster  '!B17,'Kosala Edirisinghe'!B17,'Krishna Adhikari'!B17,'Lyndon Prado'!B17,'Migara Gunarathne'!B17,' Shenal Nirushka'!B17)</f>
        <v>27</v>
      </c>
      <c r="C15" s="25">
        <f t="shared" si="9"/>
        <v>3</v>
      </c>
      <c r="D15" s="25">
        <f>SUM('Ayub Khan'!C17,'Dineth Gunawardena '!C17,'Jimmy Li '!C17,'Keagan Foster  '!C17,'Kosala Edirisinghe'!C17,'Krishna Adhikari'!C17,'Lyndon Prado'!C17,'Migara Gunarathne'!C17,' Shenal Nirushka'!C17)</f>
        <v>31</v>
      </c>
      <c r="E15" s="25">
        <f t="shared" si="10"/>
        <v>3.4444444444444446</v>
      </c>
      <c r="F15" s="25">
        <f>SUM('Ayub Khan'!D17,'Dineth Gunawardena '!D17,'Jimmy Li '!D17,'Keagan Foster  '!D17,'Kosala Edirisinghe'!D17,'Krishna Adhikari'!D17,'Lyndon Prado'!D17,'Migara Gunarathne'!D17,' Shenal Nirushka'!D17)</f>
        <v>20</v>
      </c>
      <c r="G15" s="25">
        <f t="shared" si="11"/>
        <v>2.2222222222222223</v>
      </c>
      <c r="H15" s="25">
        <f>SUM('Ayub Khan'!E17,'Dineth Gunawardena '!E17,'Jimmy Li '!E17,'Keagan Foster  '!E17,'Kosala Edirisinghe'!E17,'Krishna Adhikari'!E17,'Lyndon Prado'!E17,'Migara Gunarathne'!E17,' Shenal Nirushka'!E17)</f>
        <v>24</v>
      </c>
      <c r="I15" s="25">
        <f t="shared" si="12"/>
        <v>2.6666666666666665</v>
      </c>
      <c r="J15" s="25">
        <f>SUM('Ayub Khan'!F17,'Dineth Gunawardena '!F17,'Jimmy Li '!F17,'Keagan Foster  '!F17,'Kosala Edirisinghe'!F17,'Krishna Adhikari'!F17,'Lyndon Prado'!F17,'Migara Gunarathne'!F17,' Shenal Nirushka'!F17)</f>
        <v>21</v>
      </c>
      <c r="K15" s="25">
        <f t="shared" si="13"/>
        <v>2.3333333333333335</v>
      </c>
      <c r="L15" s="25">
        <f>SUM('Ayub Khan'!G17,'Dineth Gunawardena '!G17,'Jimmy Li '!G17,'Keagan Foster  '!G17,'Kosala Edirisinghe'!G17,'Krishna Adhikari'!G17,'Lyndon Prado'!G17,'Migara Gunarathne'!G17,' Shenal Nirushka'!G17)</f>
        <v>33</v>
      </c>
      <c r="M15" s="25">
        <f t="shared" si="14"/>
        <v>3.6666666666666665</v>
      </c>
      <c r="N15" s="25">
        <f>SUM('Ayub Khan'!H17,'Dineth Gunawardena '!H17,'Jimmy Li '!H17,'Keagan Foster  '!H17,'Kosala Edirisinghe'!H17,'Krishna Adhikari'!H17,'Lyndon Prado'!H17,'Migara Gunarathne'!H17,' Shenal Nirushka'!H17)</f>
        <v>35</v>
      </c>
      <c r="O15" s="25">
        <f t="shared" si="15"/>
        <v>3.8888888888888888</v>
      </c>
      <c r="P15" s="25">
        <f>SUM('Ayub Khan'!I17,'Dineth Gunawardena '!I17,'Jimmy Li '!I17,'Keagan Foster  '!I17,'Kosala Edirisinghe'!I17,'Krishna Adhikari'!I17,'Lyndon Prado'!I17,'Migara Gunarathne'!I17,' Shenal Nirushka'!I17)</f>
        <v>25</v>
      </c>
      <c r="Q15" s="25">
        <f t="shared" si="16"/>
        <v>2.7777777777777777</v>
      </c>
      <c r="R15" s="25">
        <f>SUM('Ayub Khan'!J17,'Dineth Gunawardena '!J17,'Jimmy Li '!J17,'Keagan Foster  '!J17,'Kosala Edirisinghe'!J17,'Krishna Adhikari'!J17,'Lyndon Prado'!J17,'Migara Gunarathne'!J17,' Shenal Nirushka'!J17)</f>
        <v>27</v>
      </c>
      <c r="S15" s="25">
        <f t="shared" si="17"/>
        <v>3</v>
      </c>
      <c r="T15" s="25"/>
      <c r="U15" s="25"/>
      <c r="V15" s="25"/>
      <c r="W15" s="25"/>
      <c r="X15" s="25"/>
      <c r="Y15" s="25"/>
    </row>
    <row r="16" spans="1:25" ht="15.75" customHeight="1">
      <c r="A16" s="10" t="s">
        <v>24</v>
      </c>
      <c r="B16" s="25">
        <f>SUM('Ayub Khan'!B18,'Dineth Gunawardena '!B18,'Jimmy Li '!B18,'Keagan Foster  '!B18,'Kosala Edirisinghe'!B18,'Krishna Adhikari'!B18,'Lyndon Prado'!B18,'Migara Gunarathne'!B18,' Shenal Nirushka'!B18)</f>
        <v>25</v>
      </c>
      <c r="C16" s="25">
        <f t="shared" si="9"/>
        <v>2.7777777777777777</v>
      </c>
      <c r="D16" s="25">
        <f>SUM('Ayub Khan'!C18,'Dineth Gunawardena '!C18,'Jimmy Li '!C18,'Keagan Foster  '!C18,'Kosala Edirisinghe'!C18,'Krishna Adhikari'!C18,'Lyndon Prado'!C18,'Migara Gunarathne'!C18,' Shenal Nirushka'!C18)</f>
        <v>29</v>
      </c>
      <c r="E16" s="25">
        <f t="shared" si="10"/>
        <v>3.2222222222222223</v>
      </c>
      <c r="F16" s="25">
        <f>SUM('Ayub Khan'!D18,'Dineth Gunawardena '!D18,'Jimmy Li '!D18,'Keagan Foster  '!D18,'Kosala Edirisinghe'!D18,'Krishna Adhikari'!D18,'Lyndon Prado'!D18,'Migara Gunarathne'!D18,' Shenal Nirushka'!D18)</f>
        <v>27</v>
      </c>
      <c r="G16" s="25">
        <f t="shared" si="11"/>
        <v>3</v>
      </c>
      <c r="H16" s="25">
        <f>SUM('Ayub Khan'!E18,'Dineth Gunawardena '!E18,'Jimmy Li '!E18,'Keagan Foster  '!E18,'Kosala Edirisinghe'!E18,'Krishna Adhikari'!E18,'Lyndon Prado'!E18,'Migara Gunarathne'!E18,' Shenal Nirushka'!E18)</f>
        <v>27</v>
      </c>
      <c r="I16" s="25">
        <f t="shared" si="12"/>
        <v>3</v>
      </c>
      <c r="J16" s="25">
        <f>SUM('Ayub Khan'!F18,'Dineth Gunawardena '!F18,'Jimmy Li '!F18,'Keagan Foster  '!F18,'Kosala Edirisinghe'!F18,'Krishna Adhikari'!F18,'Lyndon Prado'!F18,'Migara Gunarathne'!F18,' Shenal Nirushka'!F18)</f>
        <v>22</v>
      </c>
      <c r="K16" s="25">
        <f t="shared" si="13"/>
        <v>2.4444444444444446</v>
      </c>
      <c r="L16" s="25">
        <f>SUM('Ayub Khan'!G18,'Dineth Gunawardena '!G18,'Jimmy Li '!G18,'Keagan Foster  '!G18,'Kosala Edirisinghe'!G18,'Krishna Adhikari'!G18,'Lyndon Prado'!G18,'Migara Gunarathne'!G18,' Shenal Nirushka'!G18)</f>
        <v>36</v>
      </c>
      <c r="M16" s="25">
        <f t="shared" si="14"/>
        <v>4</v>
      </c>
      <c r="N16" s="25">
        <f>SUM('Ayub Khan'!H18,'Dineth Gunawardena '!H18,'Jimmy Li '!H18,'Keagan Foster  '!H18,'Kosala Edirisinghe'!H18,'Krishna Adhikari'!H18,'Lyndon Prado'!H18,'Migara Gunarathne'!H18,' Shenal Nirushka'!H18)</f>
        <v>35</v>
      </c>
      <c r="O16" s="25">
        <f t="shared" si="15"/>
        <v>3.8888888888888888</v>
      </c>
      <c r="P16" s="25">
        <f>SUM('Ayub Khan'!I18,'Dineth Gunawardena '!I18,'Jimmy Li '!I18,'Keagan Foster  '!I18,'Kosala Edirisinghe'!I18,'Krishna Adhikari'!I18,'Lyndon Prado'!I18,'Migara Gunarathne'!I18,' Shenal Nirushka'!I18)</f>
        <v>24</v>
      </c>
      <c r="Q16" s="25">
        <f t="shared" si="16"/>
        <v>2.6666666666666665</v>
      </c>
      <c r="R16" s="25">
        <f>SUM('Ayub Khan'!J18,'Dineth Gunawardena '!J18,'Jimmy Li '!J18,'Keagan Foster  '!J18,'Kosala Edirisinghe'!J18,'Krishna Adhikari'!J18,'Lyndon Prado'!J18,'Migara Gunarathne'!J18,' Shenal Nirushka'!J18)</f>
        <v>27</v>
      </c>
      <c r="S16" s="25">
        <f t="shared" si="17"/>
        <v>3</v>
      </c>
      <c r="T16" s="25"/>
      <c r="U16" s="25"/>
      <c r="V16" s="25"/>
      <c r="W16" s="25"/>
      <c r="X16" s="25"/>
      <c r="Y16" s="25"/>
    </row>
    <row r="17" spans="1:25" ht="15.75" customHeight="1">
      <c r="A17" s="10" t="s">
        <v>58</v>
      </c>
      <c r="B17" s="25">
        <f>SUM('Ayub Khan'!B19,'Dineth Gunawardena '!B19,'Jimmy Li '!B19,'Keagan Foster  '!B19,'Kosala Edirisinghe'!B19,'Krishna Adhikari'!B19,'Lyndon Prado'!B19,'Migara Gunarathne'!B19,' Shenal Nirushka'!B19)</f>
        <v>25</v>
      </c>
      <c r="C17" s="25">
        <f t="shared" si="9"/>
        <v>2.7777777777777777</v>
      </c>
      <c r="D17" s="25">
        <f>SUM('Ayub Khan'!C19,'Dineth Gunawardena '!C19,'Jimmy Li '!C19,'Keagan Foster  '!C19,'Kosala Edirisinghe'!C19,'Krishna Adhikari'!C19,'Lyndon Prado'!C19,'Migara Gunarathne'!C19,' Shenal Nirushka'!C19)</f>
        <v>26</v>
      </c>
      <c r="E17" s="25">
        <f t="shared" si="10"/>
        <v>2.8888888888888888</v>
      </c>
      <c r="F17" s="25">
        <f>SUM('Ayub Khan'!D19,'Dineth Gunawardena '!D19,'Jimmy Li '!D19,'Keagan Foster  '!D19,'Kosala Edirisinghe'!D19,'Krishna Adhikari'!D19,'Lyndon Prado'!D19,'Migara Gunarathne'!D19,' Shenal Nirushka'!D19)</f>
        <v>25</v>
      </c>
      <c r="G17" s="25">
        <f t="shared" si="11"/>
        <v>2.7777777777777777</v>
      </c>
      <c r="H17" s="25">
        <f>SUM('Ayub Khan'!E19,'Dineth Gunawardena '!E19,'Jimmy Li '!E19,'Keagan Foster  '!E19,'Kosala Edirisinghe'!E19,'Krishna Adhikari'!E19,'Lyndon Prado'!E19,'Migara Gunarathne'!E19,' Shenal Nirushka'!E19)</f>
        <v>25</v>
      </c>
      <c r="I17" s="25">
        <f t="shared" si="12"/>
        <v>2.7777777777777777</v>
      </c>
      <c r="J17" s="25">
        <f>SUM('Ayub Khan'!F19,'Dineth Gunawardena '!F19,'Jimmy Li '!F19,'Keagan Foster  '!F19,'Kosala Edirisinghe'!F19,'Krishna Adhikari'!F19,'Lyndon Prado'!F19,'Migara Gunarathne'!F19,' Shenal Nirushka'!F19)</f>
        <v>18</v>
      </c>
      <c r="K17" s="25">
        <f t="shared" si="13"/>
        <v>2</v>
      </c>
      <c r="L17" s="25">
        <f>SUM('Ayub Khan'!G19,'Dineth Gunawardena '!G19,'Jimmy Li '!G19,'Keagan Foster  '!G19,'Kosala Edirisinghe'!G19,'Krishna Adhikari'!G19,'Lyndon Prado'!G19,'Migara Gunarathne'!G19,' Shenal Nirushka'!G19)</f>
        <v>34</v>
      </c>
      <c r="M17" s="25">
        <f t="shared" si="14"/>
        <v>3.7777777777777777</v>
      </c>
      <c r="N17" s="25">
        <f>SUM('Ayub Khan'!H19,'Dineth Gunawardena '!H19,'Jimmy Li '!H19,'Keagan Foster  '!H19,'Kosala Edirisinghe'!H19,'Krishna Adhikari'!H19,'Lyndon Prado'!H19,'Migara Gunarathne'!H19,' Shenal Nirushka'!H19)</f>
        <v>35</v>
      </c>
      <c r="O17" s="25">
        <f t="shared" si="15"/>
        <v>3.8888888888888888</v>
      </c>
      <c r="P17" s="25">
        <f>SUM('Ayub Khan'!I19,'Dineth Gunawardena '!I19,'Jimmy Li '!I19,'Keagan Foster  '!I19,'Kosala Edirisinghe'!I19,'Krishna Adhikari'!I19,'Lyndon Prado'!I19,'Migara Gunarathne'!I19,' Shenal Nirushka'!I19)</f>
        <v>25</v>
      </c>
      <c r="Q17" s="25">
        <f t="shared" si="16"/>
        <v>2.7777777777777777</v>
      </c>
      <c r="R17" s="25">
        <f>SUM('Ayub Khan'!J19,'Dineth Gunawardena '!J19,'Jimmy Li '!J19,'Keagan Foster  '!J19,'Kosala Edirisinghe'!J19,'Krishna Adhikari'!J19,'Lyndon Prado'!J19,'Migara Gunarathne'!J19,' Shenal Nirushka'!J19)</f>
        <v>28</v>
      </c>
      <c r="S17" s="25">
        <f t="shared" si="17"/>
        <v>3.1111111111111112</v>
      </c>
      <c r="T17" s="25"/>
      <c r="U17" s="25"/>
      <c r="V17" s="25"/>
      <c r="W17" s="25"/>
      <c r="X17" s="25"/>
      <c r="Y17" s="25"/>
    </row>
    <row r="18" spans="1:25" ht="15.75" customHeight="1">
      <c r="A18" s="10" t="s">
        <v>26</v>
      </c>
      <c r="B18" s="25">
        <f>SUM('Ayub Khan'!B20,'Dineth Gunawardena '!B20,'Jimmy Li '!B20,'Keagan Foster  '!B20,'Kosala Edirisinghe'!B20,'Krishna Adhikari'!B20,'Lyndon Prado'!B20,'Migara Gunarathne'!B20,' Shenal Nirushka'!B20)</f>
        <v>17</v>
      </c>
      <c r="C18" s="25">
        <f t="shared" si="9"/>
        <v>1.8888888888888888</v>
      </c>
      <c r="D18" s="25">
        <f>SUM('Ayub Khan'!C20,'Dineth Gunawardena '!C20,'Jimmy Li '!C20,'Keagan Foster  '!C20,'Kosala Edirisinghe'!C20,'Krishna Adhikari'!C20,'Lyndon Prado'!C20,'Migara Gunarathne'!C20,' Shenal Nirushka'!C20)</f>
        <v>19</v>
      </c>
      <c r="E18" s="25">
        <f t="shared" si="10"/>
        <v>2.1111111111111112</v>
      </c>
      <c r="F18" s="25">
        <f>SUM('Ayub Khan'!D20,'Dineth Gunawardena '!D20,'Jimmy Li '!D20,'Keagan Foster  '!D20,'Kosala Edirisinghe'!D20,'Krishna Adhikari'!D20,'Lyndon Prado'!D20,'Migara Gunarathne'!D20,' Shenal Nirushka'!D20)</f>
        <v>18</v>
      </c>
      <c r="G18" s="25">
        <f t="shared" si="11"/>
        <v>2</v>
      </c>
      <c r="H18" s="25">
        <f>SUM('Ayub Khan'!E20,'Dineth Gunawardena '!E20,'Jimmy Li '!E20,'Keagan Foster  '!E20,'Kosala Edirisinghe'!E20,'Krishna Adhikari'!E20,'Lyndon Prado'!E20,'Migara Gunarathne'!E20,' Shenal Nirushka'!E20)</f>
        <v>23</v>
      </c>
      <c r="I18" s="25">
        <f t="shared" si="12"/>
        <v>2.5555555555555554</v>
      </c>
      <c r="J18" s="25">
        <f>SUM('Ayub Khan'!F20,'Dineth Gunawardena '!F20,'Jimmy Li '!F20,'Keagan Foster  '!F20,'Kosala Edirisinghe'!F20,'Krishna Adhikari'!F20,'Lyndon Prado'!F20,'Migara Gunarathne'!F20,' Shenal Nirushka'!F20)</f>
        <v>15</v>
      </c>
      <c r="K18" s="25">
        <f t="shared" si="13"/>
        <v>1.6666666666666667</v>
      </c>
      <c r="L18" s="25">
        <f>SUM('Ayub Khan'!G20,'Dineth Gunawardena '!G20,'Jimmy Li '!G20,'Keagan Foster  '!G20,'Kosala Edirisinghe'!G20,'Krishna Adhikari'!G20,'Lyndon Prado'!G20,'Migara Gunarathne'!G20,' Shenal Nirushka'!G20)</f>
        <v>34</v>
      </c>
      <c r="M18" s="25">
        <f t="shared" si="14"/>
        <v>3.7777777777777777</v>
      </c>
      <c r="N18" s="25">
        <f>SUM('Ayub Khan'!H20,'Dineth Gunawardena '!H20,'Jimmy Li '!H20,'Keagan Foster  '!H20,'Kosala Edirisinghe'!H20,'Krishna Adhikari'!H20,'Lyndon Prado'!H20,'Migara Gunarathne'!H20,' Shenal Nirushka'!H20)</f>
        <v>34</v>
      </c>
      <c r="O18" s="25">
        <f t="shared" si="15"/>
        <v>3.7777777777777777</v>
      </c>
      <c r="P18" s="25">
        <f>SUM('Ayub Khan'!I20,'Dineth Gunawardena '!I20,'Jimmy Li '!I20,'Keagan Foster  '!I20,'Kosala Edirisinghe'!I20,'Krishna Adhikari'!I20,'Lyndon Prado'!I20,'Migara Gunarathne'!I20,' Shenal Nirushka'!I20)</f>
        <v>17</v>
      </c>
      <c r="Q18" s="25">
        <f t="shared" si="16"/>
        <v>1.8888888888888888</v>
      </c>
      <c r="R18" s="25">
        <f>SUM('Ayub Khan'!J20,'Dineth Gunawardena '!J20,'Jimmy Li '!J20,'Keagan Foster  '!J20,'Kosala Edirisinghe'!J20,'Krishna Adhikari'!J20,'Lyndon Prado'!J20,'Migara Gunarathne'!J20,' Shenal Nirushka'!J20)</f>
        <v>26</v>
      </c>
      <c r="S18" s="25">
        <f t="shared" si="17"/>
        <v>2.8888888888888888</v>
      </c>
      <c r="T18" s="25"/>
      <c r="U18" s="25"/>
      <c r="V18" s="25"/>
      <c r="W18" s="25"/>
      <c r="X18" s="25"/>
      <c r="Y18" s="25"/>
    </row>
    <row r="19" spans="1:25" ht="15.75" customHeight="1">
      <c r="A19" s="10" t="s">
        <v>59</v>
      </c>
      <c r="B19" s="25">
        <f>SUM('Ayub Khan'!B21,'Dineth Gunawardena '!B21,'Jimmy Li '!B21,'Keagan Foster  '!B21,'Kosala Edirisinghe'!B21,'Krishna Adhikari'!B21,'Lyndon Prado'!B21,'Migara Gunarathne'!B21,' Shenal Nirushka'!B21)</f>
        <v>23</v>
      </c>
      <c r="C19" s="25">
        <f t="shared" si="9"/>
        <v>2.5555555555555554</v>
      </c>
      <c r="D19" s="25">
        <f>SUM('Ayub Khan'!C21,'Dineth Gunawardena '!C21,'Jimmy Li '!C21,'Keagan Foster  '!C21,'Kosala Edirisinghe'!C21,'Krishna Adhikari'!C21,'Lyndon Prado'!C21,'Migara Gunarathne'!C21,' Shenal Nirushka'!C21)</f>
        <v>24</v>
      </c>
      <c r="E19" s="25">
        <f t="shared" si="10"/>
        <v>2.6666666666666665</v>
      </c>
      <c r="F19" s="25">
        <f>SUM('Ayub Khan'!D21,'Dineth Gunawardena '!D21,'Jimmy Li '!D21,'Keagan Foster  '!D21,'Kosala Edirisinghe'!D21,'Krishna Adhikari'!D21,'Lyndon Prado'!D21,'Migara Gunarathne'!D21,' Shenal Nirushka'!D21)</f>
        <v>34</v>
      </c>
      <c r="G19" s="25">
        <f t="shared" si="11"/>
        <v>3.7777777777777777</v>
      </c>
      <c r="H19" s="25">
        <f>SUM('Ayub Khan'!E21,'Dineth Gunawardena '!E21,'Jimmy Li '!E21,'Keagan Foster  '!E21,'Kosala Edirisinghe'!E21,'Krishna Adhikari'!E21,'Lyndon Prado'!E21,'Migara Gunarathne'!E21,' Shenal Nirushka'!E21)</f>
        <v>29</v>
      </c>
      <c r="I19" s="25">
        <f t="shared" si="12"/>
        <v>3.2222222222222223</v>
      </c>
      <c r="J19" s="25">
        <f>SUM('Ayub Khan'!F21,'Dineth Gunawardena '!F21,'Jimmy Li '!F21,'Keagan Foster  '!F21,'Kosala Edirisinghe'!F21,'Krishna Adhikari'!F21,'Lyndon Prado'!F21,'Migara Gunarathne'!F21,' Shenal Nirushka'!F21)</f>
        <v>22</v>
      </c>
      <c r="K19" s="25">
        <f t="shared" si="13"/>
        <v>2.4444444444444446</v>
      </c>
      <c r="L19" s="25">
        <f>SUM('Ayub Khan'!G21,'Dineth Gunawardena '!G21,'Jimmy Li '!G21,'Keagan Foster  '!G21,'Kosala Edirisinghe'!G21,'Krishna Adhikari'!G21,'Lyndon Prado'!G21,'Migara Gunarathne'!G21,' Shenal Nirushka'!G21)</f>
        <v>29</v>
      </c>
      <c r="M19" s="25">
        <f t="shared" si="14"/>
        <v>3.2222222222222223</v>
      </c>
      <c r="N19" s="25">
        <f>SUM('Ayub Khan'!H21,'Dineth Gunawardena '!H21,'Jimmy Li '!H21,'Keagan Foster  '!H21,'Kosala Edirisinghe'!H21,'Krishna Adhikari'!H21,'Lyndon Prado'!H21,'Migara Gunarathne'!H21,' Shenal Nirushka'!H21)</f>
        <v>35</v>
      </c>
      <c r="O19" s="25">
        <f t="shared" si="15"/>
        <v>3.8888888888888888</v>
      </c>
      <c r="P19" s="25">
        <f>SUM('Ayub Khan'!I21,'Dineth Gunawardena '!I21,'Jimmy Li '!I21,'Keagan Foster  '!I21,'Kosala Edirisinghe'!I21,'Krishna Adhikari'!I21,'Lyndon Prado'!I21,'Migara Gunarathne'!I21,' Shenal Nirushka'!I21)</f>
        <v>24</v>
      </c>
      <c r="Q19" s="25">
        <f t="shared" si="16"/>
        <v>2.6666666666666665</v>
      </c>
      <c r="R19" s="25">
        <f>SUM('Ayub Khan'!J21,'Dineth Gunawardena '!J21,'Jimmy Li '!J21,'Keagan Foster  '!J21,'Kosala Edirisinghe'!J21,'Krishna Adhikari'!J21,'Lyndon Prado'!J21,'Migara Gunarathne'!J21,' Shenal Nirushka'!J21)</f>
        <v>23</v>
      </c>
      <c r="S19" s="25">
        <f t="shared" si="17"/>
        <v>2.5555555555555554</v>
      </c>
      <c r="T19" s="25"/>
      <c r="U19" s="25"/>
      <c r="V19" s="25"/>
      <c r="W19" s="25"/>
      <c r="X19" s="25"/>
      <c r="Y19" s="25"/>
    </row>
    <row r="20" spans="1:25" ht="15.75" customHeight="1">
      <c r="A20" s="10" t="s">
        <v>28</v>
      </c>
      <c r="B20" s="25">
        <f>SUM('Ayub Khan'!B22,'Dineth Gunawardena '!B22,'Jimmy Li '!B22,'Keagan Foster  '!B22,'Kosala Edirisinghe'!B22,'Krishna Adhikari'!B22,'Lyndon Prado'!B22,'Migara Gunarathne'!B22,' Shenal Nirushka'!B22)</f>
        <v>20</v>
      </c>
      <c r="C20" s="25">
        <f t="shared" si="9"/>
        <v>2.2222222222222223</v>
      </c>
      <c r="D20" s="25">
        <f>SUM('Ayub Khan'!C22,'Dineth Gunawardena '!C22,'Jimmy Li '!C22,'Keagan Foster  '!C22,'Kosala Edirisinghe'!C22,'Krishna Adhikari'!C22,'Lyndon Prado'!C22,'Migara Gunarathne'!C22,' Shenal Nirushka'!C22)</f>
        <v>19</v>
      </c>
      <c r="E20" s="25">
        <f t="shared" si="10"/>
        <v>2.1111111111111112</v>
      </c>
      <c r="F20" s="25">
        <f>SUM('Ayub Khan'!D22,'Dineth Gunawardena '!D22,'Jimmy Li '!D22,'Keagan Foster  '!D22,'Kosala Edirisinghe'!D22,'Krishna Adhikari'!D22,'Lyndon Prado'!D22,'Migara Gunarathne'!D22,' Shenal Nirushka'!D22)</f>
        <v>35</v>
      </c>
      <c r="G20" s="25">
        <f t="shared" si="11"/>
        <v>3.8888888888888888</v>
      </c>
      <c r="H20" s="25">
        <f>SUM('Ayub Khan'!E22,'Dineth Gunawardena '!E22,'Jimmy Li '!E22,'Keagan Foster  '!E22,'Kosala Edirisinghe'!E22,'Krishna Adhikari'!E22,'Lyndon Prado'!E22,'Migara Gunarathne'!E22,' Shenal Nirushka'!E22)</f>
        <v>29</v>
      </c>
      <c r="I20" s="25">
        <f t="shared" si="12"/>
        <v>3.2222222222222223</v>
      </c>
      <c r="J20" s="25">
        <f>SUM('Ayub Khan'!F22,'Dineth Gunawardena '!F22,'Jimmy Li '!F22,'Keagan Foster  '!F22,'Kosala Edirisinghe'!F22,'Krishna Adhikari'!F22,'Lyndon Prado'!F22,'Migara Gunarathne'!F22,' Shenal Nirushka'!F22)</f>
        <v>18</v>
      </c>
      <c r="K20" s="25">
        <f t="shared" si="13"/>
        <v>2</v>
      </c>
      <c r="L20" s="25">
        <f>SUM('Ayub Khan'!G22,'Dineth Gunawardena '!G22,'Jimmy Li '!G22,'Keagan Foster  '!G22,'Kosala Edirisinghe'!G22,'Krishna Adhikari'!G22,'Lyndon Prado'!G22,'Migara Gunarathne'!G22,' Shenal Nirushka'!G22)</f>
        <v>24</v>
      </c>
      <c r="M20" s="25">
        <f t="shared" si="14"/>
        <v>2.6666666666666665</v>
      </c>
      <c r="N20" s="25">
        <f>SUM('Ayub Khan'!H22,'Dineth Gunawardena '!H22,'Jimmy Li '!H22,'Keagan Foster  '!H22,'Kosala Edirisinghe'!H22,'Krishna Adhikari'!H22,'Lyndon Prado'!H22,'Migara Gunarathne'!H22,' Shenal Nirushka'!H22)</f>
        <v>35</v>
      </c>
      <c r="O20" s="25">
        <f t="shared" si="15"/>
        <v>3.8888888888888888</v>
      </c>
      <c r="P20" s="25">
        <f>SUM('Ayub Khan'!I22,'Dineth Gunawardena '!I22,'Jimmy Li '!I22,'Keagan Foster  '!I22,'Kosala Edirisinghe'!I22,'Krishna Adhikari'!I22,'Lyndon Prado'!I22,'Migara Gunarathne'!I22,' Shenal Nirushka'!I22)</f>
        <v>20</v>
      </c>
      <c r="Q20" s="25">
        <f t="shared" si="16"/>
        <v>2.2222222222222223</v>
      </c>
      <c r="R20" s="25">
        <f>SUM('Ayub Khan'!J22,'Dineth Gunawardena '!J22,'Jimmy Li '!J22,'Keagan Foster  '!J22,'Kosala Edirisinghe'!J22,'Krishna Adhikari'!J22,'Lyndon Prado'!J22,'Migara Gunarathne'!J22,' Shenal Nirushka'!J22)</f>
        <v>19</v>
      </c>
      <c r="S20" s="25">
        <f t="shared" si="17"/>
        <v>2.1111111111111112</v>
      </c>
      <c r="T20" s="22"/>
      <c r="U20" s="22"/>
      <c r="V20" s="29"/>
      <c r="W20" s="29"/>
      <c r="X20" s="22"/>
      <c r="Y20" s="22"/>
    </row>
    <row r="21" spans="1:25" ht="15.75" customHeight="1">
      <c r="A21" s="10" t="s">
        <v>60</v>
      </c>
      <c r="B21" s="25">
        <f>SUM('Ayub Khan'!B23,'Dineth Gunawardena '!B23,'Jimmy Li '!B23,'Keagan Foster  '!B23,'Kosala Edirisinghe'!B23,'Krishna Adhikari'!B23,'Lyndon Prado'!B23,'Migara Gunarathne'!B23,' Shenal Nirushka'!B23)</f>
        <v>25</v>
      </c>
      <c r="C21" s="25">
        <f t="shared" si="9"/>
        <v>2.7777777777777777</v>
      </c>
      <c r="D21" s="25">
        <f>SUM('Ayub Khan'!C23,'Dineth Gunawardena '!C23,'Jimmy Li '!C23,'Keagan Foster  '!C23,'Kosala Edirisinghe'!C23,'Krishna Adhikari'!C23,'Lyndon Prado'!C23,'Migara Gunarathne'!C23,' Shenal Nirushka'!C23)</f>
        <v>25</v>
      </c>
      <c r="E21" s="25">
        <f t="shared" si="10"/>
        <v>2.7777777777777777</v>
      </c>
      <c r="F21" s="25">
        <f>SUM('Ayub Khan'!D23,'Dineth Gunawardena '!D23,'Jimmy Li '!D23,'Keagan Foster  '!D23,'Kosala Edirisinghe'!D23,'Krishna Adhikari'!D23,'Lyndon Prado'!D23,'Migara Gunarathne'!D23,' Shenal Nirushka'!D23)</f>
        <v>35</v>
      </c>
      <c r="G21" s="25">
        <f t="shared" si="11"/>
        <v>3.8888888888888888</v>
      </c>
      <c r="H21" s="25">
        <f>SUM('Ayub Khan'!E23,'Dineth Gunawardena '!E23,'Jimmy Li '!E23,'Keagan Foster  '!E23,'Kosala Edirisinghe'!E23,'Krishna Adhikari'!E23,'Lyndon Prado'!E23,'Migara Gunarathne'!E23,' Shenal Nirushka'!E23)</f>
        <v>32</v>
      </c>
      <c r="I21" s="25">
        <f t="shared" si="12"/>
        <v>3.5555555555555554</v>
      </c>
      <c r="J21" s="25">
        <f>SUM('Ayub Khan'!F23,'Dineth Gunawardena '!F23,'Jimmy Li '!F23,'Keagan Foster  '!F23,'Kosala Edirisinghe'!F23,'Krishna Adhikari'!F23,'Lyndon Prado'!F23,'Migara Gunarathne'!F23,' Shenal Nirushka'!F23)</f>
        <v>12</v>
      </c>
      <c r="K21" s="25">
        <f t="shared" si="13"/>
        <v>1.3333333333333333</v>
      </c>
      <c r="L21" s="25">
        <f>SUM('Ayub Khan'!G23,'Dineth Gunawardena '!G23,'Jimmy Li '!G23,'Keagan Foster  '!G23,'Kosala Edirisinghe'!G23,'Krishna Adhikari'!G23,'Lyndon Prado'!G23,'Migara Gunarathne'!G23,' Shenal Nirushka'!G23)</f>
        <v>25</v>
      </c>
      <c r="M21" s="25">
        <f t="shared" si="14"/>
        <v>2.7777777777777777</v>
      </c>
      <c r="N21" s="25">
        <f>SUM('Ayub Khan'!H23,'Dineth Gunawardena '!H23,'Jimmy Li '!H23,'Keagan Foster  '!H23,'Kosala Edirisinghe'!H23,'Krishna Adhikari'!H23,'Lyndon Prado'!H23,'Migara Gunarathne'!H23,' Shenal Nirushka'!H23)</f>
        <v>28</v>
      </c>
      <c r="O21" s="25">
        <f t="shared" si="15"/>
        <v>3.1111111111111112</v>
      </c>
      <c r="P21" s="25">
        <f>SUM('Ayub Khan'!I23,'Dineth Gunawardena '!I23,'Jimmy Li '!I23,'Keagan Foster  '!I23,'Kosala Edirisinghe'!I23,'Krishna Adhikari'!I23,'Lyndon Prado'!I23,'Migara Gunarathne'!I23,' Shenal Nirushka'!I23)</f>
        <v>23</v>
      </c>
      <c r="Q21" s="25">
        <f t="shared" si="16"/>
        <v>2.5555555555555554</v>
      </c>
      <c r="R21" s="25">
        <f>SUM('Ayub Khan'!J23,'Dineth Gunawardena '!J23,'Jimmy Li '!J23,'Keagan Foster  '!J23,'Kosala Edirisinghe'!J23,'Krishna Adhikari'!J23,'Lyndon Prado'!J23,'Migara Gunarathne'!J23,' Shenal Nirushka'!J23)</f>
        <v>24</v>
      </c>
      <c r="S21" s="25">
        <f t="shared" si="17"/>
        <v>2.6666666666666665</v>
      </c>
    </row>
    <row r="22" spans="1:25" ht="15.75" customHeight="1">
      <c r="A22" s="10" t="s">
        <v>61</v>
      </c>
      <c r="B22" s="25">
        <f>SUM('Ayub Khan'!B24,'Dineth Gunawardena '!B24,'Jimmy Li '!B24,'Keagan Foster  '!B24,'Kosala Edirisinghe'!B24,'Krishna Adhikari'!B24,'Lyndon Prado'!B24,'Migara Gunarathne'!B24,' Shenal Nirushka'!B24)</f>
        <v>22</v>
      </c>
      <c r="C22" s="25">
        <f t="shared" si="9"/>
        <v>2.4444444444444446</v>
      </c>
      <c r="D22" s="25">
        <f>SUM('Ayub Khan'!C24,'Dineth Gunawardena '!C24,'Jimmy Li '!C24,'Keagan Foster  '!C24,'Kosala Edirisinghe'!C24,'Krishna Adhikari'!C24,'Lyndon Prado'!C24,'Migara Gunarathne'!C24,' Shenal Nirushka'!C24)</f>
        <v>22</v>
      </c>
      <c r="E22" s="25">
        <f t="shared" si="10"/>
        <v>2.4444444444444446</v>
      </c>
      <c r="F22" s="25">
        <f>SUM('Ayub Khan'!D24,'Dineth Gunawardena '!D24,'Jimmy Li '!D24,'Keagan Foster  '!D24,'Kosala Edirisinghe'!D24,'Krishna Adhikari'!D24,'Lyndon Prado'!D24,'Migara Gunarathne'!D24,' Shenal Nirushka'!D24)</f>
        <v>34</v>
      </c>
      <c r="G22" s="25">
        <f t="shared" si="11"/>
        <v>3.7777777777777777</v>
      </c>
      <c r="H22" s="25">
        <f>SUM('Ayub Khan'!E24,'Dineth Gunawardena '!E24,'Jimmy Li '!E24,'Keagan Foster  '!E24,'Kosala Edirisinghe'!E24,'Krishna Adhikari'!E24,'Lyndon Prado'!E24,'Migara Gunarathne'!E24,' Shenal Nirushka'!E24)</f>
        <v>28</v>
      </c>
      <c r="I22" s="25">
        <f t="shared" si="12"/>
        <v>3.1111111111111112</v>
      </c>
      <c r="J22" s="25">
        <f>SUM('Ayub Khan'!F24,'Dineth Gunawardena '!F24,'Jimmy Li '!F24,'Keagan Foster  '!F24,'Kosala Edirisinghe'!F24,'Krishna Adhikari'!F24,'Lyndon Prado'!F24,'Migara Gunarathne'!F24,' Shenal Nirushka'!F24)</f>
        <v>13</v>
      </c>
      <c r="K22" s="25">
        <f t="shared" si="13"/>
        <v>1.4444444444444444</v>
      </c>
      <c r="L22" s="25">
        <f>SUM('Ayub Khan'!G24,'Dineth Gunawardena '!G24,'Jimmy Li '!G24,'Keagan Foster  '!G24,'Kosala Edirisinghe'!G24,'Krishna Adhikari'!G24,'Lyndon Prado'!G24,'Migara Gunarathne'!G24,' Shenal Nirushka'!G24)</f>
        <v>26</v>
      </c>
      <c r="M22" s="25">
        <f t="shared" si="14"/>
        <v>2.8888888888888888</v>
      </c>
      <c r="N22" s="25">
        <f>SUM('Ayub Khan'!H24,'Dineth Gunawardena '!H24,'Jimmy Li '!H24,'Keagan Foster  '!H24,'Kosala Edirisinghe'!H24,'Krishna Adhikari'!H24,'Lyndon Prado'!H24,'Migara Gunarathne'!H24,' Shenal Nirushka'!H24)</f>
        <v>29</v>
      </c>
      <c r="O22" s="25">
        <f t="shared" si="15"/>
        <v>3.2222222222222223</v>
      </c>
      <c r="P22" s="25">
        <f>SUM('Ayub Khan'!I24,'Dineth Gunawardena '!I24,'Jimmy Li '!I24,'Keagan Foster  '!I24,'Kosala Edirisinghe'!I24,'Krishna Adhikari'!I24,'Lyndon Prado'!I24,'Migara Gunarathne'!I24,' Shenal Nirushka'!I24)</f>
        <v>23</v>
      </c>
      <c r="Q22" s="25">
        <f t="shared" si="16"/>
        <v>2.5555555555555554</v>
      </c>
      <c r="R22" s="25">
        <f>SUM('Ayub Khan'!J24,'Dineth Gunawardena '!J24,'Jimmy Li '!J24,'Keagan Foster  '!J24,'Kosala Edirisinghe'!J24,'Krishna Adhikari'!J24,'Lyndon Prado'!J24,'Migara Gunarathne'!J24,' Shenal Nirushka'!J24)</f>
        <v>22</v>
      </c>
      <c r="S22" s="25">
        <f t="shared" si="17"/>
        <v>2.4444444444444446</v>
      </c>
    </row>
    <row r="23" spans="1:25" ht="15.75" customHeight="1">
      <c r="A23" s="10" t="s">
        <v>31</v>
      </c>
      <c r="B23" s="25">
        <f>SUM('Ayub Khan'!B25,'Dineth Gunawardena '!B25,'Jimmy Li '!B25,'Keagan Foster  '!B25,'Kosala Edirisinghe'!B25,'Krishna Adhikari'!B25,'Lyndon Prado'!B25,'Migara Gunarathne'!B25,' Shenal Nirushka'!B25)</f>
        <v>23</v>
      </c>
      <c r="C23" s="25">
        <f t="shared" si="9"/>
        <v>2.5555555555555554</v>
      </c>
      <c r="D23" s="25">
        <f>SUM('Ayub Khan'!C25,'Dineth Gunawardena '!C25,'Jimmy Li '!C25,'Keagan Foster  '!C25,'Kosala Edirisinghe'!C25,'Krishna Adhikari'!C25,'Lyndon Prado'!C25,'Migara Gunarathne'!C25,' Shenal Nirushka'!C25)</f>
        <v>23</v>
      </c>
      <c r="E23" s="25">
        <f t="shared" si="10"/>
        <v>2.5555555555555554</v>
      </c>
      <c r="F23" s="25">
        <f>SUM('Ayub Khan'!D25,'Dineth Gunawardena '!D25,'Jimmy Li '!D25,'Keagan Foster  '!D25,'Kosala Edirisinghe'!D25,'Krishna Adhikari'!D25,'Lyndon Prado'!D25,'Migara Gunarathne'!D25,' Shenal Nirushka'!D25)</f>
        <v>31</v>
      </c>
      <c r="G23" s="25">
        <f t="shared" si="11"/>
        <v>3.4444444444444446</v>
      </c>
      <c r="H23" s="25">
        <f>SUM('Ayub Khan'!E25,'Dineth Gunawardena '!E25,'Jimmy Li '!E25,'Keagan Foster  '!E25,'Kosala Edirisinghe'!E25,'Krishna Adhikari'!E25,'Lyndon Prado'!E25,'Migara Gunarathne'!E25,' Shenal Nirushka'!E25)</f>
        <v>29</v>
      </c>
      <c r="I23" s="25">
        <f t="shared" si="12"/>
        <v>3.2222222222222223</v>
      </c>
      <c r="J23" s="25">
        <f>SUM('Ayub Khan'!F25,'Dineth Gunawardena '!F25,'Jimmy Li '!F25,'Keagan Foster  '!F25,'Kosala Edirisinghe'!F25,'Krishna Adhikari'!F25,'Lyndon Prado'!F25,'Migara Gunarathne'!F25,' Shenal Nirushka'!F25)</f>
        <v>15</v>
      </c>
      <c r="K23" s="25">
        <f t="shared" si="13"/>
        <v>1.6666666666666667</v>
      </c>
      <c r="L23" s="25">
        <f>SUM('Ayub Khan'!G25,'Dineth Gunawardena '!G25,'Jimmy Li '!G25,'Keagan Foster  '!G25,'Kosala Edirisinghe'!G25,'Krishna Adhikari'!G25,'Lyndon Prado'!G25,'Migara Gunarathne'!G25,' Shenal Nirushka'!G25)</f>
        <v>22</v>
      </c>
      <c r="M23" s="25">
        <f t="shared" si="14"/>
        <v>2.4444444444444446</v>
      </c>
      <c r="N23" s="25">
        <f>SUM('Ayub Khan'!H25,'Dineth Gunawardena '!H25,'Jimmy Li '!H25,'Keagan Foster  '!H25,'Kosala Edirisinghe'!H25,'Krishna Adhikari'!H25,'Lyndon Prado'!H25,'Migara Gunarathne'!H25,' Shenal Nirushka'!H25)</f>
        <v>27</v>
      </c>
      <c r="O23" s="25">
        <f t="shared" si="15"/>
        <v>3</v>
      </c>
      <c r="P23" s="25">
        <f>SUM('Ayub Khan'!I25,'Dineth Gunawardena '!I25,'Jimmy Li '!I25,'Keagan Foster  '!I25,'Kosala Edirisinghe'!I25,'Krishna Adhikari'!I25,'Lyndon Prado'!I25,'Migara Gunarathne'!I25,' Shenal Nirushka'!I25)</f>
        <v>22</v>
      </c>
      <c r="Q23" s="25">
        <f t="shared" si="16"/>
        <v>2.4444444444444446</v>
      </c>
      <c r="R23" s="25">
        <f>SUM('Ayub Khan'!J25,'Dineth Gunawardena '!J25,'Jimmy Li '!J25,'Keagan Foster  '!J25,'Kosala Edirisinghe'!J25,'Krishna Adhikari'!J25,'Lyndon Prado'!J25,'Migara Gunarathne'!J25,' Shenal Nirushka'!J25)</f>
        <v>23</v>
      </c>
      <c r="S23" s="25">
        <f t="shared" si="17"/>
        <v>2.5555555555555554</v>
      </c>
    </row>
    <row r="24" spans="1:25" ht="15.75" customHeight="1">
      <c r="A24" s="10" t="s">
        <v>62</v>
      </c>
      <c r="B24" s="25">
        <f>SUM('Ayub Khan'!B26,'Dineth Gunawardena '!B26,'Jimmy Li '!B26,'Keagan Foster  '!B26,'Kosala Edirisinghe'!B26,'Krishna Adhikari'!B26,'Lyndon Prado'!B26,'Migara Gunarathne'!B26,' Shenal Nirushka'!B26)</f>
        <v>20</v>
      </c>
      <c r="C24" s="25">
        <f t="shared" si="9"/>
        <v>2.2222222222222223</v>
      </c>
      <c r="D24" s="25">
        <f>SUM('Ayub Khan'!C26,'Dineth Gunawardena '!C26,'Jimmy Li '!C26,'Keagan Foster  '!C26,'Kosala Edirisinghe'!C26,'Krishna Adhikari'!C26,'Lyndon Prado'!C26,'Migara Gunarathne'!C26,' Shenal Nirushka'!C26)</f>
        <v>22</v>
      </c>
      <c r="E24" s="25">
        <f t="shared" si="10"/>
        <v>2.4444444444444446</v>
      </c>
      <c r="F24" s="25">
        <f>SUM('Ayub Khan'!D26,'Dineth Gunawardena '!D26,'Jimmy Li '!D26,'Keagan Foster  '!D26,'Kosala Edirisinghe'!D26,'Krishna Adhikari'!D26,'Lyndon Prado'!D26,'Migara Gunarathne'!D26,' Shenal Nirushka'!D26)</f>
        <v>34</v>
      </c>
      <c r="G24" s="25">
        <f t="shared" si="11"/>
        <v>3.7777777777777777</v>
      </c>
      <c r="H24" s="25">
        <f>SUM('Ayub Khan'!E26,'Dineth Gunawardena '!E26,'Jimmy Li '!E26,'Keagan Foster  '!E26,'Kosala Edirisinghe'!E26,'Krishna Adhikari'!E26,'Lyndon Prado'!E26,'Migara Gunarathne'!E26,' Shenal Nirushka'!E26)</f>
        <v>29</v>
      </c>
      <c r="I24" s="25">
        <f t="shared" si="12"/>
        <v>3.2222222222222223</v>
      </c>
      <c r="J24" s="25">
        <f>SUM('Ayub Khan'!F26,'Dineth Gunawardena '!F26,'Jimmy Li '!F26,'Keagan Foster  '!F26,'Kosala Edirisinghe'!F26,'Krishna Adhikari'!F26,'Lyndon Prado'!F26,'Migara Gunarathne'!F26,' Shenal Nirushka'!F26)</f>
        <v>15</v>
      </c>
      <c r="K24" s="25">
        <f t="shared" si="13"/>
        <v>1.6666666666666667</v>
      </c>
      <c r="L24" s="25">
        <f>SUM('Ayub Khan'!G26,'Dineth Gunawardena '!G26,'Jimmy Li '!G26,'Keagan Foster  '!G26,'Kosala Edirisinghe'!G26,'Krishna Adhikari'!G26,'Lyndon Prado'!G26,'Migara Gunarathne'!G26,' Shenal Nirushka'!G26)</f>
        <v>26</v>
      </c>
      <c r="M24" s="25">
        <f t="shared" si="14"/>
        <v>2.8888888888888888</v>
      </c>
      <c r="N24" s="25">
        <f>SUM('Ayub Khan'!H26,'Dineth Gunawardena '!H26,'Jimmy Li '!H26,'Keagan Foster  '!H26,'Kosala Edirisinghe'!H26,'Krishna Adhikari'!H26,'Lyndon Prado'!H26,'Migara Gunarathne'!H26,' Shenal Nirushka'!H26)</f>
        <v>28</v>
      </c>
      <c r="O24" s="25">
        <f t="shared" si="15"/>
        <v>3.1111111111111112</v>
      </c>
      <c r="P24" s="25">
        <f>SUM('Ayub Khan'!I26,'Dineth Gunawardena '!I26,'Jimmy Li '!I26,'Keagan Foster  '!I26,'Kosala Edirisinghe'!I26,'Krishna Adhikari'!I26,'Lyndon Prado'!I26,'Migara Gunarathne'!I26,' Shenal Nirushka'!I26)</f>
        <v>19</v>
      </c>
      <c r="Q24" s="25">
        <f t="shared" si="16"/>
        <v>2.1111111111111112</v>
      </c>
      <c r="R24" s="25">
        <f>SUM('Ayub Khan'!J26,'Dineth Gunawardena '!J26,'Jimmy Li '!J26,'Keagan Foster  '!J26,'Kosala Edirisinghe'!J26,'Krishna Adhikari'!J26,'Lyndon Prado'!J26,'Migara Gunarathne'!J26,' Shenal Nirushka'!J26)</f>
        <v>22</v>
      </c>
      <c r="S24" s="25">
        <f t="shared" si="17"/>
        <v>2.4444444444444446</v>
      </c>
    </row>
    <row r="25" spans="1:25" ht="15.75" customHeight="1">
      <c r="A25" s="10" t="s">
        <v>33</v>
      </c>
      <c r="B25" s="25">
        <f>SUM('Ayub Khan'!B27,'Dineth Gunawardena '!B27,'Jimmy Li '!B27,'Keagan Foster  '!B27,'Kosala Edirisinghe'!B27,'Krishna Adhikari'!B27,'Lyndon Prado'!B27,'Migara Gunarathne'!B27,' Shenal Nirushka'!B27)</f>
        <v>21</v>
      </c>
      <c r="C25" s="25">
        <f t="shared" si="9"/>
        <v>2.3333333333333335</v>
      </c>
      <c r="D25" s="25">
        <f>SUM('Ayub Khan'!C27,'Dineth Gunawardena '!C27,'Jimmy Li '!C27,'Keagan Foster  '!C27,'Kosala Edirisinghe'!C27,'Krishna Adhikari'!C27,'Lyndon Prado'!C27,'Migara Gunarathne'!C27,' Shenal Nirushka'!C27)</f>
        <v>23</v>
      </c>
      <c r="E25" s="25">
        <f t="shared" si="10"/>
        <v>2.5555555555555554</v>
      </c>
      <c r="F25" s="25">
        <f>SUM('Ayub Khan'!D27,'Dineth Gunawardena '!D27,'Jimmy Li '!D27,'Keagan Foster  '!D27,'Kosala Edirisinghe'!D27,'Krishna Adhikari'!D27,'Lyndon Prado'!D27,'Migara Gunarathne'!D27,' Shenal Nirushka'!D27)</f>
        <v>31</v>
      </c>
      <c r="G25" s="25">
        <f t="shared" si="11"/>
        <v>3.4444444444444446</v>
      </c>
      <c r="H25" s="25">
        <f>SUM('Ayub Khan'!E27,'Dineth Gunawardena '!E27,'Jimmy Li '!E27,'Keagan Foster  '!E27,'Kosala Edirisinghe'!E27,'Krishna Adhikari'!E27,'Lyndon Prado'!E27,'Migara Gunarathne'!E27,' Shenal Nirushka'!E27)</f>
        <v>26</v>
      </c>
      <c r="I25" s="25">
        <f t="shared" si="12"/>
        <v>2.8888888888888888</v>
      </c>
      <c r="J25" s="25">
        <f>SUM('Ayub Khan'!F27,'Dineth Gunawardena '!F27,'Jimmy Li '!F27,'Keagan Foster  '!F27,'Kosala Edirisinghe'!F27,'Krishna Adhikari'!F27,'Lyndon Prado'!F27,'Migara Gunarathne'!F27,' Shenal Nirushka'!F27)</f>
        <v>15</v>
      </c>
      <c r="K25" s="25">
        <f t="shared" si="13"/>
        <v>1.6666666666666667</v>
      </c>
      <c r="L25" s="25">
        <f>SUM('Ayub Khan'!G27,'Dineth Gunawardena '!G27,'Jimmy Li '!G27,'Keagan Foster  '!G27,'Kosala Edirisinghe'!G27,'Krishna Adhikari'!G27,'Lyndon Prado'!G27,'Migara Gunarathne'!G27,' Shenal Nirushka'!G27)</f>
        <v>24</v>
      </c>
      <c r="M25" s="25">
        <f t="shared" si="14"/>
        <v>2.6666666666666665</v>
      </c>
      <c r="N25" s="25">
        <f>SUM('Ayub Khan'!H27,'Dineth Gunawardena '!H27,'Jimmy Li '!H27,'Keagan Foster  '!H27,'Kosala Edirisinghe'!H27,'Krishna Adhikari'!H27,'Lyndon Prado'!H27,'Migara Gunarathne'!H27,' Shenal Nirushka'!H27)</f>
        <v>28</v>
      </c>
      <c r="O25" s="25">
        <f t="shared" si="15"/>
        <v>3.1111111111111112</v>
      </c>
      <c r="P25" s="25">
        <f>SUM('Ayub Khan'!I27,'Dineth Gunawardena '!I27,'Jimmy Li '!I27,'Keagan Foster  '!I27,'Kosala Edirisinghe'!I27,'Krishna Adhikari'!I27,'Lyndon Prado'!I27,'Migara Gunarathne'!I27,' Shenal Nirushka'!I27)</f>
        <v>21</v>
      </c>
      <c r="Q25" s="25">
        <f t="shared" si="16"/>
        <v>2.3333333333333335</v>
      </c>
      <c r="R25" s="25">
        <f>SUM('Ayub Khan'!J27,'Dineth Gunawardena '!J27,'Jimmy Li '!J27,'Keagan Foster  '!J27,'Kosala Edirisinghe'!J27,'Krishna Adhikari'!J27,'Lyndon Prado'!J27,'Migara Gunarathne'!J27,' Shenal Nirushka'!J27)</f>
        <v>20</v>
      </c>
      <c r="S25" s="25">
        <f t="shared" si="17"/>
        <v>2.2222222222222223</v>
      </c>
    </row>
    <row r="26" spans="1:25" ht="15.75" customHeight="1">
      <c r="A26" s="10" t="s">
        <v>34</v>
      </c>
      <c r="B26" s="25">
        <f>SUM('Ayub Khan'!B28,'Dineth Gunawardena '!B28,'Jimmy Li '!B28,'Keagan Foster  '!B28,'Kosala Edirisinghe'!B28,'Krishna Adhikari'!B28,'Lyndon Prado'!B28,'Migara Gunarathne'!B28,' Shenal Nirushka'!B28)</f>
        <v>19</v>
      </c>
      <c r="C26" s="25">
        <f t="shared" si="9"/>
        <v>2.1111111111111112</v>
      </c>
      <c r="D26" s="25">
        <f>SUM('Ayub Khan'!C28,'Dineth Gunawardena '!C28,'Jimmy Li '!C28,'Keagan Foster  '!C28,'Kosala Edirisinghe'!C28,'Krishna Adhikari'!C28,'Lyndon Prado'!C28,'Migara Gunarathne'!C28,' Shenal Nirushka'!C28)</f>
        <v>24</v>
      </c>
      <c r="E26" s="25">
        <f t="shared" si="10"/>
        <v>2.6666666666666665</v>
      </c>
      <c r="F26" s="25">
        <f>SUM('Ayub Khan'!D28,'Dineth Gunawardena '!D28,'Jimmy Li '!D28,'Keagan Foster  '!D28,'Kosala Edirisinghe'!D28,'Krishna Adhikari'!D28,'Lyndon Prado'!D28,'Migara Gunarathne'!D28,' Shenal Nirushka'!D28)</f>
        <v>28</v>
      </c>
      <c r="G26" s="25">
        <f t="shared" si="11"/>
        <v>3.1111111111111112</v>
      </c>
      <c r="H26" s="25">
        <f>SUM('Ayub Khan'!E28,'Dineth Gunawardena '!E28,'Jimmy Li '!E28,'Keagan Foster  '!E28,'Kosala Edirisinghe'!E28,'Krishna Adhikari'!E28,'Lyndon Prado'!E28,'Migara Gunarathne'!E28,' Shenal Nirushka'!E28)</f>
        <v>28</v>
      </c>
      <c r="I26" s="25">
        <f t="shared" si="12"/>
        <v>3.1111111111111112</v>
      </c>
      <c r="J26" s="25">
        <f>SUM('Ayub Khan'!F28,'Dineth Gunawardena '!F28,'Jimmy Li '!F28,'Keagan Foster  '!F28,'Kosala Edirisinghe'!F28,'Krishna Adhikari'!F28,'Lyndon Prado'!F28,'Migara Gunarathne'!F28,' Shenal Nirushka'!F28)</f>
        <v>15</v>
      </c>
      <c r="K26" s="25">
        <f t="shared" si="13"/>
        <v>1.6666666666666667</v>
      </c>
      <c r="L26" s="25">
        <f>SUM('Ayub Khan'!G28,'Dineth Gunawardena '!G28,'Jimmy Li '!G28,'Keagan Foster  '!G28,'Kosala Edirisinghe'!G28,'Krishna Adhikari'!G28,'Lyndon Prado'!G28,'Migara Gunarathne'!G28,' Shenal Nirushka'!G28)</f>
        <v>22</v>
      </c>
      <c r="M26" s="25">
        <f t="shared" si="14"/>
        <v>2.4444444444444446</v>
      </c>
      <c r="N26" s="25">
        <f>SUM('Ayub Khan'!H28,'Dineth Gunawardena '!H28,'Jimmy Li '!H28,'Keagan Foster  '!H28,'Kosala Edirisinghe'!H28,'Krishna Adhikari'!H28,'Lyndon Prado'!H28,'Migara Gunarathne'!H28,' Shenal Nirushka'!H28)</f>
        <v>27</v>
      </c>
      <c r="O26" s="25">
        <f t="shared" si="15"/>
        <v>3</v>
      </c>
      <c r="P26" s="25">
        <f>SUM('Ayub Khan'!I28,'Dineth Gunawardena '!I28,'Jimmy Li '!I28,'Keagan Foster  '!I28,'Kosala Edirisinghe'!I28,'Krishna Adhikari'!I28,'Lyndon Prado'!I28,'Migara Gunarathne'!I28,' Shenal Nirushka'!I28)</f>
        <v>17</v>
      </c>
      <c r="Q26" s="25">
        <f t="shared" si="16"/>
        <v>1.8888888888888888</v>
      </c>
      <c r="R26" s="25">
        <f>SUM('Ayub Khan'!J28,'Dineth Gunawardena '!J28,'Jimmy Li '!J28,'Keagan Foster  '!J28,'Kosala Edirisinghe'!J28,'Krishna Adhikari'!J28,'Lyndon Prado'!J28,'Migara Gunarathne'!J28,' Shenal Nirushka'!J28)</f>
        <v>20</v>
      </c>
      <c r="S26" s="25">
        <f t="shared" si="17"/>
        <v>2.2222222222222223</v>
      </c>
    </row>
    <row r="27" spans="1:25" ht="15.75" customHeight="1">
      <c r="A27" s="10" t="s">
        <v>35</v>
      </c>
      <c r="B27" s="25">
        <f>SUM('Ayub Khan'!B29,'Dineth Gunawardena '!B29,'Jimmy Li '!B29,'Keagan Foster  '!B29,'Kosala Edirisinghe'!B29,'Krishna Adhikari'!B29,'Lyndon Prado'!B29,'Migara Gunarathne'!B29,' Shenal Nirushka'!B29)</f>
        <v>23</v>
      </c>
      <c r="C27" s="25">
        <f t="shared" si="9"/>
        <v>2.5555555555555554</v>
      </c>
      <c r="D27" s="25">
        <f>SUM('Ayub Khan'!C29,'Dineth Gunawardena '!C29,'Jimmy Li '!C29,'Keagan Foster  '!C29,'Kosala Edirisinghe'!C29,'Krishna Adhikari'!C29,'Lyndon Prado'!C29,'Migara Gunarathne'!C29,' Shenal Nirushka'!C29)</f>
        <v>25</v>
      </c>
      <c r="E27" s="25">
        <f t="shared" si="10"/>
        <v>2.7777777777777777</v>
      </c>
      <c r="F27" s="25">
        <f>SUM('Ayub Khan'!D29,'Dineth Gunawardena '!D29,'Jimmy Li '!D29,'Keagan Foster  '!D29,'Kosala Edirisinghe'!D29,'Krishna Adhikari'!D29,'Lyndon Prado'!D29,'Migara Gunarathne'!D29,' Shenal Nirushka'!D29)</f>
        <v>27</v>
      </c>
      <c r="G27" s="25">
        <f t="shared" si="11"/>
        <v>3</v>
      </c>
      <c r="H27" s="25">
        <f>SUM('Ayub Khan'!E29,'Dineth Gunawardena '!E29,'Jimmy Li '!E29,'Keagan Foster  '!E29,'Kosala Edirisinghe'!E29,'Krishna Adhikari'!E29,'Lyndon Prado'!E29,'Migara Gunarathne'!E29,' Shenal Nirushka'!E29)</f>
        <v>20</v>
      </c>
      <c r="I27" s="25">
        <f t="shared" si="12"/>
        <v>2.2222222222222223</v>
      </c>
      <c r="J27" s="25">
        <f>SUM('Ayub Khan'!F29,'Dineth Gunawardena '!F29,'Jimmy Li '!F29,'Keagan Foster  '!F29,'Kosala Edirisinghe'!F29,'Krishna Adhikari'!F29,'Lyndon Prado'!F29,'Migara Gunarathne'!F29,' Shenal Nirushka'!F29)</f>
        <v>16</v>
      </c>
      <c r="K27" s="25">
        <f t="shared" si="13"/>
        <v>1.7777777777777777</v>
      </c>
      <c r="L27" s="25">
        <f>SUM('Ayub Khan'!G29,'Dineth Gunawardena '!G29,'Jimmy Li '!G29,'Keagan Foster  '!G29,'Kosala Edirisinghe'!G29,'Krishna Adhikari'!G29,'Lyndon Prado'!G29,'Migara Gunarathne'!G29,' Shenal Nirushka'!G29)</f>
        <v>31</v>
      </c>
      <c r="M27" s="25">
        <f t="shared" si="14"/>
        <v>3.4444444444444446</v>
      </c>
      <c r="N27" s="25">
        <f>SUM('Ayub Khan'!H29,'Dineth Gunawardena '!H29,'Jimmy Li '!H29,'Keagan Foster  '!H29,'Kosala Edirisinghe'!H29,'Krishna Adhikari'!H29,'Lyndon Prado'!H29,'Migara Gunarathne'!H29,' Shenal Nirushka'!H29)</f>
        <v>31</v>
      </c>
      <c r="O27" s="25">
        <f t="shared" si="15"/>
        <v>3.4444444444444446</v>
      </c>
      <c r="P27" s="25">
        <f>SUM('Ayub Khan'!I29,'Dineth Gunawardena '!I29,'Jimmy Li '!I29,'Keagan Foster  '!I29,'Kosala Edirisinghe'!I29,'Krishna Adhikari'!I29,'Lyndon Prado'!I29,'Migara Gunarathne'!I29,' Shenal Nirushka'!I29)</f>
        <v>17</v>
      </c>
      <c r="Q27" s="25">
        <f t="shared" si="16"/>
        <v>1.8888888888888888</v>
      </c>
      <c r="R27" s="25">
        <f>SUM('Ayub Khan'!J29,'Dineth Gunawardena '!J29,'Jimmy Li '!J29,'Keagan Foster  '!J29,'Kosala Edirisinghe'!J29,'Krishna Adhikari'!J29,'Lyndon Prado'!J29,'Migara Gunarathne'!J29,' Shenal Nirushka'!J29)</f>
        <v>26</v>
      </c>
      <c r="S27" s="25">
        <f t="shared" si="17"/>
        <v>2.8888888888888888</v>
      </c>
    </row>
    <row r="28" spans="1:25" ht="15.75" customHeight="1">
      <c r="A28" s="10" t="s">
        <v>36</v>
      </c>
      <c r="B28" s="25">
        <f>SUM('Ayub Khan'!B30,'Dineth Gunawardena '!B30,'Jimmy Li '!B30,'Keagan Foster  '!B30,'Kosala Edirisinghe'!B30,'Krishna Adhikari'!B30,'Lyndon Prado'!B30,'Migara Gunarathne'!B30,' Shenal Nirushka'!B30)</f>
        <v>11</v>
      </c>
      <c r="C28" s="25">
        <f t="shared" si="9"/>
        <v>1.2222222222222223</v>
      </c>
      <c r="D28" s="25">
        <f>SUM('Ayub Khan'!C30,'Dineth Gunawardena '!C30,'Jimmy Li '!C30,'Keagan Foster  '!C30,'Kosala Edirisinghe'!C30,'Krishna Adhikari'!C30,'Lyndon Prado'!C30,'Migara Gunarathne'!C30,' Shenal Nirushka'!C30)</f>
        <v>11</v>
      </c>
      <c r="E28" s="25">
        <f t="shared" si="10"/>
        <v>1.2222222222222223</v>
      </c>
      <c r="F28" s="25">
        <f>SUM('Ayub Khan'!D30,'Dineth Gunawardena '!D30,'Jimmy Li '!D30,'Keagan Foster  '!D30,'Kosala Edirisinghe'!D30,'Krishna Adhikari'!D30,'Lyndon Prado'!D30,'Migara Gunarathne'!D30,' Shenal Nirushka'!D30)</f>
        <v>15</v>
      </c>
      <c r="G28" s="25">
        <f t="shared" si="11"/>
        <v>1.6666666666666667</v>
      </c>
      <c r="H28" s="25">
        <f>SUM('Ayub Khan'!E30,'Dineth Gunawardena '!E30,'Jimmy Li '!E30,'Keagan Foster  '!E30,'Kosala Edirisinghe'!E30,'Krishna Adhikari'!E30,'Lyndon Prado'!E30,'Migara Gunarathne'!E30,' Shenal Nirushka'!E30)</f>
        <v>18</v>
      </c>
      <c r="I28" s="25">
        <f t="shared" si="12"/>
        <v>2</v>
      </c>
      <c r="J28" s="25">
        <f>SUM('Ayub Khan'!F30,'Dineth Gunawardena '!F30,'Jimmy Li '!F30,'Keagan Foster  '!F30,'Kosala Edirisinghe'!F30,'Krishna Adhikari'!F30,'Lyndon Prado'!F30,'Migara Gunarathne'!F30,' Shenal Nirushka'!F30)</f>
        <v>9</v>
      </c>
      <c r="K28" s="25">
        <f t="shared" si="13"/>
        <v>1</v>
      </c>
      <c r="L28" s="25">
        <f>SUM('Ayub Khan'!G30,'Dineth Gunawardena '!G30,'Jimmy Li '!G30,'Keagan Foster  '!G30,'Kosala Edirisinghe'!G30,'Krishna Adhikari'!G30,'Lyndon Prado'!G30,'Migara Gunarathne'!G30,' Shenal Nirushka'!G30)</f>
        <v>26</v>
      </c>
      <c r="M28" s="25">
        <f t="shared" si="14"/>
        <v>2.8888888888888888</v>
      </c>
      <c r="N28" s="25">
        <f>SUM('Ayub Khan'!H30,'Dineth Gunawardena '!H30,'Jimmy Li '!H30,'Keagan Foster  '!H30,'Kosala Edirisinghe'!H30,'Krishna Adhikari'!H30,'Lyndon Prado'!H30,'Migara Gunarathne'!H30,' Shenal Nirushka'!H30)</f>
        <v>34</v>
      </c>
      <c r="O28" s="25">
        <f t="shared" si="15"/>
        <v>3.7777777777777777</v>
      </c>
      <c r="P28" s="25">
        <f>SUM('Ayub Khan'!I30,'Dineth Gunawardena '!I30,'Jimmy Li '!I30,'Keagan Foster  '!I30,'Kosala Edirisinghe'!I30,'Krishna Adhikari'!I30,'Lyndon Prado'!I30,'Migara Gunarathne'!I30,' Shenal Nirushka'!I30)</f>
        <v>10</v>
      </c>
      <c r="Q28" s="25">
        <f t="shared" si="16"/>
        <v>1.1111111111111112</v>
      </c>
      <c r="R28" s="25">
        <f>SUM('Ayub Khan'!J30,'Dineth Gunawardena '!J30,'Jimmy Li '!J30,'Keagan Foster  '!J30,'Kosala Edirisinghe'!J30,'Krishna Adhikari'!J30,'Lyndon Prado'!J30,'Migara Gunarathne'!J30,' Shenal Nirushka'!J30)</f>
        <v>18</v>
      </c>
      <c r="S28" s="25">
        <f t="shared" si="17"/>
        <v>2</v>
      </c>
    </row>
    <row r="29" spans="1:25" ht="15.75" customHeight="1">
      <c r="A29" s="13" t="s">
        <v>37</v>
      </c>
      <c r="B29" s="25">
        <f>SUM('Ayub Khan'!B31,'Dineth Gunawardena '!B31,'Jimmy Li '!B31,'Keagan Foster  '!B31,'Kosala Edirisinghe'!B31,'Krishna Adhikari'!B31,'Lyndon Prado'!B31,'Migara Gunarathne'!B31,' Shenal Nirushka'!B31)</f>
        <v>323</v>
      </c>
      <c r="C29" s="25">
        <f t="shared" si="9"/>
        <v>35.888888888888886</v>
      </c>
      <c r="D29" s="25">
        <f>SUM('Ayub Khan'!C31,'Dineth Gunawardena '!C31,'Jimmy Li '!C31,'Keagan Foster  '!C31,'Kosala Edirisinghe'!C31,'Krishna Adhikari'!C31,'Lyndon Prado'!C31,'Migara Gunarathne'!C31,' Shenal Nirushka'!C31)</f>
        <v>348</v>
      </c>
      <c r="E29" s="25">
        <f t="shared" si="10"/>
        <v>38.666666666666664</v>
      </c>
      <c r="F29" s="25">
        <f>SUM('Ayub Khan'!D31,'Dineth Gunawardena '!D31,'Jimmy Li '!D31,'Keagan Foster  '!D31,'Kosala Edirisinghe'!D31,'Krishna Adhikari'!D31,'Lyndon Prado'!D31,'Migara Gunarathne'!D31,' Shenal Nirushka'!D31)</f>
        <v>426</v>
      </c>
      <c r="G29" s="25">
        <f t="shared" si="11"/>
        <v>47.333333333333336</v>
      </c>
      <c r="H29" s="25">
        <f>SUM('Ayub Khan'!E31,'Dineth Gunawardena '!E31,'Jimmy Li '!E31,'Keagan Foster  '!E31,'Kosala Edirisinghe'!E31,'Krishna Adhikari'!E31,'Lyndon Prado'!E31,'Migara Gunarathne'!E31,' Shenal Nirushka'!E31)</f>
        <v>395</v>
      </c>
      <c r="I29" s="25">
        <f t="shared" si="12"/>
        <v>43.888888888888886</v>
      </c>
      <c r="J29" s="25">
        <f>SUM('Ayub Khan'!F31,'Dineth Gunawardena '!F31,'Jimmy Li '!F31,'Keagan Foster  '!F31,'Kosala Edirisinghe'!F31,'Krishna Adhikari'!F31,'Lyndon Prado'!F31,'Migara Gunarathne'!F31,' Shenal Nirushka'!F31)</f>
        <v>242</v>
      </c>
      <c r="K29" s="25">
        <f t="shared" si="13"/>
        <v>26.888888888888889</v>
      </c>
      <c r="L29" s="25">
        <f>SUM('Ayub Khan'!G31,'Dineth Gunawardena '!G31,'Jimmy Li '!G31,'Keagan Foster  '!G31,'Kosala Edirisinghe'!G31,'Krishna Adhikari'!G31,'Lyndon Prado'!G31,'Migara Gunarathne'!G31,' Shenal Nirushka'!G31)</f>
        <v>417</v>
      </c>
      <c r="M29" s="25">
        <f t="shared" si="14"/>
        <v>46.333333333333336</v>
      </c>
      <c r="N29" s="25">
        <f>SUM('Ayub Khan'!H31,'Dineth Gunawardena '!H31,'Jimmy Li '!H31,'Keagan Foster  '!H31,'Kosala Edirisinghe'!H31,'Krishna Adhikari'!H31,'Lyndon Prado'!H31,'Migara Gunarathne'!H31,' Shenal Nirushka'!H31)</f>
        <v>469</v>
      </c>
      <c r="O29" s="25">
        <f t="shared" si="15"/>
        <v>52.111111111111114</v>
      </c>
      <c r="P29" s="25">
        <f>SUM('Ayub Khan'!I31,'Dineth Gunawardena '!I31,'Jimmy Li '!I31,'Keagan Foster  '!I31,'Kosala Edirisinghe'!I31,'Krishna Adhikari'!I31,'Lyndon Prado'!I31,'Migara Gunarathne'!I31,' Shenal Nirushka'!I31)</f>
        <v>307</v>
      </c>
      <c r="Q29" s="25">
        <f t="shared" si="16"/>
        <v>34.111111111111114</v>
      </c>
      <c r="R29" s="25">
        <f>SUM('Ayub Khan'!J31,'Dineth Gunawardena '!J31,'Jimmy Li '!J31,'Keagan Foster  '!J31,'Kosala Edirisinghe'!J31,'Krishna Adhikari'!J31,'Lyndon Prado'!J31,'Migara Gunarathne'!J31,' Shenal Nirushka'!J31)</f>
        <v>346</v>
      </c>
      <c r="S29" s="25">
        <f t="shared" si="17"/>
        <v>38.444444444444443</v>
      </c>
    </row>
    <row r="30" spans="1:25" ht="15.75" customHeight="1">
      <c r="A30" s="18" t="s">
        <v>63</v>
      </c>
    </row>
    <row r="31" spans="1:25" ht="15.75" customHeight="1">
      <c r="A31" s="18" t="s">
        <v>64</v>
      </c>
    </row>
    <row r="32" spans="1:25" ht="15.75" customHeight="1">
      <c r="A32" s="18" t="s">
        <v>65</v>
      </c>
    </row>
  </sheetData>
  <conditionalFormatting sqref="C12 E12 G12 I12 K12 M12 O12 Q12 S12">
    <cfRule type="cellIs" dxfId="17" priority="1" operator="greaterThanOrEqual">
      <formula>27</formula>
    </cfRule>
  </conditionalFormatting>
  <conditionalFormatting sqref="C12 E12 G12 I12 K12 M12 O12 Q12 S12">
    <cfRule type="cellIs" dxfId="16" priority="2" operator="between">
      <formula>17.99</formula>
      <formula>26.99</formula>
    </cfRule>
  </conditionalFormatting>
  <conditionalFormatting sqref="C12 E12 G12 I12 K12 M12 O12 Q12 S12">
    <cfRule type="cellIs" dxfId="15" priority="3" operator="lessThan">
      <formula>18</formula>
    </cfRule>
  </conditionalFormatting>
  <conditionalFormatting sqref="C3:C11 C14:C28 E3:E11 E14:E28 G3:G11 G14:G28 I3:I11 I14:I28 K3:K11 K14:K28 M3:M11 M14:M28 O3:O11 O14:O28 Q3:Q11 Q14:Q28 S3:S11 S14:S28">
    <cfRule type="cellIs" dxfId="14" priority="4" operator="greaterThanOrEqual">
      <formula>3</formula>
    </cfRule>
  </conditionalFormatting>
  <conditionalFormatting sqref="C3:C11 C14:C28 E3:E11 E14:E28 G3:G11 G14:G28 I3:I11 I14:I28 K3:K11 K14:K28 M3:M11 M14:M28 O3:O11 O14:O28 Q3:Q11 Q14:Q28 S3:S11 S14:S28">
    <cfRule type="cellIs" dxfId="13" priority="5" operator="between">
      <formula>1.99</formula>
      <formula>2.99</formula>
    </cfRule>
  </conditionalFormatting>
  <conditionalFormatting sqref="C3:C11 C14:C28 E3:E11 E14:E28 G3:G11 G14:G28 I3:I11 I14:I28 K3:K11 K14:K28 M3:M11 M14:M28 O3:O11 O14:O28 Q3:Q11 Q14:Q28 S3:S11 S14:S28">
    <cfRule type="cellIs" dxfId="12" priority="6" operator="lessThan">
      <formula>2</formula>
    </cfRule>
  </conditionalFormatting>
  <conditionalFormatting sqref="B3:B11 B14:B28 D3:D11 D14:D28 F3:F11 F14:F28 H3:H11 H14:H28 J3:J11 J14:J28 L3:L11 L14:L28 N14:N28 P14:P28 N3:S11 R14:R28">
    <cfRule type="cellIs" dxfId="11" priority="7" operator="greaterThanOrEqual">
      <formula>27</formula>
    </cfRule>
  </conditionalFormatting>
  <conditionalFormatting sqref="B3:B11 B14:B28 D3:D11 D14:D28 F3:F11 F14:F28 H3:H11 H14:H28 J3:J11 J14:J28 L3:L11 L14:L28 N14:N28 P14:P28 N3:S11 R14:R28">
    <cfRule type="cellIs" dxfId="10" priority="8" operator="between">
      <formula>17.99</formula>
      <formula>26.99</formula>
    </cfRule>
  </conditionalFormatting>
  <conditionalFormatting sqref="B3:B11 B14:B28 D3:D11 D14:D28 F3:F11 F14:F28 H3:H11 H14:H28 J3:J11 J14:J28 L3:L11 L14:L28 N14:N28 P14:P28 N3:S11 R14:R28">
    <cfRule type="cellIs" dxfId="9" priority="9" operator="lessThan">
      <formula>18</formula>
    </cfRule>
  </conditionalFormatting>
  <conditionalFormatting sqref="B12 D12 F12 H12 J12 L12 N12 P12 R12">
    <cfRule type="cellIs" dxfId="8" priority="10" operator="greaterThanOrEqual">
      <formula>243</formula>
    </cfRule>
  </conditionalFormatting>
  <conditionalFormatting sqref="B12 D12 F12 H12 J12 L12 N12 P12 R12">
    <cfRule type="cellIs" dxfId="7" priority="11" operator="between">
      <formula>161.99</formula>
      <formula>242.99</formula>
    </cfRule>
  </conditionalFormatting>
  <conditionalFormatting sqref="B12 D12 F12 H12 J12 L12 N12 P12 R12">
    <cfRule type="cellIs" dxfId="6" priority="12" operator="lessThan">
      <formula>142</formula>
    </cfRule>
  </conditionalFormatting>
  <conditionalFormatting sqref="C29 E29 G29 I29 K29 M29 O29 Q29 S29">
    <cfRule type="cellIs" dxfId="5" priority="13" operator="greaterThan">
      <formula>45</formula>
    </cfRule>
  </conditionalFormatting>
  <conditionalFormatting sqref="C29 E29 G29 I29 K29 M29 O29 Q29 S29">
    <cfRule type="cellIs" dxfId="4" priority="14" operator="between">
      <formula>29.99</formula>
      <formula>44.99</formula>
    </cfRule>
  </conditionalFormatting>
  <conditionalFormatting sqref="C29 E29 G29 I29 K29 M29 O29 Q29 S29">
    <cfRule type="cellIs" dxfId="3" priority="15" operator="lessThan">
      <formula>30</formula>
    </cfRule>
  </conditionalFormatting>
  <conditionalFormatting sqref="B29 D29 F29 H29 J29 L29 N29 P29 R29">
    <cfRule type="cellIs" dxfId="2" priority="16" operator="greaterThanOrEqual">
      <formula>405</formula>
    </cfRule>
  </conditionalFormatting>
  <conditionalFormatting sqref="B29 D29 F29 H29 J29 L29 N29 P29 R29">
    <cfRule type="cellIs" dxfId="1" priority="17" operator="between">
      <formula>269.99</formula>
      <formula>404.99</formula>
    </cfRule>
  </conditionalFormatting>
  <conditionalFormatting sqref="B29 D29 F29 H29 J29 L29 N29 P29 R29">
    <cfRule type="cellIs" dxfId="0" priority="18" operator="lessThan">
      <formula>270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4"/>
  <sheetViews>
    <sheetView workbookViewId="0"/>
  </sheetViews>
  <sheetFormatPr defaultColWidth="14.42578125" defaultRowHeight="15.75" customHeight="1"/>
  <cols>
    <col min="1" max="1" width="33.85546875" customWidth="1"/>
    <col min="2" max="2" width="11.85546875" customWidth="1"/>
    <col min="3" max="3" width="22.140625" customWidth="1"/>
    <col min="4" max="4" width="10.5703125" customWidth="1"/>
    <col min="5" max="5" width="16.42578125" customWidth="1"/>
    <col min="6" max="6" width="19.5703125" customWidth="1"/>
    <col min="7" max="7" width="17.42578125" customWidth="1"/>
    <col min="8" max="8" width="14.85546875" customWidth="1"/>
    <col min="9" max="9" width="19.7109375" customWidth="1"/>
    <col min="10" max="10" width="17.7109375" customWidth="1"/>
  </cols>
  <sheetData>
    <row r="1" spans="1:24" ht="15.75" customHeight="1">
      <c r="A1" s="1" t="s">
        <v>0</v>
      </c>
    </row>
    <row r="4" spans="1:24">
      <c r="A4" s="2" t="s">
        <v>1</v>
      </c>
      <c r="B4" s="3" t="s">
        <v>2</v>
      </c>
      <c r="C4" s="4" t="s">
        <v>3</v>
      </c>
      <c r="D4" s="5" t="s">
        <v>4</v>
      </c>
      <c r="E4" s="4" t="s">
        <v>5</v>
      </c>
      <c r="F4" s="4" t="s">
        <v>6</v>
      </c>
      <c r="G4" s="5" t="s">
        <v>7</v>
      </c>
      <c r="H4" s="4" t="s">
        <v>8</v>
      </c>
      <c r="I4" s="5" t="s">
        <v>9</v>
      </c>
      <c r="J4" s="6" t="s">
        <v>10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8" t="s">
        <v>11</v>
      </c>
      <c r="B5" s="9">
        <v>3</v>
      </c>
      <c r="C5" s="1">
        <v>3</v>
      </c>
      <c r="D5" s="1">
        <v>2</v>
      </c>
      <c r="E5" s="1">
        <v>4</v>
      </c>
      <c r="F5" s="1">
        <v>3</v>
      </c>
      <c r="G5" s="1">
        <v>3</v>
      </c>
      <c r="H5" s="1">
        <v>4</v>
      </c>
      <c r="I5" s="1">
        <v>3</v>
      </c>
      <c r="J5" s="1">
        <v>3</v>
      </c>
    </row>
    <row r="6" spans="1:24" ht="15.75" customHeight="1">
      <c r="A6" s="8" t="s">
        <v>12</v>
      </c>
      <c r="B6" s="11">
        <v>4</v>
      </c>
      <c r="C6" s="1">
        <v>4</v>
      </c>
      <c r="D6" s="1">
        <v>3</v>
      </c>
      <c r="E6" s="1">
        <v>4</v>
      </c>
      <c r="F6" s="1">
        <v>3</v>
      </c>
      <c r="G6" s="1">
        <v>4</v>
      </c>
      <c r="H6" s="1">
        <v>4</v>
      </c>
      <c r="I6" s="1">
        <v>3</v>
      </c>
      <c r="J6" s="1">
        <v>3</v>
      </c>
    </row>
    <row r="7" spans="1:24" ht="15.75" customHeight="1">
      <c r="A7" s="10" t="s">
        <v>13</v>
      </c>
      <c r="B7" s="12">
        <v>3</v>
      </c>
      <c r="C7" s="1">
        <v>4</v>
      </c>
      <c r="D7" s="1">
        <v>3</v>
      </c>
      <c r="E7" s="1">
        <v>4</v>
      </c>
      <c r="F7" s="1">
        <v>3</v>
      </c>
      <c r="G7" s="1">
        <v>4</v>
      </c>
      <c r="H7" s="1">
        <v>4</v>
      </c>
      <c r="I7" s="1">
        <v>3</v>
      </c>
      <c r="J7" s="1">
        <v>3</v>
      </c>
    </row>
    <row r="8" spans="1:24" ht="15.75" customHeight="1">
      <c r="A8" s="8" t="s">
        <v>14</v>
      </c>
      <c r="B8" s="12">
        <v>3</v>
      </c>
      <c r="C8" s="1">
        <v>3</v>
      </c>
      <c r="D8" s="1">
        <v>4</v>
      </c>
      <c r="E8" s="1">
        <v>4</v>
      </c>
      <c r="F8" s="1">
        <v>3</v>
      </c>
      <c r="G8" s="1">
        <v>4</v>
      </c>
      <c r="H8" s="1">
        <v>4</v>
      </c>
      <c r="I8" s="1">
        <v>3</v>
      </c>
      <c r="J8" s="1">
        <v>4</v>
      </c>
    </row>
    <row r="9" spans="1:24" ht="15.75" customHeight="1">
      <c r="A9" s="8" t="s">
        <v>15</v>
      </c>
      <c r="B9" s="12">
        <v>3</v>
      </c>
      <c r="C9" s="1">
        <v>3</v>
      </c>
      <c r="D9" s="1">
        <v>4</v>
      </c>
      <c r="E9" s="1">
        <v>4</v>
      </c>
      <c r="F9" s="1">
        <v>4</v>
      </c>
      <c r="G9" s="1">
        <v>4</v>
      </c>
      <c r="H9" s="1">
        <v>3</v>
      </c>
      <c r="I9" s="1">
        <v>3</v>
      </c>
      <c r="J9" s="1">
        <v>3</v>
      </c>
    </row>
    <row r="10" spans="1:24" ht="15.75" customHeight="1">
      <c r="A10" s="10" t="s">
        <v>16</v>
      </c>
      <c r="B10" s="12">
        <v>3</v>
      </c>
      <c r="C10" s="1">
        <v>4</v>
      </c>
      <c r="D10" s="1">
        <v>3</v>
      </c>
      <c r="E10" s="1">
        <v>3</v>
      </c>
      <c r="F10" s="1">
        <v>3</v>
      </c>
      <c r="G10" s="1">
        <v>4</v>
      </c>
      <c r="H10" s="1">
        <v>4</v>
      </c>
      <c r="I10" s="1">
        <v>3</v>
      </c>
      <c r="J10" s="1">
        <v>4</v>
      </c>
    </row>
    <row r="11" spans="1:24" ht="15.75" customHeight="1">
      <c r="A11" s="10" t="s">
        <v>17</v>
      </c>
      <c r="B11" s="12">
        <v>3</v>
      </c>
      <c r="C11" s="1">
        <v>3</v>
      </c>
      <c r="D11" s="1">
        <v>3</v>
      </c>
      <c r="E11" s="1">
        <v>4</v>
      </c>
      <c r="F11" s="1">
        <v>3</v>
      </c>
      <c r="G11" s="1">
        <v>4</v>
      </c>
      <c r="H11" s="1">
        <v>4</v>
      </c>
      <c r="I11" s="1">
        <v>3</v>
      </c>
      <c r="J11" s="1">
        <v>4</v>
      </c>
    </row>
    <row r="12" spans="1:24" ht="15.75" customHeight="1">
      <c r="A12" s="8" t="s">
        <v>18</v>
      </c>
      <c r="B12" s="12">
        <v>3</v>
      </c>
      <c r="C12" s="1">
        <v>3</v>
      </c>
      <c r="D12" s="1">
        <v>4</v>
      </c>
      <c r="E12" s="1">
        <v>4</v>
      </c>
      <c r="F12" s="1">
        <v>3</v>
      </c>
      <c r="G12" s="1">
        <v>3</v>
      </c>
      <c r="H12" s="1">
        <v>4</v>
      </c>
      <c r="I12" s="1">
        <v>2</v>
      </c>
      <c r="J12" s="1">
        <v>3</v>
      </c>
    </row>
    <row r="13" spans="1:24" ht="15.75" customHeight="1">
      <c r="A13" s="8" t="s">
        <v>19</v>
      </c>
      <c r="B13" s="12">
        <v>3</v>
      </c>
      <c r="C13" s="1">
        <v>3</v>
      </c>
      <c r="D13" s="1">
        <v>3</v>
      </c>
      <c r="E13" s="1">
        <v>4</v>
      </c>
      <c r="F13" s="1">
        <v>2</v>
      </c>
      <c r="G13" s="1">
        <v>3</v>
      </c>
      <c r="H13" s="1">
        <v>4</v>
      </c>
      <c r="I13" s="1">
        <v>2</v>
      </c>
      <c r="J13" s="1">
        <v>4</v>
      </c>
    </row>
    <row r="14" spans="1:24" ht="15.75" customHeight="1">
      <c r="A14" s="13" t="s">
        <v>20</v>
      </c>
      <c r="B14">
        <f t="shared" ref="B14:J14" si="0">SUM(B5:B13)</f>
        <v>28</v>
      </c>
      <c r="C14">
        <f t="shared" si="0"/>
        <v>30</v>
      </c>
      <c r="D14">
        <f t="shared" si="0"/>
        <v>29</v>
      </c>
      <c r="E14" s="15">
        <f t="shared" si="0"/>
        <v>35</v>
      </c>
      <c r="F14" s="15">
        <f t="shared" si="0"/>
        <v>27</v>
      </c>
      <c r="G14" s="15">
        <f t="shared" si="0"/>
        <v>33</v>
      </c>
      <c r="H14" s="15">
        <f t="shared" si="0"/>
        <v>35</v>
      </c>
      <c r="I14" s="15">
        <f t="shared" si="0"/>
        <v>25</v>
      </c>
      <c r="J14" s="15">
        <f t="shared" si="0"/>
        <v>31</v>
      </c>
    </row>
    <row r="15" spans="1:24" ht="15.75" customHeight="1">
      <c r="A15" s="2" t="s">
        <v>21</v>
      </c>
    </row>
    <row r="16" spans="1:24" ht="15.75" customHeight="1">
      <c r="A16" s="8" t="s">
        <v>22</v>
      </c>
      <c r="B16" s="1">
        <v>2</v>
      </c>
      <c r="C16" s="14">
        <v>3</v>
      </c>
      <c r="D16" s="1">
        <v>4</v>
      </c>
      <c r="E16" s="1">
        <v>3</v>
      </c>
      <c r="F16" s="1">
        <v>2</v>
      </c>
      <c r="G16" s="1">
        <v>3</v>
      </c>
      <c r="H16" s="1">
        <v>3</v>
      </c>
      <c r="I16" s="1">
        <v>2</v>
      </c>
      <c r="J16" s="1">
        <v>2</v>
      </c>
    </row>
    <row r="17" spans="1:10" ht="15.75" customHeight="1">
      <c r="A17" s="8" t="s">
        <v>23</v>
      </c>
      <c r="B17" s="1">
        <v>3</v>
      </c>
      <c r="C17" s="17">
        <v>4</v>
      </c>
      <c r="D17" s="1">
        <v>2</v>
      </c>
      <c r="E17" s="1">
        <v>3</v>
      </c>
      <c r="F17" s="1">
        <v>3</v>
      </c>
      <c r="G17" s="1">
        <v>4</v>
      </c>
      <c r="H17" s="1">
        <v>4</v>
      </c>
      <c r="I17" s="1">
        <v>3</v>
      </c>
      <c r="J17" s="1">
        <v>3</v>
      </c>
    </row>
    <row r="18" spans="1:10" ht="15.75" customHeight="1">
      <c r="A18" s="8" t="s">
        <v>24</v>
      </c>
      <c r="B18" s="1">
        <v>3</v>
      </c>
      <c r="C18" s="14">
        <v>3</v>
      </c>
      <c r="D18" s="1">
        <v>3</v>
      </c>
      <c r="E18" s="1">
        <v>3</v>
      </c>
      <c r="F18" s="1">
        <v>3</v>
      </c>
      <c r="G18" s="1">
        <v>4</v>
      </c>
      <c r="H18" s="1">
        <v>4</v>
      </c>
      <c r="I18" s="1">
        <v>3</v>
      </c>
      <c r="J18" s="1">
        <v>3</v>
      </c>
    </row>
    <row r="19" spans="1:10" ht="15.75" customHeight="1">
      <c r="A19" s="8" t="s">
        <v>25</v>
      </c>
      <c r="B19" s="1">
        <v>3</v>
      </c>
      <c r="C19" s="14">
        <v>3</v>
      </c>
      <c r="D19" s="1">
        <v>3</v>
      </c>
      <c r="E19" s="1">
        <v>3</v>
      </c>
      <c r="F19" s="1">
        <v>2</v>
      </c>
      <c r="G19" s="1">
        <v>4</v>
      </c>
      <c r="H19" s="1">
        <v>4</v>
      </c>
      <c r="I19" s="1">
        <v>3</v>
      </c>
      <c r="J19" s="1">
        <v>4</v>
      </c>
    </row>
    <row r="20" spans="1:10" ht="15.75" customHeight="1">
      <c r="A20" s="8" t="s">
        <v>26</v>
      </c>
      <c r="B20" s="1">
        <v>2</v>
      </c>
      <c r="C20" s="14">
        <v>2</v>
      </c>
      <c r="D20" s="1">
        <v>2</v>
      </c>
      <c r="E20" s="1">
        <v>3</v>
      </c>
      <c r="F20" s="1">
        <v>2</v>
      </c>
      <c r="G20" s="1">
        <v>4</v>
      </c>
      <c r="H20" s="1">
        <v>4</v>
      </c>
      <c r="I20" s="1">
        <v>2</v>
      </c>
      <c r="J20" s="1">
        <v>4</v>
      </c>
    </row>
    <row r="21" spans="1:10" ht="15.75" customHeight="1">
      <c r="A21" s="8" t="s">
        <v>27</v>
      </c>
      <c r="B21" s="1">
        <v>3</v>
      </c>
      <c r="C21" s="14">
        <v>3</v>
      </c>
      <c r="D21" s="1">
        <v>4</v>
      </c>
      <c r="E21" s="1">
        <v>3</v>
      </c>
      <c r="F21" s="1">
        <v>3</v>
      </c>
      <c r="G21" s="1">
        <v>4</v>
      </c>
      <c r="H21" s="1">
        <v>4</v>
      </c>
      <c r="I21" s="1">
        <v>4</v>
      </c>
      <c r="J21" s="1">
        <v>3</v>
      </c>
    </row>
    <row r="22" spans="1:10" ht="15.75" customHeight="1">
      <c r="A22" s="8" t="s">
        <v>28</v>
      </c>
      <c r="B22" s="1">
        <v>2</v>
      </c>
      <c r="C22" s="14">
        <v>2</v>
      </c>
      <c r="D22" s="1">
        <v>4</v>
      </c>
      <c r="E22" s="14">
        <v>3</v>
      </c>
      <c r="F22" s="1">
        <v>3</v>
      </c>
      <c r="G22" s="1">
        <v>3</v>
      </c>
      <c r="H22" s="1">
        <v>4</v>
      </c>
      <c r="I22" s="1">
        <v>3</v>
      </c>
      <c r="J22" s="1">
        <v>2</v>
      </c>
    </row>
    <row r="23" spans="1:10" ht="15.75" customHeight="1">
      <c r="A23" s="8" t="s">
        <v>29</v>
      </c>
      <c r="B23" s="1">
        <v>4</v>
      </c>
      <c r="C23" s="17">
        <v>3</v>
      </c>
      <c r="D23" s="1">
        <v>4</v>
      </c>
      <c r="E23" s="1">
        <v>4</v>
      </c>
      <c r="F23" s="1">
        <v>2</v>
      </c>
      <c r="G23" s="1">
        <v>4</v>
      </c>
      <c r="H23" s="1">
        <v>3</v>
      </c>
      <c r="I23" s="1">
        <v>3</v>
      </c>
      <c r="J23" s="1">
        <v>3</v>
      </c>
    </row>
    <row r="24" spans="1:10" ht="15.75" customHeight="1">
      <c r="A24" s="8" t="s">
        <v>30</v>
      </c>
      <c r="B24" s="1">
        <v>3</v>
      </c>
      <c r="C24" s="14">
        <v>3</v>
      </c>
      <c r="D24" s="1">
        <v>4</v>
      </c>
      <c r="E24" s="1">
        <v>3</v>
      </c>
      <c r="F24" s="1">
        <v>2</v>
      </c>
      <c r="G24" s="1">
        <v>3</v>
      </c>
      <c r="H24" s="1">
        <v>3</v>
      </c>
      <c r="I24" s="1">
        <v>3</v>
      </c>
      <c r="J24" s="1">
        <v>2</v>
      </c>
    </row>
    <row r="25" spans="1:10" ht="15.75" customHeight="1">
      <c r="A25" s="10" t="s">
        <v>31</v>
      </c>
      <c r="B25" s="1">
        <v>3</v>
      </c>
      <c r="C25" s="17">
        <v>3</v>
      </c>
      <c r="D25" s="1">
        <v>4</v>
      </c>
      <c r="E25" s="1">
        <v>3</v>
      </c>
      <c r="F25" s="1">
        <v>2</v>
      </c>
      <c r="G25" s="1">
        <v>3</v>
      </c>
      <c r="H25" s="1">
        <v>3</v>
      </c>
      <c r="I25" s="1">
        <v>3</v>
      </c>
      <c r="J25" s="1">
        <v>3</v>
      </c>
    </row>
    <row r="26" spans="1:10" ht="15.75" customHeight="1">
      <c r="A26" s="8" t="s">
        <v>32</v>
      </c>
      <c r="B26" s="1">
        <v>3</v>
      </c>
      <c r="C26" s="14">
        <v>3</v>
      </c>
      <c r="D26" s="1">
        <v>4</v>
      </c>
      <c r="E26" s="1">
        <v>3</v>
      </c>
      <c r="F26" s="1">
        <v>2</v>
      </c>
      <c r="G26" s="1">
        <v>3</v>
      </c>
      <c r="H26" s="1">
        <v>3</v>
      </c>
      <c r="I26" s="1">
        <v>3</v>
      </c>
      <c r="J26" s="1">
        <v>3</v>
      </c>
    </row>
    <row r="27" spans="1:10" ht="15.75" customHeight="1">
      <c r="A27" s="10" t="s">
        <v>33</v>
      </c>
      <c r="B27" s="1">
        <v>3</v>
      </c>
      <c r="C27" s="14">
        <v>3</v>
      </c>
      <c r="D27" s="1">
        <v>4</v>
      </c>
      <c r="E27" s="1">
        <v>3</v>
      </c>
      <c r="F27" s="1">
        <v>2</v>
      </c>
      <c r="G27" s="1">
        <v>3</v>
      </c>
      <c r="H27" s="1">
        <v>3</v>
      </c>
      <c r="I27" s="1">
        <v>3</v>
      </c>
      <c r="J27" s="1">
        <v>2</v>
      </c>
    </row>
    <row r="28" spans="1:10" ht="15.75" customHeight="1">
      <c r="A28" s="10" t="s">
        <v>34</v>
      </c>
      <c r="B28" s="1">
        <v>3</v>
      </c>
      <c r="C28" s="14">
        <v>3</v>
      </c>
      <c r="D28" s="1">
        <v>4</v>
      </c>
      <c r="E28" s="1">
        <v>4</v>
      </c>
      <c r="F28" s="1">
        <v>2</v>
      </c>
      <c r="G28" s="1">
        <v>3</v>
      </c>
      <c r="H28" s="1">
        <v>3</v>
      </c>
      <c r="I28" s="1">
        <v>2</v>
      </c>
      <c r="J28" s="1">
        <v>2</v>
      </c>
    </row>
    <row r="29" spans="1:10" ht="15.75" customHeight="1">
      <c r="A29" s="10" t="s">
        <v>35</v>
      </c>
      <c r="B29" s="1">
        <v>2</v>
      </c>
      <c r="C29" s="17">
        <v>3</v>
      </c>
      <c r="D29" s="1">
        <v>3</v>
      </c>
      <c r="E29" s="1">
        <v>2</v>
      </c>
      <c r="F29" s="1">
        <v>2</v>
      </c>
      <c r="G29" s="1">
        <v>4</v>
      </c>
      <c r="H29" s="1">
        <v>3</v>
      </c>
      <c r="I29" s="1">
        <v>2</v>
      </c>
      <c r="J29" s="1">
        <v>3</v>
      </c>
    </row>
    <row r="30" spans="1:10" ht="15.75" customHeight="1">
      <c r="A30" s="10" t="s">
        <v>36</v>
      </c>
      <c r="B30" s="1">
        <v>1</v>
      </c>
      <c r="C30" s="14">
        <v>1</v>
      </c>
      <c r="D30" s="1">
        <v>1</v>
      </c>
      <c r="E30" s="1">
        <v>1</v>
      </c>
      <c r="F30" s="1">
        <v>1</v>
      </c>
      <c r="G30" s="1">
        <v>3</v>
      </c>
      <c r="H30" s="1">
        <v>4</v>
      </c>
      <c r="I30" s="1">
        <v>1</v>
      </c>
      <c r="J30" s="1">
        <v>3</v>
      </c>
    </row>
    <row r="31" spans="1:10" ht="15.75" customHeight="1">
      <c r="A31" s="13" t="s">
        <v>37</v>
      </c>
      <c r="B31">
        <f t="shared" ref="B31:J31" si="1">SUM(B16:B30)</f>
        <v>40</v>
      </c>
      <c r="C31">
        <f t="shared" si="1"/>
        <v>42</v>
      </c>
      <c r="D31">
        <f t="shared" si="1"/>
        <v>50</v>
      </c>
      <c r="E31">
        <f t="shared" si="1"/>
        <v>44</v>
      </c>
      <c r="F31">
        <f t="shared" si="1"/>
        <v>33</v>
      </c>
      <c r="G31">
        <f t="shared" si="1"/>
        <v>52</v>
      </c>
      <c r="H31">
        <f t="shared" si="1"/>
        <v>52</v>
      </c>
      <c r="I31">
        <f t="shared" si="1"/>
        <v>40</v>
      </c>
      <c r="J31">
        <f t="shared" si="1"/>
        <v>42</v>
      </c>
    </row>
    <row r="32" spans="1:10" ht="15.75" customHeight="1">
      <c r="A32" s="18" t="s">
        <v>38</v>
      </c>
      <c r="B32" s="12">
        <v>26</v>
      </c>
      <c r="C32" s="14">
        <v>26</v>
      </c>
      <c r="D32" s="14">
        <v>31</v>
      </c>
      <c r="E32" s="14">
        <v>29</v>
      </c>
      <c r="F32" s="14">
        <v>21</v>
      </c>
      <c r="G32" s="14">
        <v>28</v>
      </c>
      <c r="H32" s="14">
        <v>30</v>
      </c>
      <c r="I32" s="14">
        <v>26</v>
      </c>
      <c r="J32" s="14">
        <v>26</v>
      </c>
    </row>
    <row r="33" spans="1:10" ht="15.75" customHeight="1">
      <c r="A33" s="18" t="s">
        <v>39</v>
      </c>
      <c r="B33" s="12">
        <v>26</v>
      </c>
      <c r="C33" s="14">
        <v>26</v>
      </c>
      <c r="D33" s="14">
        <v>32</v>
      </c>
      <c r="E33" s="14">
        <v>29</v>
      </c>
      <c r="F33" s="17">
        <v>22</v>
      </c>
      <c r="G33" s="14">
        <v>30</v>
      </c>
      <c r="H33" s="14">
        <v>32</v>
      </c>
      <c r="I33" s="14">
        <v>25</v>
      </c>
      <c r="J33" s="14">
        <v>26</v>
      </c>
    </row>
    <row r="34" spans="1:10" ht="15.75" customHeight="1">
      <c r="A34" s="18" t="s">
        <v>40</v>
      </c>
      <c r="B34" s="12">
        <v>25</v>
      </c>
      <c r="C34" s="14">
        <v>25</v>
      </c>
      <c r="D34" s="14">
        <v>26</v>
      </c>
      <c r="E34" s="14">
        <v>30</v>
      </c>
      <c r="F34" s="14">
        <v>23</v>
      </c>
      <c r="G34" s="14">
        <v>31</v>
      </c>
      <c r="H34" s="14">
        <v>32</v>
      </c>
      <c r="I34" s="14">
        <v>25</v>
      </c>
      <c r="J34" s="14">
        <v>25</v>
      </c>
    </row>
  </sheetData>
  <conditionalFormatting sqref="B5:J13">
    <cfRule type="cellIs" dxfId="107" priority="1" operator="greaterThanOrEqual">
      <formula>3</formula>
    </cfRule>
  </conditionalFormatting>
  <conditionalFormatting sqref="B5:J13">
    <cfRule type="cellIs" dxfId="106" priority="2" operator="between">
      <formula>1.99</formula>
      <formula>2.99</formula>
    </cfRule>
  </conditionalFormatting>
  <conditionalFormatting sqref="B5:J13">
    <cfRule type="cellIs" dxfId="105" priority="3" operator="lessThan">
      <formula>2</formula>
    </cfRule>
  </conditionalFormatting>
  <conditionalFormatting sqref="B16:J30">
    <cfRule type="cellIs" dxfId="104" priority="4" operator="greaterThanOrEqual">
      <formula>3</formula>
    </cfRule>
  </conditionalFormatting>
  <conditionalFormatting sqref="B16:J30">
    <cfRule type="cellIs" dxfId="103" priority="5" operator="between">
      <formula>1.99</formula>
      <formula>2.99</formula>
    </cfRule>
  </conditionalFormatting>
  <conditionalFormatting sqref="B16:J30">
    <cfRule type="cellIs" dxfId="102" priority="6" operator="lessThan">
      <formula>2</formula>
    </cfRule>
  </conditionalFormatting>
  <conditionalFormatting sqref="B14:J14">
    <cfRule type="cellIs" dxfId="101" priority="7" operator="greaterThan">
      <formula>27</formula>
    </cfRule>
  </conditionalFormatting>
  <conditionalFormatting sqref="B14:J14">
    <cfRule type="cellIs" dxfId="100" priority="8" operator="between">
      <formula>20</formula>
      <formula>27</formula>
    </cfRule>
  </conditionalFormatting>
  <conditionalFormatting sqref="B31:J31">
    <cfRule type="cellIs" dxfId="99" priority="9" operator="greaterThanOrEqual">
      <formula>45</formula>
    </cfRule>
  </conditionalFormatting>
  <conditionalFormatting sqref="B31:J31">
    <cfRule type="cellIs" dxfId="98" priority="10" operator="between">
      <formula>29</formula>
      <formula>45</formula>
    </cfRule>
  </conditionalFormatting>
  <conditionalFormatting sqref="B31:J31">
    <cfRule type="cellIs" dxfId="97" priority="11" operator="lessThan">
      <formula>30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34"/>
  <sheetViews>
    <sheetView workbookViewId="0"/>
  </sheetViews>
  <sheetFormatPr defaultColWidth="14.42578125" defaultRowHeight="15.75" customHeight="1"/>
  <cols>
    <col min="1" max="1" width="33.85546875" customWidth="1"/>
    <col min="2" max="2" width="11.85546875" customWidth="1"/>
    <col min="3" max="3" width="22.140625" customWidth="1"/>
    <col min="4" max="4" width="10.5703125" customWidth="1"/>
    <col min="5" max="5" width="16.42578125" customWidth="1"/>
    <col min="6" max="6" width="19.5703125" customWidth="1"/>
    <col min="7" max="7" width="17.42578125" customWidth="1"/>
    <col min="8" max="8" width="14.85546875" customWidth="1"/>
    <col min="9" max="9" width="19.7109375" customWidth="1"/>
    <col min="10" max="10" width="17.7109375" customWidth="1"/>
  </cols>
  <sheetData>
    <row r="1" spans="1:24" ht="15.75" customHeight="1">
      <c r="A1" s="1" t="s">
        <v>0</v>
      </c>
    </row>
    <row r="4" spans="1:24">
      <c r="A4" s="2" t="s">
        <v>1</v>
      </c>
      <c r="B4" s="3" t="s">
        <v>2</v>
      </c>
      <c r="C4" s="4" t="s">
        <v>3</v>
      </c>
      <c r="D4" s="5" t="s">
        <v>4</v>
      </c>
      <c r="E4" s="4" t="s">
        <v>5</v>
      </c>
      <c r="F4" s="4" t="s">
        <v>6</v>
      </c>
      <c r="G4" s="5" t="s">
        <v>7</v>
      </c>
      <c r="H4" s="4" t="s">
        <v>8</v>
      </c>
      <c r="I4" s="5" t="s">
        <v>9</v>
      </c>
      <c r="J4" s="6" t="s">
        <v>10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8" t="s">
        <v>11</v>
      </c>
      <c r="B5" s="1">
        <v>3</v>
      </c>
      <c r="C5" s="1">
        <v>3</v>
      </c>
      <c r="D5">
        <v>3</v>
      </c>
      <c r="E5" s="1">
        <v>3</v>
      </c>
      <c r="F5" s="1">
        <v>3</v>
      </c>
      <c r="G5" s="1">
        <v>3</v>
      </c>
      <c r="H5" s="1">
        <v>4</v>
      </c>
      <c r="I5" s="1">
        <v>3</v>
      </c>
      <c r="J5" s="1">
        <v>2</v>
      </c>
    </row>
    <row r="6" spans="1:24" ht="15.75" customHeight="1">
      <c r="A6" s="8" t="s">
        <v>12</v>
      </c>
      <c r="B6" s="1">
        <v>4</v>
      </c>
      <c r="C6" s="1">
        <v>4</v>
      </c>
      <c r="D6">
        <v>4</v>
      </c>
      <c r="E6" s="1">
        <v>4</v>
      </c>
      <c r="F6" s="1">
        <v>2</v>
      </c>
      <c r="G6" s="1">
        <v>4</v>
      </c>
      <c r="H6" s="1">
        <v>4</v>
      </c>
      <c r="I6" s="1">
        <v>3</v>
      </c>
      <c r="J6" s="1">
        <v>1</v>
      </c>
    </row>
    <row r="7" spans="1:24" ht="15.75" customHeight="1">
      <c r="A7" s="10" t="s">
        <v>13</v>
      </c>
      <c r="B7" s="1">
        <v>2</v>
      </c>
      <c r="C7" s="1">
        <v>2</v>
      </c>
      <c r="D7" s="1">
        <v>2</v>
      </c>
      <c r="E7" s="1">
        <v>3</v>
      </c>
      <c r="F7" s="1">
        <v>1</v>
      </c>
      <c r="G7" s="1">
        <v>3</v>
      </c>
      <c r="H7" s="1">
        <v>3</v>
      </c>
      <c r="I7" s="1">
        <v>2</v>
      </c>
      <c r="J7" s="1">
        <v>1</v>
      </c>
    </row>
    <row r="8" spans="1:24" ht="15.75" customHeight="1">
      <c r="A8" s="8" t="s">
        <v>14</v>
      </c>
      <c r="B8" s="1">
        <v>2</v>
      </c>
      <c r="C8" s="1">
        <v>2</v>
      </c>
      <c r="D8">
        <v>3</v>
      </c>
      <c r="E8" s="1">
        <v>3</v>
      </c>
      <c r="F8" s="1">
        <v>0</v>
      </c>
      <c r="G8" s="1">
        <v>3</v>
      </c>
      <c r="H8" s="1">
        <v>3</v>
      </c>
      <c r="I8" s="1">
        <v>1</v>
      </c>
      <c r="J8" s="1">
        <v>1</v>
      </c>
    </row>
    <row r="9" spans="1:24" ht="15.75" customHeight="1">
      <c r="A9" s="8" t="s">
        <v>15</v>
      </c>
      <c r="B9" s="1">
        <v>3</v>
      </c>
      <c r="C9" s="1">
        <v>3</v>
      </c>
      <c r="D9">
        <v>4</v>
      </c>
      <c r="E9" s="1">
        <v>4</v>
      </c>
      <c r="F9" s="1">
        <v>1</v>
      </c>
      <c r="G9" s="1">
        <v>3</v>
      </c>
      <c r="H9" s="1">
        <v>2</v>
      </c>
      <c r="I9" s="1">
        <v>1</v>
      </c>
      <c r="J9" s="1">
        <v>1</v>
      </c>
    </row>
    <row r="10" spans="1:24" ht="15.75" customHeight="1">
      <c r="A10" s="10" t="s">
        <v>16</v>
      </c>
      <c r="B10" s="1">
        <v>2</v>
      </c>
      <c r="C10" s="1">
        <v>2</v>
      </c>
      <c r="D10" s="1">
        <v>3</v>
      </c>
      <c r="E10" s="1">
        <v>4</v>
      </c>
      <c r="F10" s="1">
        <v>1</v>
      </c>
      <c r="G10" s="1">
        <v>4</v>
      </c>
      <c r="H10" s="1">
        <v>3</v>
      </c>
      <c r="I10" s="1">
        <v>2</v>
      </c>
      <c r="J10" s="1">
        <v>1</v>
      </c>
    </row>
    <row r="11" spans="1:24" ht="15.75" customHeight="1">
      <c r="A11" s="10" t="s">
        <v>17</v>
      </c>
      <c r="B11" s="1">
        <v>3</v>
      </c>
      <c r="C11" s="1">
        <v>3</v>
      </c>
      <c r="D11">
        <v>4</v>
      </c>
      <c r="E11" s="1">
        <v>4</v>
      </c>
      <c r="F11" s="1">
        <v>1</v>
      </c>
      <c r="G11" s="1">
        <v>4</v>
      </c>
      <c r="H11" s="1">
        <v>3</v>
      </c>
      <c r="I11" s="1">
        <v>3</v>
      </c>
      <c r="J11" s="1">
        <v>2</v>
      </c>
    </row>
    <row r="12" spans="1:24" ht="15.75" customHeight="1">
      <c r="A12" s="8" t="s">
        <v>18</v>
      </c>
      <c r="B12" s="1">
        <v>2</v>
      </c>
      <c r="C12" s="1">
        <v>2</v>
      </c>
      <c r="D12">
        <v>3</v>
      </c>
      <c r="E12" s="1">
        <v>2</v>
      </c>
      <c r="F12" s="1">
        <v>0</v>
      </c>
      <c r="G12" s="1">
        <v>2</v>
      </c>
      <c r="H12" s="1">
        <v>2</v>
      </c>
      <c r="I12" s="1">
        <v>1</v>
      </c>
      <c r="J12" s="1">
        <v>1</v>
      </c>
    </row>
    <row r="13" spans="1:24" ht="15.75" customHeight="1">
      <c r="A13" s="8" t="s">
        <v>19</v>
      </c>
      <c r="B13" s="1">
        <v>1</v>
      </c>
      <c r="C13" s="1">
        <v>1</v>
      </c>
      <c r="D13">
        <v>3</v>
      </c>
      <c r="E13" s="1">
        <v>2</v>
      </c>
      <c r="F13" s="1">
        <v>0</v>
      </c>
      <c r="G13" s="1">
        <v>2</v>
      </c>
      <c r="H13" s="1">
        <v>3</v>
      </c>
      <c r="I13" s="1">
        <v>1</v>
      </c>
      <c r="J13" s="1">
        <v>1</v>
      </c>
    </row>
    <row r="14" spans="1:24" ht="15.75" customHeight="1">
      <c r="A14" s="13" t="s">
        <v>20</v>
      </c>
      <c r="B14" s="14">
        <f t="shared" ref="B14:J14" si="0">SUM(B5:B13)</f>
        <v>22</v>
      </c>
      <c r="C14" s="14">
        <f t="shared" si="0"/>
        <v>22</v>
      </c>
      <c r="D14" s="16">
        <f t="shared" si="0"/>
        <v>29</v>
      </c>
      <c r="E14" s="16">
        <f t="shared" si="0"/>
        <v>29</v>
      </c>
      <c r="F14" s="16">
        <f t="shared" si="0"/>
        <v>9</v>
      </c>
      <c r="G14" s="16">
        <f t="shared" si="0"/>
        <v>28</v>
      </c>
      <c r="H14" s="16">
        <f t="shared" si="0"/>
        <v>27</v>
      </c>
      <c r="I14" s="16">
        <f t="shared" si="0"/>
        <v>17</v>
      </c>
      <c r="J14" s="16">
        <f t="shared" si="0"/>
        <v>11</v>
      </c>
    </row>
    <row r="15" spans="1:24" ht="15.75" customHeight="1">
      <c r="A15" s="2" t="s">
        <v>21</v>
      </c>
    </row>
    <row r="16" spans="1:24" ht="15.75" customHeight="1">
      <c r="A16" s="8" t="s">
        <v>22</v>
      </c>
      <c r="B16" s="1">
        <v>2</v>
      </c>
      <c r="C16" s="1">
        <v>2</v>
      </c>
      <c r="D16">
        <v>2</v>
      </c>
      <c r="E16" s="1">
        <v>2</v>
      </c>
      <c r="F16" s="1">
        <v>1</v>
      </c>
      <c r="G16" s="1">
        <v>2</v>
      </c>
      <c r="H16" s="1">
        <v>2</v>
      </c>
      <c r="I16" s="1">
        <v>1</v>
      </c>
      <c r="J16" s="1">
        <v>1</v>
      </c>
    </row>
    <row r="17" spans="1:10" ht="15.75" customHeight="1">
      <c r="A17" s="8" t="s">
        <v>23</v>
      </c>
      <c r="B17" s="1">
        <v>3</v>
      </c>
      <c r="C17" s="1">
        <v>3</v>
      </c>
      <c r="D17">
        <v>2</v>
      </c>
      <c r="E17" s="1">
        <v>2</v>
      </c>
      <c r="F17" s="1">
        <v>0</v>
      </c>
      <c r="G17" s="1">
        <v>3</v>
      </c>
      <c r="H17" s="1">
        <v>3</v>
      </c>
      <c r="I17" s="1">
        <v>3</v>
      </c>
      <c r="J17" s="1">
        <v>3</v>
      </c>
    </row>
    <row r="18" spans="1:10" ht="15.75" customHeight="1">
      <c r="A18" s="8" t="s">
        <v>24</v>
      </c>
      <c r="B18" s="1">
        <v>3</v>
      </c>
      <c r="C18" s="1">
        <v>3</v>
      </c>
      <c r="D18">
        <v>4</v>
      </c>
      <c r="E18" s="1">
        <v>3</v>
      </c>
      <c r="F18" s="1">
        <v>0</v>
      </c>
      <c r="G18" s="1">
        <v>4</v>
      </c>
      <c r="H18" s="1">
        <v>4</v>
      </c>
      <c r="I18" s="1">
        <v>1</v>
      </c>
      <c r="J18" s="1">
        <v>1</v>
      </c>
    </row>
    <row r="19" spans="1:10" ht="15.75" customHeight="1">
      <c r="A19" s="8" t="s">
        <v>25</v>
      </c>
      <c r="B19" s="1">
        <v>2</v>
      </c>
      <c r="C19" s="1">
        <v>2</v>
      </c>
      <c r="D19">
        <v>2</v>
      </c>
      <c r="E19" s="1">
        <v>2</v>
      </c>
      <c r="F19" s="1">
        <v>1</v>
      </c>
      <c r="G19" s="1">
        <v>3</v>
      </c>
      <c r="H19" s="1">
        <v>3</v>
      </c>
      <c r="I19" s="1">
        <v>2</v>
      </c>
      <c r="J19" s="1">
        <v>2</v>
      </c>
    </row>
    <row r="20" spans="1:10" ht="15.75" customHeight="1">
      <c r="A20" s="8" t="s">
        <v>26</v>
      </c>
      <c r="B20" s="1">
        <v>0</v>
      </c>
      <c r="C20" s="1">
        <v>0</v>
      </c>
      <c r="D20" s="1">
        <v>2</v>
      </c>
      <c r="E20" s="1">
        <v>2</v>
      </c>
      <c r="F20" s="1">
        <v>0</v>
      </c>
      <c r="G20" s="1">
        <v>3</v>
      </c>
      <c r="H20" s="1">
        <v>3</v>
      </c>
      <c r="I20" s="1">
        <v>0</v>
      </c>
      <c r="J20" s="1">
        <v>0</v>
      </c>
    </row>
    <row r="21" spans="1:10" ht="15.75" customHeight="1">
      <c r="A21" s="8" t="s">
        <v>27</v>
      </c>
      <c r="B21" s="1">
        <v>2</v>
      </c>
      <c r="C21" s="1">
        <v>2</v>
      </c>
      <c r="D21">
        <v>3</v>
      </c>
      <c r="E21" s="1">
        <v>2</v>
      </c>
      <c r="F21" s="1">
        <v>0</v>
      </c>
      <c r="G21" s="1">
        <v>3</v>
      </c>
      <c r="H21" s="1">
        <v>3</v>
      </c>
      <c r="I21" s="1">
        <v>1</v>
      </c>
      <c r="J21" s="1">
        <v>1</v>
      </c>
    </row>
    <row r="22" spans="1:10" ht="15.75" customHeight="1">
      <c r="A22" s="8" t="s">
        <v>28</v>
      </c>
      <c r="B22" s="1">
        <v>1</v>
      </c>
      <c r="C22" s="1">
        <v>1</v>
      </c>
      <c r="D22" s="1">
        <v>3</v>
      </c>
      <c r="E22" s="1">
        <v>2</v>
      </c>
      <c r="F22" s="1">
        <v>0</v>
      </c>
      <c r="G22" s="1">
        <v>2</v>
      </c>
      <c r="H22" s="1">
        <v>3</v>
      </c>
      <c r="I22" s="1">
        <v>2</v>
      </c>
      <c r="J22" s="1">
        <v>1</v>
      </c>
    </row>
    <row r="23" spans="1:10" ht="15.75" customHeight="1">
      <c r="A23" s="8" t="s">
        <v>29</v>
      </c>
      <c r="B23" s="1">
        <v>3</v>
      </c>
      <c r="C23" s="1">
        <v>3</v>
      </c>
      <c r="D23" s="1">
        <v>3</v>
      </c>
      <c r="E23" s="1">
        <v>2</v>
      </c>
      <c r="F23" s="1">
        <v>0</v>
      </c>
      <c r="G23" s="1">
        <v>2</v>
      </c>
      <c r="H23" s="1">
        <v>3</v>
      </c>
      <c r="I23" s="1">
        <v>1</v>
      </c>
      <c r="J23" s="1">
        <v>1</v>
      </c>
    </row>
    <row r="24" spans="1:10" ht="15.75" customHeight="1">
      <c r="A24" s="8" t="s">
        <v>30</v>
      </c>
      <c r="B24" s="1">
        <v>1</v>
      </c>
      <c r="C24" s="1">
        <v>2</v>
      </c>
      <c r="D24">
        <v>3</v>
      </c>
      <c r="E24" s="1">
        <v>2</v>
      </c>
      <c r="F24" s="1">
        <v>0</v>
      </c>
      <c r="G24" s="1">
        <v>3</v>
      </c>
      <c r="H24" s="1">
        <v>3</v>
      </c>
      <c r="I24" s="1">
        <v>1</v>
      </c>
      <c r="J24" s="1">
        <v>2</v>
      </c>
    </row>
    <row r="25" spans="1:10" ht="15.75" customHeight="1">
      <c r="A25" s="10" t="s">
        <v>31</v>
      </c>
      <c r="B25" s="1">
        <v>2</v>
      </c>
      <c r="C25" s="1">
        <v>2</v>
      </c>
      <c r="D25" s="1">
        <v>2</v>
      </c>
      <c r="E25" s="1">
        <v>3</v>
      </c>
      <c r="F25" s="1">
        <v>0</v>
      </c>
      <c r="G25" s="1">
        <v>2</v>
      </c>
      <c r="H25" s="1">
        <v>3</v>
      </c>
      <c r="I25" s="1">
        <v>2</v>
      </c>
      <c r="J25" s="1">
        <v>1</v>
      </c>
    </row>
    <row r="26" spans="1:10" ht="15.75" customHeight="1">
      <c r="A26" s="8" t="s">
        <v>32</v>
      </c>
      <c r="B26" s="1">
        <v>1</v>
      </c>
      <c r="C26" s="1">
        <v>1</v>
      </c>
      <c r="D26">
        <v>3</v>
      </c>
      <c r="E26" s="1">
        <v>3</v>
      </c>
      <c r="F26" s="1">
        <v>0</v>
      </c>
      <c r="G26" s="1">
        <v>2</v>
      </c>
      <c r="H26" s="1">
        <v>2</v>
      </c>
      <c r="I26" s="1">
        <v>1</v>
      </c>
      <c r="J26" s="1">
        <v>1</v>
      </c>
    </row>
    <row r="27" spans="1:10" ht="15.75" customHeight="1">
      <c r="A27" s="10" t="s">
        <v>33</v>
      </c>
      <c r="B27" s="1">
        <v>1</v>
      </c>
      <c r="C27" s="1">
        <v>1</v>
      </c>
      <c r="D27">
        <v>3</v>
      </c>
      <c r="E27" s="1">
        <v>1</v>
      </c>
      <c r="F27" s="1">
        <v>0</v>
      </c>
      <c r="G27" s="1">
        <v>2</v>
      </c>
      <c r="H27" s="1">
        <v>2</v>
      </c>
      <c r="I27" s="1">
        <v>2</v>
      </c>
      <c r="J27" s="1">
        <v>0</v>
      </c>
    </row>
    <row r="28" spans="1:10" ht="15.75" customHeight="1">
      <c r="A28" s="10" t="s">
        <v>34</v>
      </c>
      <c r="B28" s="1">
        <v>0</v>
      </c>
      <c r="C28" s="1">
        <v>0</v>
      </c>
      <c r="D28">
        <v>3</v>
      </c>
      <c r="E28" s="1">
        <v>2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</row>
    <row r="29" spans="1:10" ht="15.75" customHeight="1">
      <c r="A29" s="10" t="s">
        <v>35</v>
      </c>
      <c r="B29" s="1">
        <v>2</v>
      </c>
      <c r="C29" s="1">
        <v>2</v>
      </c>
      <c r="D29">
        <v>2</v>
      </c>
      <c r="E29" s="1">
        <v>2</v>
      </c>
      <c r="F29" s="1">
        <v>0</v>
      </c>
      <c r="G29" s="1">
        <v>3</v>
      </c>
      <c r="H29" s="1">
        <v>3</v>
      </c>
      <c r="I29" s="1">
        <v>2</v>
      </c>
      <c r="J29" s="1">
        <v>2</v>
      </c>
    </row>
    <row r="30" spans="1:10" ht="15.75" customHeight="1">
      <c r="A30" s="10" t="s">
        <v>36</v>
      </c>
      <c r="B30" s="1">
        <v>0</v>
      </c>
      <c r="C30" s="1">
        <v>0</v>
      </c>
      <c r="D30">
        <v>0</v>
      </c>
      <c r="E30" s="1">
        <v>1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</row>
    <row r="31" spans="1:10" ht="15.75" customHeight="1">
      <c r="A31" s="13" t="s">
        <v>37</v>
      </c>
      <c r="B31" s="14">
        <f t="shared" ref="B31:J31" si="1">SUM(B16:B30)</f>
        <v>23</v>
      </c>
      <c r="C31" s="14">
        <f t="shared" si="1"/>
        <v>24</v>
      </c>
      <c r="D31" s="14">
        <f t="shared" si="1"/>
        <v>37</v>
      </c>
      <c r="E31" s="14">
        <f t="shared" si="1"/>
        <v>31</v>
      </c>
      <c r="F31" s="14">
        <f t="shared" si="1"/>
        <v>2</v>
      </c>
      <c r="G31" s="14">
        <f t="shared" si="1"/>
        <v>37</v>
      </c>
      <c r="H31" s="14">
        <f t="shared" si="1"/>
        <v>42</v>
      </c>
      <c r="I31" s="14">
        <f t="shared" si="1"/>
        <v>19</v>
      </c>
      <c r="J31" s="14">
        <f t="shared" si="1"/>
        <v>16</v>
      </c>
    </row>
    <row r="32" spans="1:10" ht="15.75" customHeight="1">
      <c r="A32" s="18" t="s">
        <v>38</v>
      </c>
      <c r="B32" s="1">
        <v>10</v>
      </c>
      <c r="C32" s="1">
        <v>10</v>
      </c>
      <c r="D32" s="1">
        <v>20</v>
      </c>
      <c r="E32" s="1">
        <v>10</v>
      </c>
      <c r="F32" s="1">
        <v>0</v>
      </c>
      <c r="G32" s="1">
        <v>20</v>
      </c>
      <c r="H32" s="1">
        <v>20</v>
      </c>
      <c r="I32" s="1">
        <v>0</v>
      </c>
      <c r="J32" s="1">
        <v>5</v>
      </c>
    </row>
    <row r="33" spans="1:10" ht="15.75" customHeight="1">
      <c r="A33" s="18" t="s">
        <v>39</v>
      </c>
      <c r="B33" s="1">
        <v>17</v>
      </c>
      <c r="C33" s="1">
        <v>17</v>
      </c>
      <c r="D33" s="1">
        <v>25</v>
      </c>
      <c r="E33" s="1">
        <v>25</v>
      </c>
      <c r="F33" s="1">
        <v>0</v>
      </c>
      <c r="G33" s="1">
        <v>25</v>
      </c>
      <c r="H33" s="1">
        <v>35</v>
      </c>
      <c r="I33" s="1">
        <v>10</v>
      </c>
      <c r="J33" s="1">
        <v>10</v>
      </c>
    </row>
    <row r="34" spans="1:10" ht="15.75" customHeight="1">
      <c r="A34" s="18" t="s">
        <v>40</v>
      </c>
      <c r="B34" s="1">
        <v>17</v>
      </c>
      <c r="C34" s="1">
        <v>17</v>
      </c>
      <c r="D34" s="1">
        <v>25</v>
      </c>
      <c r="E34" s="1">
        <v>25</v>
      </c>
      <c r="F34" s="1">
        <v>0</v>
      </c>
      <c r="G34" s="1">
        <v>25</v>
      </c>
      <c r="H34" s="1">
        <v>25</v>
      </c>
      <c r="I34" s="1">
        <v>10</v>
      </c>
      <c r="J34" s="1">
        <v>5</v>
      </c>
    </row>
  </sheetData>
  <conditionalFormatting sqref="B5:J13">
    <cfRule type="cellIs" dxfId="96" priority="1" operator="greaterThanOrEqual">
      <formula>3</formula>
    </cfRule>
  </conditionalFormatting>
  <conditionalFormatting sqref="B5:J13">
    <cfRule type="cellIs" dxfId="95" priority="2" operator="between">
      <formula>1.99</formula>
      <formula>2.99</formula>
    </cfRule>
  </conditionalFormatting>
  <conditionalFormatting sqref="B5:J13">
    <cfRule type="cellIs" dxfId="94" priority="3" operator="lessThan">
      <formula>2</formula>
    </cfRule>
  </conditionalFormatting>
  <conditionalFormatting sqref="B16:J30">
    <cfRule type="cellIs" dxfId="93" priority="4" operator="greaterThanOrEqual">
      <formula>3</formula>
    </cfRule>
  </conditionalFormatting>
  <conditionalFormatting sqref="B16:J30">
    <cfRule type="cellIs" dxfId="92" priority="5" operator="between">
      <formula>1.99</formula>
      <formula>2.99</formula>
    </cfRule>
  </conditionalFormatting>
  <conditionalFormatting sqref="B16:J30">
    <cfRule type="cellIs" dxfId="91" priority="6" operator="lessThan">
      <formula>2</formula>
    </cfRule>
  </conditionalFormatting>
  <conditionalFormatting sqref="B14:J14">
    <cfRule type="cellIs" dxfId="90" priority="7" operator="greaterThan">
      <formula>27</formula>
    </cfRule>
  </conditionalFormatting>
  <conditionalFormatting sqref="B14:J14">
    <cfRule type="cellIs" dxfId="89" priority="8" operator="between">
      <formula>20</formula>
      <formula>27</formula>
    </cfRule>
  </conditionalFormatting>
  <conditionalFormatting sqref="B31:J31">
    <cfRule type="cellIs" dxfId="88" priority="9" operator="greaterThanOrEqual">
      <formula>45</formula>
    </cfRule>
  </conditionalFormatting>
  <conditionalFormatting sqref="B31:J31">
    <cfRule type="cellIs" dxfId="87" priority="10" operator="between">
      <formula>29</formula>
      <formula>45</formula>
    </cfRule>
  </conditionalFormatting>
  <conditionalFormatting sqref="B31:J31">
    <cfRule type="cellIs" dxfId="86" priority="11" operator="lessThan">
      <formula>30</formula>
    </cfRule>
  </conditionalFormatting>
  <conditionalFormatting sqref="J14">
    <cfRule type="cellIs" dxfId="85" priority="12" operator="lessThan">
      <formula>18</formula>
    </cfRule>
  </conditionalFormatting>
  <conditionalFormatting sqref="F14 I14">
    <cfRule type="cellIs" dxfId="84" priority="13" operator="lessThan">
      <formula>18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34"/>
  <sheetViews>
    <sheetView workbookViewId="0"/>
  </sheetViews>
  <sheetFormatPr defaultColWidth="14.42578125" defaultRowHeight="15.75" customHeight="1"/>
  <cols>
    <col min="1" max="1" width="33.85546875" customWidth="1"/>
    <col min="2" max="2" width="11.85546875" customWidth="1"/>
    <col min="3" max="3" width="22.140625" customWidth="1"/>
    <col min="4" max="4" width="10.5703125" customWidth="1"/>
    <col min="5" max="5" width="16.42578125" customWidth="1"/>
    <col min="6" max="6" width="19.5703125" customWidth="1"/>
    <col min="7" max="7" width="17.42578125" customWidth="1"/>
    <col min="8" max="8" width="14.85546875" customWidth="1"/>
    <col min="9" max="9" width="19.7109375" customWidth="1"/>
    <col min="10" max="10" width="17.7109375" customWidth="1"/>
  </cols>
  <sheetData>
    <row r="1" spans="1:24" ht="15.75" customHeight="1">
      <c r="A1" s="1" t="s">
        <v>0</v>
      </c>
    </row>
    <row r="4" spans="1:24">
      <c r="A4" s="2" t="s">
        <v>1</v>
      </c>
      <c r="B4" s="3" t="s">
        <v>2</v>
      </c>
      <c r="C4" s="4" t="s">
        <v>3</v>
      </c>
      <c r="D4" s="5" t="s">
        <v>4</v>
      </c>
      <c r="E4" s="4" t="s">
        <v>5</v>
      </c>
      <c r="F4" s="4" t="s">
        <v>6</v>
      </c>
      <c r="G4" s="5" t="s">
        <v>7</v>
      </c>
      <c r="H4" s="4" t="s">
        <v>8</v>
      </c>
      <c r="I4" s="5" t="s">
        <v>9</v>
      </c>
      <c r="J4" s="6" t="s">
        <v>10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8" t="s">
        <v>11</v>
      </c>
      <c r="B5" s="1">
        <v>3</v>
      </c>
      <c r="C5" s="1">
        <v>4</v>
      </c>
      <c r="D5" s="1">
        <v>2</v>
      </c>
      <c r="E5" s="1">
        <v>4</v>
      </c>
      <c r="F5" s="1">
        <v>4</v>
      </c>
      <c r="G5" s="1">
        <v>2</v>
      </c>
      <c r="H5" s="1">
        <v>4</v>
      </c>
      <c r="I5" s="1">
        <v>3</v>
      </c>
      <c r="J5" s="1">
        <v>3</v>
      </c>
    </row>
    <row r="6" spans="1:24" ht="15.75" customHeight="1">
      <c r="A6" s="8" t="s">
        <v>12</v>
      </c>
      <c r="B6" s="1">
        <v>3</v>
      </c>
      <c r="C6" s="1">
        <v>4</v>
      </c>
      <c r="D6" s="1">
        <v>3</v>
      </c>
      <c r="E6" s="1">
        <v>4</v>
      </c>
      <c r="F6" s="1">
        <v>3</v>
      </c>
      <c r="G6" s="1">
        <v>4</v>
      </c>
      <c r="H6" s="1">
        <v>4</v>
      </c>
      <c r="I6" s="1">
        <v>3</v>
      </c>
      <c r="J6" s="1">
        <v>3</v>
      </c>
    </row>
    <row r="7" spans="1:24" ht="15.75" customHeight="1">
      <c r="A7" s="10" t="s">
        <v>13</v>
      </c>
      <c r="B7" s="1">
        <v>3</v>
      </c>
      <c r="C7" s="1">
        <v>3</v>
      </c>
      <c r="D7" s="1">
        <v>3</v>
      </c>
      <c r="E7" s="1">
        <v>4</v>
      </c>
      <c r="F7" s="1">
        <v>3</v>
      </c>
      <c r="G7" s="1">
        <v>3</v>
      </c>
      <c r="H7" s="1">
        <v>4</v>
      </c>
      <c r="I7" s="1">
        <v>3</v>
      </c>
      <c r="J7" s="1">
        <v>3</v>
      </c>
    </row>
    <row r="8" spans="1:24" ht="15.75" customHeight="1">
      <c r="A8" s="8" t="s">
        <v>14</v>
      </c>
      <c r="B8" s="1">
        <v>3</v>
      </c>
      <c r="C8" s="1">
        <v>3</v>
      </c>
      <c r="D8" s="1">
        <v>4</v>
      </c>
      <c r="E8" s="1">
        <v>4</v>
      </c>
      <c r="F8" s="1">
        <v>2</v>
      </c>
      <c r="G8" s="1">
        <v>3</v>
      </c>
      <c r="H8" s="1">
        <v>4</v>
      </c>
      <c r="I8" s="1">
        <v>4</v>
      </c>
      <c r="J8" s="1">
        <v>3</v>
      </c>
    </row>
    <row r="9" spans="1:24" ht="15.75" customHeight="1">
      <c r="A9" s="8" t="s">
        <v>15</v>
      </c>
      <c r="B9" s="1">
        <v>3</v>
      </c>
      <c r="C9" s="1">
        <v>3</v>
      </c>
      <c r="D9" s="1">
        <v>4</v>
      </c>
      <c r="E9" s="1">
        <v>4</v>
      </c>
      <c r="F9" s="1">
        <v>4</v>
      </c>
      <c r="G9" s="1">
        <v>2</v>
      </c>
      <c r="H9" s="1">
        <v>3</v>
      </c>
      <c r="I9" s="1">
        <v>3</v>
      </c>
      <c r="J9" s="1">
        <v>2</v>
      </c>
    </row>
    <row r="10" spans="1:24" ht="15.75" customHeight="1">
      <c r="A10" s="10" t="s">
        <v>16</v>
      </c>
      <c r="B10" s="1">
        <v>3</v>
      </c>
      <c r="C10" s="1">
        <v>3</v>
      </c>
      <c r="D10" s="1">
        <v>3</v>
      </c>
      <c r="E10" s="1">
        <v>4</v>
      </c>
      <c r="F10" s="1">
        <v>3</v>
      </c>
      <c r="G10" s="1">
        <v>4</v>
      </c>
      <c r="H10" s="1">
        <v>4</v>
      </c>
      <c r="I10" s="1">
        <v>3</v>
      </c>
      <c r="J10" s="1">
        <v>3</v>
      </c>
    </row>
    <row r="11" spans="1:24" ht="15.75" customHeight="1">
      <c r="A11" s="10" t="s">
        <v>17</v>
      </c>
      <c r="B11" s="1">
        <v>3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4</v>
      </c>
      <c r="I11" s="1">
        <v>3</v>
      </c>
      <c r="J11" s="1">
        <v>3</v>
      </c>
    </row>
    <row r="12" spans="1:24" ht="15.75" customHeight="1">
      <c r="A12" s="8" t="s">
        <v>18</v>
      </c>
      <c r="B12" s="1">
        <v>3</v>
      </c>
      <c r="C12" s="1">
        <v>3</v>
      </c>
      <c r="D12" s="1">
        <v>4</v>
      </c>
      <c r="E12" s="1">
        <v>4</v>
      </c>
      <c r="F12" s="1">
        <v>3</v>
      </c>
      <c r="G12" s="1">
        <v>2</v>
      </c>
      <c r="H12" s="1">
        <v>4</v>
      </c>
      <c r="I12" s="1">
        <v>3</v>
      </c>
      <c r="J12" s="1">
        <v>3</v>
      </c>
    </row>
    <row r="13" spans="1:24" ht="15.75" customHeight="1">
      <c r="A13" s="8" t="s">
        <v>19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4</v>
      </c>
      <c r="I13" s="1">
        <v>3</v>
      </c>
      <c r="J13" s="1">
        <v>3</v>
      </c>
    </row>
    <row r="14" spans="1:24" ht="15.75" customHeight="1">
      <c r="A14" s="13" t="s">
        <v>20</v>
      </c>
      <c r="B14" s="14">
        <f t="shared" ref="B14:J14" si="0">SUM(B5:B13)</f>
        <v>27</v>
      </c>
      <c r="C14" s="14">
        <f t="shared" si="0"/>
        <v>29</v>
      </c>
      <c r="D14" s="14">
        <f t="shared" si="0"/>
        <v>29</v>
      </c>
      <c r="E14" s="16">
        <f t="shared" si="0"/>
        <v>34</v>
      </c>
      <c r="F14" s="16">
        <f t="shared" si="0"/>
        <v>28</v>
      </c>
      <c r="G14" s="16">
        <f t="shared" si="0"/>
        <v>26</v>
      </c>
      <c r="H14" s="16">
        <f t="shared" si="0"/>
        <v>35</v>
      </c>
      <c r="I14" s="16">
        <f t="shared" si="0"/>
        <v>28</v>
      </c>
      <c r="J14" s="16">
        <f t="shared" si="0"/>
        <v>26</v>
      </c>
    </row>
    <row r="15" spans="1:24" ht="15.75" customHeight="1">
      <c r="A15" s="2" t="s">
        <v>21</v>
      </c>
    </row>
    <row r="16" spans="1:24" ht="15.75" customHeight="1">
      <c r="A16" s="8" t="s">
        <v>22</v>
      </c>
      <c r="B16" s="1">
        <v>3</v>
      </c>
      <c r="C16" s="1">
        <v>3</v>
      </c>
      <c r="D16" s="1">
        <v>4</v>
      </c>
      <c r="E16" s="1">
        <v>3</v>
      </c>
      <c r="F16" s="1">
        <v>2</v>
      </c>
      <c r="G16" s="1">
        <v>1</v>
      </c>
      <c r="H16" s="1">
        <v>4</v>
      </c>
      <c r="I16" s="1">
        <v>2</v>
      </c>
      <c r="J16" s="1">
        <v>2</v>
      </c>
    </row>
    <row r="17" spans="1:10" ht="15.75" customHeight="1">
      <c r="A17" s="8" t="s">
        <v>23</v>
      </c>
      <c r="B17" s="1">
        <v>2</v>
      </c>
      <c r="C17" s="1">
        <v>3</v>
      </c>
      <c r="D17" s="1">
        <v>1</v>
      </c>
      <c r="E17" s="1">
        <v>2</v>
      </c>
      <c r="F17" s="1">
        <v>3</v>
      </c>
      <c r="G17" s="1">
        <v>3</v>
      </c>
      <c r="H17" s="1">
        <v>4</v>
      </c>
      <c r="I17" s="1">
        <v>3</v>
      </c>
      <c r="J17" s="1">
        <v>2</v>
      </c>
    </row>
    <row r="18" spans="1:10" ht="15.75" customHeight="1">
      <c r="A18" s="8" t="s">
        <v>24</v>
      </c>
      <c r="B18" s="1">
        <v>2</v>
      </c>
      <c r="C18" s="1">
        <v>3</v>
      </c>
      <c r="D18" s="1">
        <v>1</v>
      </c>
      <c r="E18" s="1">
        <v>3</v>
      </c>
      <c r="F18" s="1">
        <v>3</v>
      </c>
      <c r="G18" s="1">
        <v>3</v>
      </c>
      <c r="H18" s="1">
        <v>4</v>
      </c>
      <c r="I18" s="1">
        <v>3</v>
      </c>
      <c r="J18" s="1">
        <v>3</v>
      </c>
    </row>
    <row r="19" spans="1:10" ht="15.75" customHeight="1">
      <c r="A19" s="8" t="s">
        <v>25</v>
      </c>
      <c r="B19" s="1">
        <v>3</v>
      </c>
      <c r="C19" s="1">
        <v>3</v>
      </c>
      <c r="D19" s="1">
        <v>1</v>
      </c>
      <c r="E19" s="1">
        <v>3</v>
      </c>
      <c r="F19" s="1">
        <v>3</v>
      </c>
      <c r="G19" s="1">
        <v>3</v>
      </c>
      <c r="H19" s="1">
        <v>4</v>
      </c>
      <c r="I19" s="1">
        <v>3</v>
      </c>
      <c r="J19" s="1">
        <v>2</v>
      </c>
    </row>
    <row r="20" spans="1:10" ht="15.75" customHeight="1">
      <c r="A20" s="8" t="s">
        <v>26</v>
      </c>
      <c r="B20" s="1">
        <v>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4</v>
      </c>
      <c r="I20" s="1">
        <v>2</v>
      </c>
      <c r="J20" s="1">
        <v>2</v>
      </c>
    </row>
    <row r="21" spans="1:10" ht="15.75" customHeight="1">
      <c r="A21" s="8" t="s">
        <v>27</v>
      </c>
      <c r="B21" s="1">
        <v>3</v>
      </c>
      <c r="C21" s="1">
        <v>2</v>
      </c>
      <c r="D21" s="1">
        <v>4</v>
      </c>
      <c r="E21" s="1">
        <v>4</v>
      </c>
      <c r="F21" s="1">
        <v>4</v>
      </c>
      <c r="G21" s="1">
        <v>2</v>
      </c>
      <c r="H21" s="1">
        <v>4</v>
      </c>
      <c r="I21" s="1">
        <v>2</v>
      </c>
      <c r="J21" s="1">
        <v>2</v>
      </c>
    </row>
    <row r="22" spans="1:10" ht="15.75" customHeight="1">
      <c r="A22" s="8" t="s">
        <v>28</v>
      </c>
      <c r="B22" s="1">
        <v>2</v>
      </c>
      <c r="C22" s="1">
        <v>2</v>
      </c>
      <c r="D22" s="1">
        <v>4</v>
      </c>
      <c r="E22" s="1">
        <v>4</v>
      </c>
      <c r="F22" s="1">
        <v>4</v>
      </c>
      <c r="G22" s="1">
        <v>2</v>
      </c>
      <c r="H22" s="1">
        <v>4</v>
      </c>
      <c r="I22" s="1">
        <v>2</v>
      </c>
      <c r="J22" s="1">
        <v>2</v>
      </c>
    </row>
    <row r="23" spans="1:10" ht="15.75" customHeight="1">
      <c r="A23" s="8" t="s">
        <v>29</v>
      </c>
      <c r="B23" s="1">
        <v>2</v>
      </c>
      <c r="C23" s="1">
        <v>3</v>
      </c>
      <c r="D23" s="1">
        <v>4</v>
      </c>
      <c r="E23" s="1">
        <v>3</v>
      </c>
      <c r="F23" s="1">
        <v>2</v>
      </c>
      <c r="G23" s="1">
        <v>1</v>
      </c>
      <c r="H23" s="1">
        <v>3</v>
      </c>
      <c r="I23" s="1">
        <v>3</v>
      </c>
      <c r="J23" s="1">
        <v>3</v>
      </c>
    </row>
    <row r="24" spans="1:10" ht="15.75" customHeight="1">
      <c r="A24" s="8" t="s">
        <v>30</v>
      </c>
      <c r="B24" s="1">
        <v>2</v>
      </c>
      <c r="C24" s="1">
        <v>2</v>
      </c>
      <c r="D24" s="1">
        <v>3</v>
      </c>
      <c r="E24" s="1">
        <v>3</v>
      </c>
      <c r="F24" s="1">
        <v>2</v>
      </c>
      <c r="G24" s="1">
        <v>1</v>
      </c>
      <c r="H24" s="1">
        <v>3</v>
      </c>
      <c r="I24" s="1">
        <v>2</v>
      </c>
      <c r="J24" s="1">
        <v>2</v>
      </c>
    </row>
    <row r="25" spans="1:10" ht="15.75" customHeight="1">
      <c r="A25" s="10" t="s">
        <v>31</v>
      </c>
      <c r="B25" s="1">
        <v>2</v>
      </c>
      <c r="C25" s="1">
        <v>2</v>
      </c>
      <c r="D25" s="1">
        <v>3</v>
      </c>
      <c r="E25" s="1">
        <v>3</v>
      </c>
      <c r="F25" s="1">
        <v>3</v>
      </c>
      <c r="G25" s="1">
        <v>0</v>
      </c>
      <c r="H25" s="1">
        <v>3</v>
      </c>
      <c r="I25" s="1">
        <v>2</v>
      </c>
      <c r="J25" s="1">
        <v>2</v>
      </c>
    </row>
    <row r="26" spans="1:10" ht="15.75" customHeight="1">
      <c r="A26" s="8" t="s">
        <v>32</v>
      </c>
      <c r="B26" s="1">
        <v>3</v>
      </c>
      <c r="C26" s="1">
        <v>2</v>
      </c>
      <c r="D26" s="1">
        <v>3</v>
      </c>
      <c r="E26" s="1">
        <v>3</v>
      </c>
      <c r="F26" s="1">
        <v>2</v>
      </c>
      <c r="G26" s="1">
        <v>2</v>
      </c>
      <c r="H26" s="1">
        <v>4</v>
      </c>
      <c r="I26" s="1">
        <v>2</v>
      </c>
      <c r="J26" s="1">
        <v>3</v>
      </c>
    </row>
    <row r="27" spans="1:10" ht="15.75" customHeight="1">
      <c r="A27" s="10" t="s">
        <v>33</v>
      </c>
      <c r="B27" s="1">
        <v>2</v>
      </c>
      <c r="C27" s="1">
        <v>3</v>
      </c>
      <c r="D27" s="1">
        <v>3</v>
      </c>
      <c r="E27" s="1">
        <v>3</v>
      </c>
      <c r="F27" s="1">
        <v>2</v>
      </c>
      <c r="G27" s="1">
        <v>2</v>
      </c>
      <c r="H27" s="1">
        <v>4</v>
      </c>
      <c r="I27" s="1">
        <v>2</v>
      </c>
      <c r="J27" s="1">
        <v>2</v>
      </c>
    </row>
    <row r="28" spans="1:10" ht="15.75" customHeight="1">
      <c r="A28" s="10" t="s">
        <v>34</v>
      </c>
      <c r="B28" s="1">
        <v>2</v>
      </c>
      <c r="C28" s="1">
        <v>2</v>
      </c>
      <c r="D28" s="1">
        <v>3</v>
      </c>
      <c r="E28" s="1">
        <v>2</v>
      </c>
      <c r="F28" s="1">
        <v>2</v>
      </c>
      <c r="G28" s="1">
        <v>2</v>
      </c>
      <c r="H28" s="1">
        <v>4</v>
      </c>
      <c r="I28" s="1">
        <v>2</v>
      </c>
      <c r="J28" s="1">
        <v>2</v>
      </c>
    </row>
    <row r="29" spans="1:10" ht="15.75" customHeight="1">
      <c r="A29" s="10" t="s">
        <v>35</v>
      </c>
      <c r="B29" s="1">
        <v>3</v>
      </c>
      <c r="C29" s="1">
        <v>3</v>
      </c>
      <c r="D29" s="1">
        <v>3</v>
      </c>
      <c r="E29" s="1">
        <v>2</v>
      </c>
      <c r="F29" s="1">
        <v>3</v>
      </c>
      <c r="G29" s="1">
        <v>3</v>
      </c>
      <c r="H29" s="1">
        <v>4</v>
      </c>
      <c r="I29" s="1">
        <v>2</v>
      </c>
      <c r="J29" s="1">
        <v>3</v>
      </c>
    </row>
    <row r="30" spans="1:10" ht="15.75" customHeight="1">
      <c r="A30" s="10" t="s">
        <v>36</v>
      </c>
      <c r="B30" s="1">
        <v>2</v>
      </c>
      <c r="C30" s="1">
        <v>3</v>
      </c>
      <c r="D30" s="1">
        <v>2</v>
      </c>
      <c r="E30" s="1">
        <v>3</v>
      </c>
      <c r="F30" s="1">
        <v>1</v>
      </c>
      <c r="G30" s="1">
        <v>3</v>
      </c>
      <c r="H30" s="1">
        <v>4</v>
      </c>
      <c r="I30" s="1">
        <v>1</v>
      </c>
      <c r="J30" s="1">
        <v>1</v>
      </c>
    </row>
    <row r="31" spans="1:10" ht="15.75" customHeight="1">
      <c r="A31" s="13" t="s">
        <v>37</v>
      </c>
      <c r="B31" s="14">
        <f t="shared" ref="B31:J31" si="1">SUM(B16:B30)</f>
        <v>35</v>
      </c>
      <c r="C31" s="14">
        <f t="shared" si="1"/>
        <v>39</v>
      </c>
      <c r="D31" s="14">
        <f t="shared" si="1"/>
        <v>40</v>
      </c>
      <c r="E31" s="14">
        <f t="shared" si="1"/>
        <v>44</v>
      </c>
      <c r="F31" s="14">
        <f t="shared" si="1"/>
        <v>39</v>
      </c>
      <c r="G31" s="14">
        <f t="shared" si="1"/>
        <v>31</v>
      </c>
      <c r="H31" s="14">
        <f t="shared" si="1"/>
        <v>57</v>
      </c>
      <c r="I31" s="14">
        <f t="shared" si="1"/>
        <v>33</v>
      </c>
      <c r="J31" s="14">
        <f t="shared" si="1"/>
        <v>33</v>
      </c>
    </row>
    <row r="32" spans="1:10" ht="15.75" customHeight="1">
      <c r="A32" s="18" t="s">
        <v>38</v>
      </c>
    </row>
    <row r="33" spans="1:1" ht="15.75" customHeight="1">
      <c r="A33" s="18" t="s">
        <v>39</v>
      </c>
    </row>
    <row r="34" spans="1:1" ht="15.75" customHeight="1">
      <c r="A34" s="18" t="s">
        <v>40</v>
      </c>
    </row>
  </sheetData>
  <conditionalFormatting sqref="B5:J13">
    <cfRule type="cellIs" dxfId="83" priority="1" operator="greaterThanOrEqual">
      <formula>3</formula>
    </cfRule>
  </conditionalFormatting>
  <conditionalFormatting sqref="B5:J13">
    <cfRule type="cellIs" dxfId="82" priority="2" operator="between">
      <formula>1.99</formula>
      <formula>2.99</formula>
    </cfRule>
  </conditionalFormatting>
  <conditionalFormatting sqref="B5:J13">
    <cfRule type="cellIs" dxfId="81" priority="3" operator="lessThan">
      <formula>2</formula>
    </cfRule>
  </conditionalFormatting>
  <conditionalFormatting sqref="B16:J30">
    <cfRule type="cellIs" dxfId="80" priority="4" operator="greaterThanOrEqual">
      <formula>3</formula>
    </cfRule>
  </conditionalFormatting>
  <conditionalFormatting sqref="B16:J30">
    <cfRule type="cellIs" dxfId="79" priority="5" operator="between">
      <formula>1.99</formula>
      <formula>2.99</formula>
    </cfRule>
  </conditionalFormatting>
  <conditionalFormatting sqref="B16:J30">
    <cfRule type="cellIs" dxfId="78" priority="6" operator="lessThan">
      <formula>2</formula>
    </cfRule>
  </conditionalFormatting>
  <conditionalFormatting sqref="B14:J14">
    <cfRule type="cellIs" dxfId="77" priority="7" operator="greaterThan">
      <formula>27</formula>
    </cfRule>
  </conditionalFormatting>
  <conditionalFormatting sqref="B14:J14">
    <cfRule type="cellIs" dxfId="76" priority="8" operator="between">
      <formula>20</formula>
      <formula>27</formula>
    </cfRule>
  </conditionalFormatting>
  <conditionalFormatting sqref="B31:J31">
    <cfRule type="cellIs" dxfId="75" priority="9" operator="greaterThanOrEqual">
      <formula>45</formula>
    </cfRule>
  </conditionalFormatting>
  <conditionalFormatting sqref="B31:J31">
    <cfRule type="cellIs" dxfId="74" priority="10" operator="between">
      <formula>29</formula>
      <formula>45</formula>
    </cfRule>
  </conditionalFormatting>
  <conditionalFormatting sqref="B31:J31">
    <cfRule type="cellIs" dxfId="73" priority="11" operator="lessThan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34"/>
  <sheetViews>
    <sheetView workbookViewId="0"/>
  </sheetViews>
  <sheetFormatPr defaultColWidth="14.42578125" defaultRowHeight="15.75" customHeight="1"/>
  <cols>
    <col min="1" max="1" width="33.85546875" customWidth="1"/>
    <col min="2" max="2" width="11.85546875" customWidth="1"/>
    <col min="3" max="3" width="22.140625" customWidth="1"/>
    <col min="4" max="4" width="10.5703125" customWidth="1"/>
    <col min="5" max="5" width="16.42578125" customWidth="1"/>
    <col min="6" max="6" width="19.5703125" customWidth="1"/>
    <col min="7" max="7" width="17.42578125" customWidth="1"/>
    <col min="8" max="8" width="14.85546875" customWidth="1"/>
    <col min="9" max="9" width="19.7109375" customWidth="1"/>
    <col min="10" max="10" width="17.7109375" customWidth="1"/>
  </cols>
  <sheetData>
    <row r="1" spans="1:24" ht="15.75" customHeight="1">
      <c r="A1" s="1" t="s">
        <v>0</v>
      </c>
    </row>
    <row r="4" spans="1:24">
      <c r="A4" s="2" t="s">
        <v>1</v>
      </c>
      <c r="B4" s="3" t="s">
        <v>2</v>
      </c>
      <c r="C4" s="4" t="s">
        <v>3</v>
      </c>
      <c r="D4" s="5" t="s">
        <v>4</v>
      </c>
      <c r="E4" s="4" t="s">
        <v>5</v>
      </c>
      <c r="F4" s="4" t="s">
        <v>6</v>
      </c>
      <c r="G4" s="5" t="s">
        <v>7</v>
      </c>
      <c r="H4" s="4" t="s">
        <v>8</v>
      </c>
      <c r="I4" s="5" t="s">
        <v>9</v>
      </c>
      <c r="J4" s="6" t="s">
        <v>10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8" t="s">
        <v>11</v>
      </c>
      <c r="B5" s="1">
        <v>3</v>
      </c>
      <c r="C5" s="1">
        <v>3</v>
      </c>
      <c r="D5" s="1">
        <v>3</v>
      </c>
      <c r="E5" s="1">
        <v>3</v>
      </c>
      <c r="F5" s="1">
        <v>2</v>
      </c>
      <c r="G5" s="1">
        <v>3</v>
      </c>
      <c r="H5" s="1">
        <v>4</v>
      </c>
      <c r="I5" s="1">
        <v>2</v>
      </c>
      <c r="J5" s="1">
        <v>3</v>
      </c>
    </row>
    <row r="6" spans="1:24" ht="15.75" customHeight="1">
      <c r="A6" s="8" t="s">
        <v>12</v>
      </c>
      <c r="B6" s="1">
        <v>2</v>
      </c>
      <c r="C6" s="1">
        <v>3</v>
      </c>
      <c r="D6" s="1">
        <v>3</v>
      </c>
      <c r="E6" s="1">
        <v>3</v>
      </c>
      <c r="F6" s="1">
        <v>2</v>
      </c>
      <c r="G6" s="1">
        <v>4</v>
      </c>
      <c r="H6" s="1">
        <v>3</v>
      </c>
      <c r="I6" s="1">
        <v>2</v>
      </c>
      <c r="J6" s="1">
        <v>3</v>
      </c>
    </row>
    <row r="7" spans="1:24" ht="15.75" customHeight="1">
      <c r="A7" s="10" t="s">
        <v>13</v>
      </c>
      <c r="B7" s="1">
        <v>2</v>
      </c>
      <c r="C7" s="1">
        <v>2</v>
      </c>
      <c r="D7" s="1">
        <v>3</v>
      </c>
      <c r="E7" s="1">
        <v>3</v>
      </c>
      <c r="F7" s="1">
        <v>1</v>
      </c>
      <c r="G7" s="1">
        <v>3</v>
      </c>
      <c r="H7" s="1">
        <v>3</v>
      </c>
      <c r="I7" s="1">
        <v>2</v>
      </c>
      <c r="J7" s="1">
        <v>2</v>
      </c>
    </row>
    <row r="8" spans="1:24" ht="15.75" customHeight="1">
      <c r="A8" s="8" t="s">
        <v>14</v>
      </c>
      <c r="B8" s="1">
        <v>2</v>
      </c>
      <c r="C8" s="1">
        <v>2</v>
      </c>
      <c r="D8" s="1">
        <v>4</v>
      </c>
      <c r="E8" s="1">
        <v>3</v>
      </c>
      <c r="F8" s="1">
        <v>1</v>
      </c>
      <c r="G8" s="1">
        <v>3</v>
      </c>
      <c r="H8" s="1">
        <v>4</v>
      </c>
      <c r="I8" s="1">
        <v>1</v>
      </c>
      <c r="J8" s="1">
        <v>2</v>
      </c>
    </row>
    <row r="9" spans="1:24" ht="15.75" customHeight="1">
      <c r="A9" s="8" t="s">
        <v>15</v>
      </c>
      <c r="B9" s="1">
        <v>2</v>
      </c>
      <c r="C9" s="1">
        <v>3</v>
      </c>
      <c r="D9" s="1">
        <v>4</v>
      </c>
      <c r="E9" s="1">
        <v>4</v>
      </c>
      <c r="F9" s="1">
        <v>3</v>
      </c>
      <c r="G9" s="1">
        <v>2</v>
      </c>
      <c r="H9" s="1">
        <v>2</v>
      </c>
      <c r="I9" s="1">
        <v>2</v>
      </c>
      <c r="J9" s="1">
        <v>2</v>
      </c>
    </row>
    <row r="10" spans="1:24" ht="15.75" customHeight="1">
      <c r="A10" s="10" t="s">
        <v>16</v>
      </c>
      <c r="B10" s="1">
        <v>1</v>
      </c>
      <c r="C10" s="1">
        <v>2</v>
      </c>
      <c r="D10" s="1">
        <v>3</v>
      </c>
      <c r="E10" s="1">
        <v>3</v>
      </c>
      <c r="F10" s="1">
        <v>1</v>
      </c>
      <c r="G10" s="1">
        <v>3</v>
      </c>
      <c r="H10" s="1">
        <v>4</v>
      </c>
      <c r="I10" s="1">
        <v>1</v>
      </c>
      <c r="J10" s="1">
        <v>2</v>
      </c>
    </row>
    <row r="11" spans="1:24" ht="15.75" customHeight="1">
      <c r="A11" s="10" t="s">
        <v>17</v>
      </c>
      <c r="B11" s="1">
        <v>2</v>
      </c>
      <c r="C11" s="1">
        <v>2</v>
      </c>
      <c r="D11" s="1">
        <v>4</v>
      </c>
      <c r="E11" s="1">
        <v>3</v>
      </c>
      <c r="F11" s="1">
        <v>1</v>
      </c>
      <c r="G11" s="1">
        <v>4</v>
      </c>
      <c r="H11" s="1">
        <v>4</v>
      </c>
      <c r="I11" s="1">
        <v>1</v>
      </c>
      <c r="J11" s="1">
        <v>2</v>
      </c>
    </row>
    <row r="12" spans="1:24" ht="15.75" customHeight="1">
      <c r="A12" s="8" t="s">
        <v>18</v>
      </c>
      <c r="B12" s="1">
        <v>1</v>
      </c>
      <c r="C12" s="1">
        <v>2</v>
      </c>
      <c r="D12" s="1">
        <v>4</v>
      </c>
      <c r="E12" s="1">
        <v>3</v>
      </c>
      <c r="F12" s="1">
        <v>1</v>
      </c>
      <c r="G12" s="1">
        <v>3</v>
      </c>
      <c r="H12" s="1">
        <v>4</v>
      </c>
      <c r="I12" s="1">
        <v>2</v>
      </c>
      <c r="J12" s="1">
        <v>2</v>
      </c>
    </row>
    <row r="13" spans="1:24" ht="15.75" customHeight="1">
      <c r="A13" s="8" t="s">
        <v>19</v>
      </c>
      <c r="B13" s="1">
        <v>2</v>
      </c>
      <c r="C13" s="1">
        <v>2</v>
      </c>
      <c r="D13" s="1">
        <v>3</v>
      </c>
      <c r="E13" s="1">
        <v>3</v>
      </c>
      <c r="F13" s="1">
        <v>1</v>
      </c>
      <c r="G13" s="1">
        <v>3</v>
      </c>
      <c r="H13" s="1">
        <v>4</v>
      </c>
      <c r="I13" s="1">
        <v>1</v>
      </c>
      <c r="J13" s="1">
        <v>3</v>
      </c>
    </row>
    <row r="14" spans="1:24" ht="15.75" customHeight="1">
      <c r="A14" s="13" t="s">
        <v>20</v>
      </c>
      <c r="B14" s="14">
        <f t="shared" ref="B14:J14" si="0">SUM(B5:B13)</f>
        <v>17</v>
      </c>
      <c r="C14" s="14">
        <f t="shared" si="0"/>
        <v>21</v>
      </c>
      <c r="D14" s="14">
        <f t="shared" si="0"/>
        <v>31</v>
      </c>
      <c r="E14" s="16">
        <f t="shared" si="0"/>
        <v>28</v>
      </c>
      <c r="F14" s="16">
        <f t="shared" si="0"/>
        <v>13</v>
      </c>
      <c r="G14" s="16">
        <f t="shared" si="0"/>
        <v>28</v>
      </c>
      <c r="H14" s="16">
        <f t="shared" si="0"/>
        <v>32</v>
      </c>
      <c r="I14" s="16">
        <f t="shared" si="0"/>
        <v>14</v>
      </c>
      <c r="J14" s="16">
        <f t="shared" si="0"/>
        <v>21</v>
      </c>
    </row>
    <row r="15" spans="1:24" ht="15.75" customHeight="1">
      <c r="A15" s="2" t="s">
        <v>21</v>
      </c>
    </row>
    <row r="16" spans="1:24" ht="15.75" customHeight="1">
      <c r="A16" s="8" t="s">
        <v>22</v>
      </c>
      <c r="B16" s="1">
        <v>2</v>
      </c>
      <c r="C16" s="1">
        <v>2</v>
      </c>
      <c r="D16" s="1">
        <v>3</v>
      </c>
      <c r="E16" s="1">
        <v>3</v>
      </c>
      <c r="F16" s="1">
        <v>1</v>
      </c>
      <c r="G16" s="1">
        <v>3</v>
      </c>
      <c r="H16" s="1">
        <v>3</v>
      </c>
      <c r="I16" s="1">
        <v>2</v>
      </c>
      <c r="J16" s="1">
        <v>2</v>
      </c>
    </row>
    <row r="17" spans="1:10" ht="15.75" customHeight="1">
      <c r="A17" s="8" t="s">
        <v>23</v>
      </c>
      <c r="B17" s="1">
        <v>2</v>
      </c>
      <c r="C17" s="1">
        <v>3</v>
      </c>
      <c r="D17" s="1">
        <v>3</v>
      </c>
      <c r="E17" s="1">
        <v>3</v>
      </c>
      <c r="F17" s="1">
        <v>2</v>
      </c>
      <c r="G17" s="1">
        <v>4</v>
      </c>
      <c r="H17" s="1">
        <v>4</v>
      </c>
      <c r="I17" s="1">
        <v>2</v>
      </c>
      <c r="J17" s="1">
        <v>3</v>
      </c>
    </row>
    <row r="18" spans="1:10" ht="15.75" customHeight="1">
      <c r="A18" s="8" t="s">
        <v>24</v>
      </c>
      <c r="B18" s="1">
        <v>2</v>
      </c>
      <c r="C18" s="1">
        <v>3</v>
      </c>
      <c r="D18" s="1">
        <v>4</v>
      </c>
      <c r="E18" s="1">
        <v>3</v>
      </c>
      <c r="F18" s="1">
        <v>2</v>
      </c>
      <c r="G18" s="1">
        <v>4</v>
      </c>
      <c r="H18" s="1">
        <v>4</v>
      </c>
      <c r="I18" s="1">
        <v>2</v>
      </c>
      <c r="J18" s="1">
        <v>3</v>
      </c>
    </row>
    <row r="19" spans="1:10" ht="15.75" customHeight="1">
      <c r="A19" s="8" t="s">
        <v>25</v>
      </c>
      <c r="B19" s="1">
        <v>2</v>
      </c>
      <c r="C19" s="1">
        <v>3</v>
      </c>
      <c r="D19" s="1">
        <v>4</v>
      </c>
      <c r="E19" s="1">
        <v>3</v>
      </c>
      <c r="F19" s="1">
        <v>2</v>
      </c>
      <c r="G19" s="1">
        <v>4</v>
      </c>
      <c r="H19" s="1">
        <v>4</v>
      </c>
      <c r="I19" s="1">
        <v>2</v>
      </c>
      <c r="J19" s="1">
        <v>3</v>
      </c>
    </row>
    <row r="20" spans="1:10" ht="15.75" customHeight="1">
      <c r="A20" s="8" t="s">
        <v>26</v>
      </c>
      <c r="B20" s="1">
        <v>2</v>
      </c>
      <c r="C20" s="1">
        <v>3</v>
      </c>
      <c r="D20" s="1">
        <v>3</v>
      </c>
      <c r="E20" s="1">
        <v>3</v>
      </c>
      <c r="F20" s="1">
        <v>2</v>
      </c>
      <c r="G20" s="1">
        <v>4</v>
      </c>
      <c r="H20" s="1">
        <v>4</v>
      </c>
      <c r="I20" s="1">
        <v>2</v>
      </c>
      <c r="J20" s="1">
        <v>3</v>
      </c>
    </row>
    <row r="21" spans="1:10" ht="15.75" customHeight="1">
      <c r="A21" s="8" t="s">
        <v>27</v>
      </c>
      <c r="B21" s="1">
        <v>2</v>
      </c>
      <c r="C21" s="1">
        <v>2</v>
      </c>
      <c r="D21" s="1">
        <v>4</v>
      </c>
      <c r="E21" s="1">
        <v>3</v>
      </c>
      <c r="F21" s="1">
        <v>1</v>
      </c>
      <c r="G21" s="1">
        <v>3</v>
      </c>
      <c r="H21" s="1">
        <v>4</v>
      </c>
      <c r="I21" s="1">
        <v>2</v>
      </c>
      <c r="J21" s="1">
        <v>2</v>
      </c>
    </row>
    <row r="22" spans="1:10" ht="15.75" customHeight="1">
      <c r="A22" s="8" t="s">
        <v>28</v>
      </c>
      <c r="B22" s="12">
        <v>2</v>
      </c>
      <c r="C22" s="17">
        <v>3</v>
      </c>
      <c r="D22" s="14">
        <v>4</v>
      </c>
      <c r="E22" s="14">
        <v>3</v>
      </c>
      <c r="F22" s="14">
        <v>1</v>
      </c>
      <c r="G22" s="14">
        <v>3</v>
      </c>
      <c r="H22" s="14">
        <v>4</v>
      </c>
      <c r="I22" s="14">
        <v>2</v>
      </c>
      <c r="J22" s="17">
        <v>3</v>
      </c>
    </row>
    <row r="23" spans="1:10" ht="15.75" customHeight="1">
      <c r="A23" s="8" t="s">
        <v>29</v>
      </c>
      <c r="B23" s="1">
        <v>1</v>
      </c>
      <c r="C23" s="1">
        <v>2</v>
      </c>
      <c r="D23" s="1">
        <v>4</v>
      </c>
      <c r="E23" s="1">
        <v>4</v>
      </c>
      <c r="F23" s="1">
        <v>0</v>
      </c>
      <c r="G23" s="1">
        <v>3</v>
      </c>
      <c r="H23" s="1">
        <v>4</v>
      </c>
      <c r="I23" s="1">
        <v>1</v>
      </c>
      <c r="J23" s="1">
        <v>2</v>
      </c>
    </row>
    <row r="24" spans="1:10" ht="15.75" customHeight="1">
      <c r="A24" s="8" t="s">
        <v>30</v>
      </c>
      <c r="B24" s="1">
        <v>2</v>
      </c>
      <c r="C24" s="1">
        <v>2</v>
      </c>
      <c r="D24" s="1">
        <v>4</v>
      </c>
      <c r="E24" s="1">
        <v>3</v>
      </c>
      <c r="F24" s="1">
        <v>0</v>
      </c>
      <c r="G24" s="1">
        <v>3</v>
      </c>
      <c r="H24" s="1">
        <v>4</v>
      </c>
      <c r="I24" s="1">
        <v>2</v>
      </c>
      <c r="J24" s="1">
        <v>2</v>
      </c>
    </row>
    <row r="25" spans="1:10" ht="15.75" customHeight="1">
      <c r="A25" s="10" t="s">
        <v>31</v>
      </c>
      <c r="B25" s="1">
        <v>2</v>
      </c>
      <c r="C25" s="1">
        <v>2</v>
      </c>
      <c r="D25" s="1">
        <v>3</v>
      </c>
      <c r="E25" s="1">
        <v>3</v>
      </c>
      <c r="F25" s="1">
        <v>1</v>
      </c>
      <c r="G25" s="1">
        <v>3</v>
      </c>
      <c r="H25" s="1">
        <v>3</v>
      </c>
      <c r="I25" s="1">
        <v>2</v>
      </c>
      <c r="J25" s="1">
        <v>3</v>
      </c>
    </row>
    <row r="26" spans="1:10" ht="15.75" customHeight="1">
      <c r="A26" s="8" t="s">
        <v>32</v>
      </c>
      <c r="B26" s="1">
        <v>1</v>
      </c>
      <c r="C26" s="1">
        <v>2</v>
      </c>
      <c r="D26" s="1">
        <v>4</v>
      </c>
      <c r="E26" s="1">
        <v>3</v>
      </c>
      <c r="F26" s="1">
        <v>1</v>
      </c>
      <c r="G26" s="1">
        <v>3</v>
      </c>
      <c r="H26" s="1">
        <v>4</v>
      </c>
      <c r="I26" s="1">
        <v>1</v>
      </c>
      <c r="J26" s="1">
        <v>2</v>
      </c>
    </row>
    <row r="27" spans="1:10" ht="15.75" customHeight="1">
      <c r="A27" s="10" t="s">
        <v>33</v>
      </c>
      <c r="B27" s="1">
        <v>2</v>
      </c>
      <c r="C27" s="1">
        <v>2</v>
      </c>
      <c r="D27" s="1">
        <v>4</v>
      </c>
      <c r="E27" s="1">
        <v>3</v>
      </c>
      <c r="F27" s="1">
        <v>2</v>
      </c>
      <c r="G27" s="1">
        <v>3</v>
      </c>
      <c r="H27" s="1">
        <v>4</v>
      </c>
      <c r="I27" s="1">
        <v>2</v>
      </c>
      <c r="J27" s="1">
        <v>2</v>
      </c>
    </row>
    <row r="28" spans="1:10" ht="15.75" customHeight="1">
      <c r="A28" s="10" t="s">
        <v>34</v>
      </c>
      <c r="B28" s="1">
        <v>2</v>
      </c>
      <c r="C28" s="1">
        <v>3</v>
      </c>
      <c r="D28" s="1">
        <v>2</v>
      </c>
      <c r="E28" s="1">
        <v>4</v>
      </c>
      <c r="F28" s="1">
        <v>2</v>
      </c>
      <c r="G28" s="1">
        <v>2</v>
      </c>
      <c r="H28" s="1">
        <v>3</v>
      </c>
      <c r="I28" s="1">
        <v>2</v>
      </c>
      <c r="J28" s="1">
        <v>3</v>
      </c>
    </row>
    <row r="29" spans="1:10" ht="15.75" customHeight="1">
      <c r="A29" s="10" t="s">
        <v>35</v>
      </c>
      <c r="B29" s="1">
        <v>2</v>
      </c>
      <c r="C29" s="1">
        <v>3</v>
      </c>
      <c r="D29" s="1">
        <v>4</v>
      </c>
      <c r="E29" s="1">
        <v>2</v>
      </c>
      <c r="F29" s="1">
        <v>0</v>
      </c>
      <c r="G29" s="1">
        <v>4</v>
      </c>
      <c r="H29" s="1">
        <v>4</v>
      </c>
      <c r="I29" s="1">
        <v>1</v>
      </c>
      <c r="J29" s="1">
        <v>3</v>
      </c>
    </row>
    <row r="30" spans="1:10" ht="15.75" customHeight="1">
      <c r="A30" s="10" t="s">
        <v>36</v>
      </c>
      <c r="B30" s="1">
        <v>0</v>
      </c>
      <c r="C30" s="1">
        <v>0</v>
      </c>
      <c r="D30" s="1">
        <v>3</v>
      </c>
      <c r="E30" s="1">
        <v>3</v>
      </c>
      <c r="F30" s="1">
        <v>0</v>
      </c>
      <c r="G30" s="1">
        <v>3</v>
      </c>
      <c r="H30" s="1">
        <v>4</v>
      </c>
      <c r="I30" s="1">
        <v>0</v>
      </c>
      <c r="J30" s="1">
        <v>2</v>
      </c>
    </row>
    <row r="31" spans="1:10" ht="15.75" customHeight="1">
      <c r="A31" s="13" t="s">
        <v>37</v>
      </c>
      <c r="B31" s="14">
        <f t="shared" ref="B31:J31" si="1">SUM(B16:B30)</f>
        <v>26</v>
      </c>
      <c r="C31" s="14">
        <f t="shared" si="1"/>
        <v>35</v>
      </c>
      <c r="D31" s="14">
        <f t="shared" si="1"/>
        <v>53</v>
      </c>
      <c r="E31" s="14">
        <f t="shared" si="1"/>
        <v>46</v>
      </c>
      <c r="F31" s="14">
        <f t="shared" si="1"/>
        <v>17</v>
      </c>
      <c r="G31" s="14">
        <f t="shared" si="1"/>
        <v>49</v>
      </c>
      <c r="H31" s="14">
        <f t="shared" si="1"/>
        <v>57</v>
      </c>
      <c r="I31" s="14">
        <f t="shared" si="1"/>
        <v>25</v>
      </c>
      <c r="J31" s="14">
        <f t="shared" si="1"/>
        <v>38</v>
      </c>
    </row>
    <row r="32" spans="1:10" ht="15.75" customHeight="1">
      <c r="A32" s="18" t="s">
        <v>38</v>
      </c>
      <c r="B32" s="1">
        <v>23</v>
      </c>
      <c r="C32" s="1">
        <v>26</v>
      </c>
      <c r="D32" s="1">
        <v>33</v>
      </c>
      <c r="E32" s="1">
        <v>27</v>
      </c>
      <c r="F32" s="1">
        <v>18</v>
      </c>
      <c r="G32" s="1">
        <v>27</v>
      </c>
      <c r="H32" s="1">
        <v>30</v>
      </c>
      <c r="I32" s="1">
        <v>25</v>
      </c>
      <c r="J32" s="1">
        <v>27</v>
      </c>
    </row>
    <row r="33" spans="1:10" ht="15.75" customHeight="1">
      <c r="A33" s="18" t="s">
        <v>39</v>
      </c>
      <c r="B33" s="1">
        <v>20</v>
      </c>
      <c r="C33" s="1">
        <v>23</v>
      </c>
      <c r="D33" s="1">
        <v>30</v>
      </c>
      <c r="E33" s="1">
        <v>28</v>
      </c>
      <c r="F33" s="1">
        <v>18</v>
      </c>
      <c r="G33" s="1">
        <v>30</v>
      </c>
      <c r="H33" s="1">
        <v>32</v>
      </c>
      <c r="I33" s="1">
        <v>22</v>
      </c>
      <c r="J33" s="1">
        <v>23</v>
      </c>
    </row>
    <row r="34" spans="1:10" ht="15.75" customHeight="1">
      <c r="A34" s="18" t="s">
        <v>40</v>
      </c>
      <c r="B34" s="1">
        <v>20</v>
      </c>
      <c r="C34" s="1">
        <v>26</v>
      </c>
      <c r="D34" s="1">
        <v>30</v>
      </c>
      <c r="E34" s="1">
        <v>25</v>
      </c>
      <c r="F34" s="1">
        <v>17</v>
      </c>
      <c r="G34" s="1">
        <v>30</v>
      </c>
      <c r="H34" s="1">
        <v>30</v>
      </c>
      <c r="I34" s="1">
        <v>20</v>
      </c>
      <c r="J34" s="1">
        <v>25</v>
      </c>
    </row>
  </sheetData>
  <conditionalFormatting sqref="B5:J13">
    <cfRule type="cellIs" dxfId="72" priority="1" operator="greaterThanOrEqual">
      <formula>3</formula>
    </cfRule>
  </conditionalFormatting>
  <conditionalFormatting sqref="B5:J13">
    <cfRule type="cellIs" dxfId="71" priority="2" operator="between">
      <formula>1.99</formula>
      <formula>2.99</formula>
    </cfRule>
  </conditionalFormatting>
  <conditionalFormatting sqref="B5:J13">
    <cfRule type="cellIs" dxfId="70" priority="3" operator="lessThan">
      <formula>2</formula>
    </cfRule>
  </conditionalFormatting>
  <conditionalFormatting sqref="B16:J30">
    <cfRule type="cellIs" dxfId="69" priority="4" operator="greaterThanOrEqual">
      <formula>3</formula>
    </cfRule>
  </conditionalFormatting>
  <conditionalFormatting sqref="B16:J30">
    <cfRule type="cellIs" dxfId="68" priority="5" operator="between">
      <formula>1.99</formula>
      <formula>2.99</formula>
    </cfRule>
  </conditionalFormatting>
  <conditionalFormatting sqref="B14:J14">
    <cfRule type="cellIs" dxfId="67" priority="6" operator="greaterThanOrEqual">
      <formula>27</formula>
    </cfRule>
  </conditionalFormatting>
  <conditionalFormatting sqref="B14:J14">
    <cfRule type="cellIs" dxfId="66" priority="7" operator="between">
      <formula>17.99</formula>
      <formula>26.99</formula>
    </cfRule>
  </conditionalFormatting>
  <conditionalFormatting sqref="B31:J31">
    <cfRule type="cellIs" dxfId="65" priority="8" operator="greaterThanOrEqual">
      <formula>45</formula>
    </cfRule>
  </conditionalFormatting>
  <conditionalFormatting sqref="B31:J31">
    <cfRule type="cellIs" dxfId="64" priority="9" operator="between">
      <formula>29</formula>
      <formula>45</formula>
    </cfRule>
  </conditionalFormatting>
  <conditionalFormatting sqref="B31:J31">
    <cfRule type="cellIs" dxfId="63" priority="10" operator="lessThan">
      <formula>30</formula>
    </cfRule>
  </conditionalFormatting>
  <conditionalFormatting sqref="B5:I30">
    <cfRule type="cellIs" dxfId="62" priority="11" operator="lessThan">
      <formula>18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34"/>
  <sheetViews>
    <sheetView workbookViewId="0"/>
  </sheetViews>
  <sheetFormatPr defaultColWidth="14.42578125" defaultRowHeight="15.75" customHeight="1"/>
  <cols>
    <col min="1" max="1" width="33.85546875" customWidth="1"/>
    <col min="2" max="2" width="11.85546875" customWidth="1"/>
    <col min="3" max="3" width="22.140625" customWidth="1"/>
    <col min="4" max="4" width="10.5703125" customWidth="1"/>
    <col min="5" max="5" width="16.42578125" customWidth="1"/>
    <col min="6" max="6" width="19.5703125" customWidth="1"/>
    <col min="7" max="7" width="17.42578125" customWidth="1"/>
    <col min="8" max="8" width="14.85546875" customWidth="1"/>
    <col min="9" max="9" width="19.7109375" customWidth="1"/>
    <col min="10" max="10" width="17.7109375" customWidth="1"/>
  </cols>
  <sheetData>
    <row r="1" spans="1:24" ht="15.75" customHeight="1">
      <c r="A1" s="1" t="s">
        <v>0</v>
      </c>
    </row>
    <row r="4" spans="1:24">
      <c r="A4" s="2" t="s">
        <v>1</v>
      </c>
      <c r="B4" s="3" t="s">
        <v>2</v>
      </c>
      <c r="C4" s="4" t="s">
        <v>3</v>
      </c>
      <c r="D4" s="5" t="s">
        <v>4</v>
      </c>
      <c r="E4" s="4" t="s">
        <v>5</v>
      </c>
      <c r="F4" s="4" t="s">
        <v>6</v>
      </c>
      <c r="G4" s="5" t="s">
        <v>7</v>
      </c>
      <c r="H4" s="4" t="s">
        <v>8</v>
      </c>
      <c r="I4" s="5" t="s">
        <v>9</v>
      </c>
      <c r="J4" s="6" t="s">
        <v>10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8" t="s">
        <v>11</v>
      </c>
      <c r="B5" s="1">
        <v>3</v>
      </c>
      <c r="C5" s="1">
        <v>3</v>
      </c>
      <c r="D5" s="1">
        <v>2</v>
      </c>
      <c r="E5" s="1">
        <v>3</v>
      </c>
      <c r="F5" s="1">
        <v>2</v>
      </c>
      <c r="G5" s="1">
        <v>3</v>
      </c>
      <c r="H5" s="1">
        <v>4</v>
      </c>
      <c r="I5" s="1">
        <v>2</v>
      </c>
      <c r="J5" s="1">
        <v>3</v>
      </c>
    </row>
    <row r="6" spans="1:24" ht="15.75" customHeight="1">
      <c r="A6" s="8" t="s">
        <v>12</v>
      </c>
      <c r="B6" s="1">
        <v>4</v>
      </c>
      <c r="C6" s="1">
        <v>4</v>
      </c>
      <c r="D6" s="1">
        <v>3</v>
      </c>
      <c r="E6" s="1">
        <v>4</v>
      </c>
      <c r="F6" s="1">
        <v>3</v>
      </c>
      <c r="G6" s="1">
        <v>4</v>
      </c>
      <c r="H6" s="1">
        <v>4</v>
      </c>
      <c r="I6" s="1">
        <v>3</v>
      </c>
      <c r="J6" s="1">
        <v>3</v>
      </c>
    </row>
    <row r="7" spans="1:24" ht="15.75" customHeight="1">
      <c r="A7" s="10" t="s">
        <v>13</v>
      </c>
      <c r="B7" s="1">
        <v>3</v>
      </c>
      <c r="C7" s="1">
        <v>3</v>
      </c>
      <c r="D7" s="1">
        <v>3</v>
      </c>
      <c r="E7" s="1">
        <v>3</v>
      </c>
      <c r="F7" s="1">
        <v>2</v>
      </c>
      <c r="G7" s="1">
        <v>3</v>
      </c>
      <c r="H7" s="1">
        <v>4</v>
      </c>
      <c r="I7" s="1">
        <v>2</v>
      </c>
      <c r="J7" s="1">
        <v>3</v>
      </c>
    </row>
    <row r="8" spans="1:24" ht="15.75" customHeight="1">
      <c r="A8" s="8" t="s">
        <v>14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</row>
    <row r="9" spans="1:24" ht="15.75" customHeight="1">
      <c r="A9" s="8" t="s">
        <v>15</v>
      </c>
      <c r="B9" s="1">
        <v>3</v>
      </c>
      <c r="C9" s="1">
        <v>3</v>
      </c>
      <c r="D9" s="1">
        <v>4</v>
      </c>
      <c r="E9" s="1">
        <v>4</v>
      </c>
      <c r="F9" s="1">
        <v>2</v>
      </c>
      <c r="G9" s="1">
        <v>4</v>
      </c>
      <c r="H9" s="1">
        <v>2</v>
      </c>
      <c r="I9" s="1">
        <v>3</v>
      </c>
      <c r="J9" s="1">
        <v>2</v>
      </c>
    </row>
    <row r="10" spans="1:24" ht="15.75" customHeight="1">
      <c r="A10" s="10" t="s">
        <v>16</v>
      </c>
      <c r="B10" s="1">
        <v>3</v>
      </c>
      <c r="C10" s="1">
        <v>3</v>
      </c>
      <c r="D10" s="1">
        <v>3</v>
      </c>
      <c r="E10" s="1">
        <v>3</v>
      </c>
      <c r="F10" s="1">
        <v>2</v>
      </c>
      <c r="G10" s="1">
        <v>4</v>
      </c>
      <c r="H10" s="1">
        <v>4</v>
      </c>
      <c r="I10" s="1">
        <v>3</v>
      </c>
      <c r="J10" s="1">
        <v>3</v>
      </c>
    </row>
    <row r="11" spans="1:24" ht="15.75" customHeight="1">
      <c r="A11" s="10" t="s">
        <v>17</v>
      </c>
      <c r="B11" s="1">
        <v>3</v>
      </c>
      <c r="C11" s="1">
        <v>3</v>
      </c>
      <c r="D11" s="1">
        <v>4</v>
      </c>
      <c r="E11" s="1">
        <v>3</v>
      </c>
      <c r="F11" s="1">
        <v>2</v>
      </c>
      <c r="G11" s="1">
        <v>4</v>
      </c>
      <c r="H11" s="1">
        <v>4</v>
      </c>
      <c r="I11" s="1">
        <v>3</v>
      </c>
      <c r="J11" s="1">
        <v>3</v>
      </c>
    </row>
    <row r="12" spans="1:24" ht="15.75" customHeight="1">
      <c r="A12" s="8" t="s">
        <v>18</v>
      </c>
      <c r="B12" s="1">
        <v>3</v>
      </c>
      <c r="C12" s="1">
        <v>3</v>
      </c>
      <c r="D12" s="1">
        <v>4</v>
      </c>
      <c r="E12" s="1">
        <v>3</v>
      </c>
      <c r="F12" s="1">
        <v>2</v>
      </c>
      <c r="G12" s="1">
        <v>3</v>
      </c>
      <c r="H12" s="1">
        <v>4</v>
      </c>
      <c r="I12" s="1">
        <v>2</v>
      </c>
      <c r="J12" s="1">
        <v>2</v>
      </c>
    </row>
    <row r="13" spans="1:24" ht="15.75" customHeight="1">
      <c r="A13" s="8" t="s">
        <v>19</v>
      </c>
      <c r="B13" s="1">
        <v>3</v>
      </c>
      <c r="C13" s="1">
        <v>3</v>
      </c>
      <c r="D13" s="1">
        <v>3</v>
      </c>
      <c r="E13" s="1">
        <v>3</v>
      </c>
      <c r="F13" s="1">
        <v>2</v>
      </c>
      <c r="G13" s="1">
        <v>2</v>
      </c>
      <c r="H13" s="1">
        <v>3</v>
      </c>
      <c r="I13" s="1">
        <v>2</v>
      </c>
      <c r="J13" s="1">
        <v>3</v>
      </c>
    </row>
    <row r="14" spans="1:24" ht="15.75" customHeight="1">
      <c r="A14" s="13" t="s">
        <v>20</v>
      </c>
      <c r="B14" s="14">
        <f t="shared" ref="B14:J14" si="0">SUM(B5:B13)</f>
        <v>28</v>
      </c>
      <c r="C14" s="14">
        <f t="shared" si="0"/>
        <v>28</v>
      </c>
      <c r="D14" s="14">
        <f t="shared" si="0"/>
        <v>29</v>
      </c>
      <c r="E14" s="16">
        <f t="shared" si="0"/>
        <v>29</v>
      </c>
      <c r="F14" s="16">
        <f t="shared" si="0"/>
        <v>20</v>
      </c>
      <c r="G14" s="16">
        <f t="shared" si="0"/>
        <v>30</v>
      </c>
      <c r="H14" s="16">
        <f t="shared" si="0"/>
        <v>32</v>
      </c>
      <c r="I14" s="16">
        <f t="shared" si="0"/>
        <v>23</v>
      </c>
      <c r="J14" s="16">
        <f t="shared" si="0"/>
        <v>25</v>
      </c>
    </row>
    <row r="15" spans="1:24" ht="15.75" customHeight="1">
      <c r="A15" s="2" t="s">
        <v>21</v>
      </c>
    </row>
    <row r="16" spans="1:24" ht="15.75" customHeight="1">
      <c r="A16" s="8" t="s">
        <v>22</v>
      </c>
      <c r="B16" s="1">
        <v>3</v>
      </c>
      <c r="C16" s="1">
        <v>3</v>
      </c>
      <c r="D16" s="1">
        <v>3</v>
      </c>
      <c r="E16" s="1">
        <v>3</v>
      </c>
      <c r="F16" s="1">
        <v>2</v>
      </c>
      <c r="G16" s="1">
        <v>3</v>
      </c>
      <c r="H16" s="1">
        <v>4</v>
      </c>
      <c r="I16" s="1">
        <v>3</v>
      </c>
      <c r="J16" s="1">
        <v>3</v>
      </c>
    </row>
    <row r="17" spans="1:10" ht="15.75" customHeight="1">
      <c r="A17" s="8" t="s">
        <v>23</v>
      </c>
      <c r="B17" s="1">
        <v>4</v>
      </c>
      <c r="C17" s="1">
        <v>4</v>
      </c>
      <c r="D17" s="1">
        <v>3</v>
      </c>
      <c r="E17" s="1">
        <v>3</v>
      </c>
      <c r="F17" s="1">
        <v>2</v>
      </c>
      <c r="G17" s="1">
        <v>3</v>
      </c>
      <c r="H17" s="1">
        <v>4</v>
      </c>
      <c r="I17" s="1">
        <v>2</v>
      </c>
      <c r="J17" s="1">
        <v>3</v>
      </c>
    </row>
    <row r="18" spans="1:10" ht="15.75" customHeight="1">
      <c r="A18" s="8" t="s">
        <v>24</v>
      </c>
      <c r="B18" s="1">
        <v>3</v>
      </c>
      <c r="C18" s="1">
        <v>3</v>
      </c>
      <c r="D18" s="1">
        <v>4</v>
      </c>
      <c r="E18" s="1">
        <v>3</v>
      </c>
      <c r="F18" s="1">
        <v>2</v>
      </c>
      <c r="G18" s="1">
        <v>4</v>
      </c>
      <c r="H18" s="1">
        <v>4</v>
      </c>
      <c r="I18" s="1">
        <v>3</v>
      </c>
      <c r="J18" s="1">
        <v>3</v>
      </c>
    </row>
    <row r="19" spans="1:10" ht="15.75" customHeight="1">
      <c r="A19" s="8" t="s">
        <v>25</v>
      </c>
      <c r="B19" s="1">
        <v>3</v>
      </c>
      <c r="C19" s="1">
        <v>3</v>
      </c>
      <c r="D19" s="1">
        <v>2</v>
      </c>
      <c r="E19" s="1">
        <v>3</v>
      </c>
      <c r="F19" s="1">
        <v>1</v>
      </c>
      <c r="G19" s="1">
        <v>4</v>
      </c>
      <c r="H19" s="1">
        <v>4</v>
      </c>
      <c r="I19" s="1">
        <v>3</v>
      </c>
      <c r="J19" s="1">
        <v>3</v>
      </c>
    </row>
    <row r="20" spans="1:10" ht="15.75" customHeight="1">
      <c r="A20" s="8" t="s">
        <v>26</v>
      </c>
      <c r="B20" s="1">
        <v>2</v>
      </c>
      <c r="C20" s="1">
        <v>2</v>
      </c>
      <c r="D20" s="1">
        <v>2</v>
      </c>
      <c r="E20" s="1">
        <v>3</v>
      </c>
      <c r="F20" s="1">
        <v>2</v>
      </c>
      <c r="G20" s="1">
        <v>3</v>
      </c>
      <c r="H20" s="1">
        <v>4</v>
      </c>
      <c r="I20" s="1">
        <v>2</v>
      </c>
      <c r="J20" s="1">
        <v>3</v>
      </c>
    </row>
    <row r="21" spans="1:10" ht="15.75" customHeight="1">
      <c r="A21" s="8" t="s">
        <v>27</v>
      </c>
      <c r="B21" s="1">
        <v>3</v>
      </c>
      <c r="C21" s="1">
        <v>3</v>
      </c>
      <c r="D21" s="1">
        <v>3</v>
      </c>
      <c r="E21" s="1">
        <v>3</v>
      </c>
      <c r="F21" s="1">
        <v>2</v>
      </c>
      <c r="G21" s="1">
        <v>3</v>
      </c>
      <c r="H21" s="1">
        <v>4</v>
      </c>
      <c r="I21" s="1">
        <v>3</v>
      </c>
      <c r="J21" s="1">
        <v>3</v>
      </c>
    </row>
    <row r="22" spans="1:10" ht="15.75" customHeight="1">
      <c r="A22" s="8" t="s">
        <v>28</v>
      </c>
      <c r="B22" s="1">
        <v>3</v>
      </c>
      <c r="C22" s="1">
        <v>2</v>
      </c>
      <c r="D22" s="1">
        <v>4</v>
      </c>
      <c r="E22" s="1">
        <v>3</v>
      </c>
      <c r="F22" s="1">
        <v>1</v>
      </c>
      <c r="G22" s="1">
        <v>2</v>
      </c>
      <c r="H22" s="1">
        <v>4</v>
      </c>
      <c r="I22" s="1">
        <v>2</v>
      </c>
      <c r="J22" s="1">
        <v>2</v>
      </c>
    </row>
    <row r="23" spans="1:10" ht="15.75" customHeight="1">
      <c r="A23" s="8" t="s">
        <v>29</v>
      </c>
      <c r="B23" s="1">
        <v>3</v>
      </c>
      <c r="C23" s="1">
        <v>3</v>
      </c>
      <c r="D23" s="1">
        <v>4</v>
      </c>
      <c r="E23" s="1">
        <v>4</v>
      </c>
      <c r="F23" s="1">
        <v>1</v>
      </c>
      <c r="G23" s="1">
        <v>2</v>
      </c>
      <c r="H23" s="1">
        <v>3</v>
      </c>
      <c r="I23" s="1">
        <v>3</v>
      </c>
      <c r="J23" s="1">
        <v>2</v>
      </c>
    </row>
    <row r="24" spans="1:10" ht="15.75" customHeight="1">
      <c r="A24" s="8" t="s">
        <v>30</v>
      </c>
      <c r="B24" s="1">
        <v>2</v>
      </c>
      <c r="C24" s="1">
        <v>2</v>
      </c>
      <c r="D24" s="1">
        <v>4</v>
      </c>
      <c r="E24" s="1">
        <v>3</v>
      </c>
      <c r="F24" s="1">
        <v>1</v>
      </c>
      <c r="G24" s="1">
        <v>3</v>
      </c>
      <c r="H24" s="1">
        <v>3</v>
      </c>
      <c r="I24" s="1">
        <v>3</v>
      </c>
      <c r="J24" s="1">
        <v>2</v>
      </c>
    </row>
    <row r="25" spans="1:10" ht="15.75" customHeight="1">
      <c r="A25" s="10" t="s">
        <v>31</v>
      </c>
      <c r="B25" s="1">
        <v>3</v>
      </c>
      <c r="C25" s="1">
        <v>3</v>
      </c>
      <c r="D25" s="1">
        <v>4</v>
      </c>
      <c r="E25" s="1">
        <v>4</v>
      </c>
      <c r="F25" s="1">
        <v>1</v>
      </c>
      <c r="G25" s="1">
        <v>2</v>
      </c>
      <c r="H25" s="1">
        <v>3</v>
      </c>
      <c r="I25" s="1">
        <v>2</v>
      </c>
      <c r="J25" s="1">
        <v>2</v>
      </c>
    </row>
    <row r="26" spans="1:10" ht="15.75" customHeight="1">
      <c r="A26" s="8" t="s">
        <v>32</v>
      </c>
      <c r="B26" s="1">
        <v>2</v>
      </c>
      <c r="C26" s="1">
        <v>2</v>
      </c>
      <c r="D26" s="1">
        <v>4</v>
      </c>
      <c r="E26" s="1">
        <v>3</v>
      </c>
      <c r="F26" s="1">
        <v>2</v>
      </c>
      <c r="G26" s="1">
        <v>3</v>
      </c>
      <c r="H26" s="1">
        <v>3</v>
      </c>
      <c r="I26" s="1">
        <v>2</v>
      </c>
      <c r="J26" s="1">
        <v>2</v>
      </c>
    </row>
    <row r="27" spans="1:10" ht="15.75" customHeight="1">
      <c r="A27" s="10" t="s">
        <v>33</v>
      </c>
      <c r="B27" s="1">
        <v>3</v>
      </c>
      <c r="C27" s="1">
        <v>3</v>
      </c>
      <c r="D27" s="1">
        <v>3</v>
      </c>
      <c r="E27" s="1">
        <v>3</v>
      </c>
      <c r="F27" s="1">
        <v>2</v>
      </c>
      <c r="G27" s="1">
        <v>2</v>
      </c>
      <c r="H27" s="1">
        <v>3</v>
      </c>
      <c r="I27" s="1">
        <v>3</v>
      </c>
      <c r="J27" s="1">
        <v>3</v>
      </c>
    </row>
    <row r="28" spans="1:10" ht="15.75" customHeight="1">
      <c r="A28" s="10" t="s">
        <v>34</v>
      </c>
      <c r="B28" s="1">
        <v>2</v>
      </c>
      <c r="C28" s="1">
        <v>3</v>
      </c>
      <c r="D28" s="1">
        <v>3</v>
      </c>
      <c r="E28" s="1">
        <v>3</v>
      </c>
      <c r="F28" s="1">
        <v>2</v>
      </c>
      <c r="G28" s="1">
        <v>3</v>
      </c>
      <c r="H28" s="1">
        <v>3</v>
      </c>
      <c r="I28" s="1">
        <v>2</v>
      </c>
      <c r="J28" s="1">
        <v>3</v>
      </c>
    </row>
    <row r="29" spans="1:10" ht="15.75" customHeight="1">
      <c r="A29" s="10" t="s">
        <v>35</v>
      </c>
      <c r="B29" s="1">
        <v>3</v>
      </c>
      <c r="C29" s="1">
        <v>3</v>
      </c>
      <c r="D29" s="1">
        <v>3</v>
      </c>
      <c r="E29" s="1">
        <v>3</v>
      </c>
      <c r="F29" s="1">
        <v>2</v>
      </c>
      <c r="G29" s="1">
        <v>3</v>
      </c>
      <c r="H29" s="1">
        <v>3</v>
      </c>
      <c r="I29" s="1">
        <v>2</v>
      </c>
      <c r="J29" s="1">
        <v>3</v>
      </c>
    </row>
    <row r="30" spans="1:10" ht="15.75" customHeight="1">
      <c r="A30" s="10" t="s">
        <v>36</v>
      </c>
      <c r="B30" s="1">
        <v>1</v>
      </c>
      <c r="C30" s="1">
        <v>1</v>
      </c>
      <c r="D30" s="1">
        <v>2</v>
      </c>
      <c r="E30" s="1">
        <v>3</v>
      </c>
      <c r="F30" s="1">
        <v>1</v>
      </c>
      <c r="G30" s="1">
        <v>3</v>
      </c>
      <c r="H30" s="1">
        <v>3</v>
      </c>
      <c r="I30" s="1">
        <v>1</v>
      </c>
      <c r="J30" s="1">
        <v>2</v>
      </c>
    </row>
    <row r="31" spans="1:10" ht="15.75" customHeight="1">
      <c r="A31" s="13" t="s">
        <v>37</v>
      </c>
      <c r="B31" s="14">
        <f t="shared" ref="B31:J31" si="1">SUM(B16:B30)</f>
        <v>40</v>
      </c>
      <c r="C31" s="14">
        <f t="shared" si="1"/>
        <v>40</v>
      </c>
      <c r="D31" s="14">
        <f t="shared" si="1"/>
        <v>48</v>
      </c>
      <c r="E31" s="14">
        <f t="shared" si="1"/>
        <v>47</v>
      </c>
      <c r="F31" s="14">
        <f t="shared" si="1"/>
        <v>24</v>
      </c>
      <c r="G31" s="14">
        <f t="shared" si="1"/>
        <v>43</v>
      </c>
      <c r="H31" s="14">
        <f t="shared" si="1"/>
        <v>52</v>
      </c>
      <c r="I31" s="14">
        <f t="shared" si="1"/>
        <v>36</v>
      </c>
      <c r="J31" s="14">
        <f t="shared" si="1"/>
        <v>39</v>
      </c>
    </row>
    <row r="32" spans="1:10" ht="15.75" customHeight="1">
      <c r="A32" s="18" t="s">
        <v>38</v>
      </c>
      <c r="B32" s="1">
        <v>22</v>
      </c>
      <c r="C32" s="1">
        <v>25</v>
      </c>
      <c r="D32" s="1">
        <v>33</v>
      </c>
      <c r="E32" s="1">
        <v>31</v>
      </c>
      <c r="F32" s="1">
        <v>18</v>
      </c>
      <c r="G32" s="1">
        <v>27</v>
      </c>
      <c r="H32" s="1">
        <v>32</v>
      </c>
      <c r="I32" s="1">
        <v>22</v>
      </c>
      <c r="J32" s="1">
        <v>27</v>
      </c>
    </row>
    <row r="33" spans="1:10" ht="15.75" customHeight="1">
      <c r="A33" s="18" t="s">
        <v>39</v>
      </c>
      <c r="B33" s="1">
        <v>21</v>
      </c>
      <c r="C33" s="1">
        <v>25</v>
      </c>
      <c r="D33" s="1">
        <v>33</v>
      </c>
      <c r="E33" s="1">
        <v>30</v>
      </c>
      <c r="F33" s="1">
        <v>18</v>
      </c>
      <c r="G33" s="1">
        <v>30</v>
      </c>
      <c r="H33" s="1">
        <v>33</v>
      </c>
      <c r="I33" s="1">
        <v>22</v>
      </c>
      <c r="J33" s="1">
        <v>29</v>
      </c>
    </row>
    <row r="34" spans="1:10" ht="15.75" customHeight="1">
      <c r="A34" s="18" t="s">
        <v>40</v>
      </c>
      <c r="B34" s="1">
        <v>21</v>
      </c>
      <c r="C34" s="1">
        <v>26</v>
      </c>
      <c r="D34" s="1">
        <v>27</v>
      </c>
      <c r="E34" s="1">
        <v>27</v>
      </c>
      <c r="F34" s="1">
        <v>19</v>
      </c>
      <c r="G34" s="1">
        <v>31</v>
      </c>
      <c r="H34" s="1">
        <v>30</v>
      </c>
      <c r="I34" s="1">
        <v>23</v>
      </c>
      <c r="J34" s="1">
        <v>28</v>
      </c>
    </row>
  </sheetData>
  <conditionalFormatting sqref="B5:J13">
    <cfRule type="cellIs" dxfId="61" priority="1" operator="greaterThanOrEqual">
      <formula>3</formula>
    </cfRule>
  </conditionalFormatting>
  <conditionalFormatting sqref="B5:J13">
    <cfRule type="cellIs" dxfId="60" priority="2" operator="between">
      <formula>1.99</formula>
      <formula>2.99</formula>
    </cfRule>
  </conditionalFormatting>
  <conditionalFormatting sqref="B5:J13">
    <cfRule type="cellIs" dxfId="59" priority="3" operator="lessThan">
      <formula>2</formula>
    </cfRule>
  </conditionalFormatting>
  <conditionalFormatting sqref="B16:J30">
    <cfRule type="cellIs" dxfId="58" priority="4" operator="greaterThanOrEqual">
      <formula>3</formula>
    </cfRule>
  </conditionalFormatting>
  <conditionalFormatting sqref="B16:J30">
    <cfRule type="cellIs" dxfId="57" priority="5" operator="between">
      <formula>1.99</formula>
      <formula>2.99</formula>
    </cfRule>
  </conditionalFormatting>
  <conditionalFormatting sqref="B16:J30">
    <cfRule type="cellIs" dxfId="56" priority="6" operator="lessThan">
      <formula>2</formula>
    </cfRule>
  </conditionalFormatting>
  <conditionalFormatting sqref="B14:J14">
    <cfRule type="cellIs" dxfId="55" priority="7" operator="greaterThan">
      <formula>27</formula>
    </cfRule>
  </conditionalFormatting>
  <conditionalFormatting sqref="B14:J14">
    <cfRule type="cellIs" dxfId="54" priority="8" operator="between">
      <formula>20</formula>
      <formula>27</formula>
    </cfRule>
  </conditionalFormatting>
  <conditionalFormatting sqref="B31:J31">
    <cfRule type="cellIs" dxfId="53" priority="9" operator="greaterThanOrEqual">
      <formula>45</formula>
    </cfRule>
  </conditionalFormatting>
  <conditionalFormatting sqref="B31:J31">
    <cfRule type="cellIs" dxfId="52" priority="10" operator="between">
      <formula>29</formula>
      <formula>45</formula>
    </cfRule>
  </conditionalFormatting>
  <conditionalFormatting sqref="B31:J31">
    <cfRule type="cellIs" dxfId="51" priority="11" operator="lessThan">
      <formula>30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34"/>
  <sheetViews>
    <sheetView workbookViewId="0"/>
  </sheetViews>
  <sheetFormatPr defaultColWidth="14.42578125" defaultRowHeight="15.75" customHeight="1"/>
  <cols>
    <col min="1" max="1" width="33.85546875" customWidth="1"/>
    <col min="2" max="2" width="11.85546875" customWidth="1"/>
    <col min="3" max="3" width="22.140625" customWidth="1"/>
    <col min="4" max="4" width="10.5703125" customWidth="1"/>
    <col min="5" max="5" width="16.42578125" customWidth="1"/>
    <col min="6" max="6" width="19.5703125" customWidth="1"/>
    <col min="7" max="7" width="17.42578125" customWidth="1"/>
    <col min="8" max="8" width="14.85546875" customWidth="1"/>
    <col min="9" max="9" width="19.7109375" customWidth="1"/>
    <col min="10" max="10" width="17.7109375" customWidth="1"/>
  </cols>
  <sheetData>
    <row r="1" spans="1:24" ht="15.75" customHeight="1">
      <c r="A1" s="1">
        <v>3</v>
      </c>
    </row>
    <row r="4" spans="1:24">
      <c r="A4" s="2" t="s">
        <v>1</v>
      </c>
      <c r="B4" s="3" t="s">
        <v>2</v>
      </c>
      <c r="C4" s="4" t="s">
        <v>3</v>
      </c>
      <c r="D4" s="5" t="s">
        <v>4</v>
      </c>
      <c r="E4" s="4" t="s">
        <v>5</v>
      </c>
      <c r="F4" s="4" t="s">
        <v>6</v>
      </c>
      <c r="G4" s="5" t="s">
        <v>7</v>
      </c>
      <c r="H4" s="4" t="s">
        <v>8</v>
      </c>
      <c r="I4" s="5" t="s">
        <v>9</v>
      </c>
      <c r="J4" s="6" t="s">
        <v>10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8" t="s">
        <v>11</v>
      </c>
      <c r="B5" s="1">
        <v>3</v>
      </c>
      <c r="C5" s="1">
        <v>3</v>
      </c>
      <c r="D5" s="1">
        <v>2</v>
      </c>
      <c r="E5" s="1">
        <v>4</v>
      </c>
      <c r="F5" s="1">
        <v>3</v>
      </c>
      <c r="G5" s="1">
        <v>3</v>
      </c>
      <c r="H5" s="1">
        <v>4</v>
      </c>
      <c r="I5" s="1">
        <v>2</v>
      </c>
      <c r="J5" s="1">
        <v>3</v>
      </c>
    </row>
    <row r="6" spans="1:24" ht="15.75" customHeight="1">
      <c r="A6" s="8" t="s">
        <v>12</v>
      </c>
      <c r="B6" s="1">
        <v>3</v>
      </c>
      <c r="C6" s="1">
        <v>4</v>
      </c>
      <c r="D6" s="1">
        <v>3</v>
      </c>
      <c r="E6" s="1">
        <v>4</v>
      </c>
      <c r="F6" s="1">
        <v>3</v>
      </c>
      <c r="G6" s="1">
        <v>4</v>
      </c>
      <c r="H6" s="1">
        <v>4</v>
      </c>
      <c r="I6" s="1">
        <v>3</v>
      </c>
      <c r="J6" s="1">
        <v>3</v>
      </c>
    </row>
    <row r="7" spans="1:24" ht="15.75" customHeight="1">
      <c r="A7" s="10" t="s">
        <v>13</v>
      </c>
      <c r="B7" s="1">
        <v>3</v>
      </c>
      <c r="C7" s="1">
        <v>3</v>
      </c>
      <c r="D7" s="1">
        <v>2</v>
      </c>
      <c r="E7" s="1">
        <v>4</v>
      </c>
      <c r="F7" s="1">
        <v>3</v>
      </c>
      <c r="G7" s="1">
        <v>4</v>
      </c>
      <c r="H7" s="1">
        <v>4</v>
      </c>
      <c r="I7" s="1">
        <v>3</v>
      </c>
      <c r="J7" s="1">
        <v>3</v>
      </c>
    </row>
    <row r="8" spans="1:24" ht="15.75" customHeight="1">
      <c r="A8" s="8" t="s">
        <v>14</v>
      </c>
      <c r="B8" s="1">
        <v>3</v>
      </c>
      <c r="C8" s="1">
        <v>3</v>
      </c>
      <c r="D8" s="1">
        <v>4</v>
      </c>
      <c r="E8" s="1">
        <v>4</v>
      </c>
      <c r="F8" s="1">
        <v>2</v>
      </c>
      <c r="G8" s="1">
        <v>4</v>
      </c>
      <c r="H8" s="1">
        <v>4</v>
      </c>
      <c r="I8" s="1">
        <v>3</v>
      </c>
      <c r="J8" s="1">
        <v>4</v>
      </c>
    </row>
    <row r="9" spans="1:24" ht="15.75" customHeight="1">
      <c r="A9" s="8" t="s">
        <v>15</v>
      </c>
      <c r="B9" s="1">
        <v>3</v>
      </c>
      <c r="C9" s="1">
        <v>3</v>
      </c>
      <c r="D9" s="1">
        <v>4</v>
      </c>
      <c r="E9" s="1">
        <v>4</v>
      </c>
      <c r="F9" s="1">
        <v>4</v>
      </c>
      <c r="G9" s="1">
        <v>4</v>
      </c>
      <c r="H9" s="1">
        <v>3</v>
      </c>
      <c r="I9" s="1">
        <v>3</v>
      </c>
      <c r="J9" s="1">
        <v>3</v>
      </c>
    </row>
    <row r="10" spans="1:24" ht="15.75" customHeight="1">
      <c r="A10" s="10" t="s">
        <v>16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4</v>
      </c>
      <c r="H10" s="1">
        <v>4</v>
      </c>
      <c r="I10" s="1">
        <v>3</v>
      </c>
      <c r="J10" s="1">
        <v>4</v>
      </c>
    </row>
    <row r="11" spans="1:24" ht="15.75" customHeight="1">
      <c r="A11" s="10" t="s">
        <v>17</v>
      </c>
      <c r="B11" s="1">
        <v>3</v>
      </c>
      <c r="C11" s="1">
        <v>3</v>
      </c>
      <c r="D11" s="1">
        <v>3</v>
      </c>
      <c r="E11" s="1">
        <v>4</v>
      </c>
      <c r="F11" s="1">
        <v>3</v>
      </c>
      <c r="G11" s="1">
        <v>4</v>
      </c>
      <c r="H11" s="1">
        <v>4</v>
      </c>
      <c r="I11" s="1">
        <v>3</v>
      </c>
      <c r="J11" s="1">
        <v>4</v>
      </c>
    </row>
    <row r="12" spans="1:24" ht="15.75" customHeight="1">
      <c r="A12" s="8" t="s">
        <v>18</v>
      </c>
      <c r="B12" s="1">
        <v>3</v>
      </c>
      <c r="C12" s="1">
        <v>3</v>
      </c>
      <c r="D12" s="1">
        <v>4</v>
      </c>
      <c r="E12" s="1">
        <v>4</v>
      </c>
      <c r="F12" s="1">
        <v>3</v>
      </c>
      <c r="G12" s="1">
        <v>3</v>
      </c>
      <c r="H12" s="1">
        <v>4</v>
      </c>
      <c r="I12" s="1">
        <v>2</v>
      </c>
      <c r="J12" s="1">
        <v>3</v>
      </c>
    </row>
    <row r="13" spans="1:24" ht="15.75" customHeight="1">
      <c r="A13" s="8" t="s">
        <v>19</v>
      </c>
      <c r="B13" s="1">
        <v>3</v>
      </c>
      <c r="C13" s="1">
        <v>3</v>
      </c>
      <c r="D13" s="1">
        <v>3</v>
      </c>
      <c r="E13" s="1">
        <v>4</v>
      </c>
      <c r="F13" s="1">
        <v>2</v>
      </c>
      <c r="G13" s="1">
        <v>4</v>
      </c>
      <c r="H13" s="1">
        <v>4</v>
      </c>
      <c r="I13" s="1">
        <v>2</v>
      </c>
      <c r="J13" s="1">
        <v>4</v>
      </c>
    </row>
    <row r="14" spans="1:24" ht="15.75" customHeight="1">
      <c r="A14" s="13" t="s">
        <v>20</v>
      </c>
      <c r="B14" s="14">
        <f t="shared" ref="B14:J14" si="0">SUM(B5:B13)</f>
        <v>27</v>
      </c>
      <c r="C14" s="14">
        <f t="shared" si="0"/>
        <v>28</v>
      </c>
      <c r="D14" s="14">
        <f t="shared" si="0"/>
        <v>28</v>
      </c>
      <c r="E14" s="16">
        <f t="shared" si="0"/>
        <v>35</v>
      </c>
      <c r="F14" s="16">
        <f t="shared" si="0"/>
        <v>26</v>
      </c>
      <c r="G14" s="16">
        <f t="shared" si="0"/>
        <v>34</v>
      </c>
      <c r="H14" s="16">
        <f t="shared" si="0"/>
        <v>35</v>
      </c>
      <c r="I14" s="16">
        <f t="shared" si="0"/>
        <v>24</v>
      </c>
      <c r="J14" s="16">
        <f t="shared" si="0"/>
        <v>31</v>
      </c>
    </row>
    <row r="15" spans="1:24" ht="15.75" customHeight="1">
      <c r="A15" s="2" t="s">
        <v>21</v>
      </c>
    </row>
    <row r="16" spans="1:24" ht="15.75" customHeight="1">
      <c r="A16" s="8" t="s">
        <v>22</v>
      </c>
      <c r="B16" s="1">
        <v>2</v>
      </c>
      <c r="C16" s="1">
        <v>3</v>
      </c>
      <c r="D16" s="1">
        <v>4</v>
      </c>
      <c r="E16" s="1">
        <v>4</v>
      </c>
      <c r="F16" s="1">
        <v>1</v>
      </c>
      <c r="G16" s="1">
        <v>3</v>
      </c>
      <c r="H16" s="1">
        <v>3</v>
      </c>
      <c r="I16" s="1">
        <v>2</v>
      </c>
      <c r="J16" s="1">
        <v>2</v>
      </c>
    </row>
    <row r="17" spans="1:10" ht="15.75" customHeight="1">
      <c r="A17" s="8" t="s">
        <v>23</v>
      </c>
      <c r="B17" s="1">
        <v>3</v>
      </c>
      <c r="C17" s="1">
        <v>3</v>
      </c>
      <c r="D17" s="1">
        <v>2</v>
      </c>
      <c r="E17" s="1">
        <v>3</v>
      </c>
      <c r="F17" s="1">
        <v>3</v>
      </c>
      <c r="G17" s="1">
        <v>4</v>
      </c>
      <c r="H17" s="1">
        <v>4</v>
      </c>
      <c r="I17" s="1">
        <v>3</v>
      </c>
      <c r="J17" s="1">
        <v>3</v>
      </c>
    </row>
    <row r="18" spans="1:10" ht="15.75" customHeight="1">
      <c r="A18" s="8" t="s">
        <v>24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4</v>
      </c>
      <c r="H18" s="1">
        <v>4</v>
      </c>
      <c r="I18" s="1">
        <v>3</v>
      </c>
      <c r="J18" s="1">
        <v>3</v>
      </c>
    </row>
    <row r="19" spans="1:10" ht="15.75" customHeight="1">
      <c r="A19" s="8" t="s">
        <v>25</v>
      </c>
      <c r="B19" s="1">
        <v>3</v>
      </c>
      <c r="C19" s="1">
        <v>3</v>
      </c>
      <c r="D19" s="1">
        <v>3</v>
      </c>
      <c r="E19" s="1">
        <v>3</v>
      </c>
      <c r="F19" s="1">
        <v>1</v>
      </c>
      <c r="G19" s="1">
        <v>4</v>
      </c>
      <c r="H19" s="1">
        <v>4</v>
      </c>
      <c r="I19" s="1">
        <v>3</v>
      </c>
      <c r="J19" s="1">
        <v>4</v>
      </c>
    </row>
    <row r="20" spans="1:10" ht="15.75" customHeight="1">
      <c r="A20" s="8" t="s">
        <v>26</v>
      </c>
      <c r="B20" s="1">
        <v>2</v>
      </c>
      <c r="C20" s="1">
        <v>2</v>
      </c>
      <c r="D20" s="1">
        <v>2</v>
      </c>
      <c r="E20" s="1">
        <v>2</v>
      </c>
      <c r="F20" s="1">
        <v>1</v>
      </c>
      <c r="G20" s="1">
        <v>4</v>
      </c>
      <c r="H20" s="1">
        <v>4</v>
      </c>
      <c r="I20" s="1">
        <v>2</v>
      </c>
      <c r="J20" s="1">
        <v>4</v>
      </c>
    </row>
    <row r="21" spans="1:10" ht="15.75" customHeight="1">
      <c r="A21" s="8" t="s">
        <v>27</v>
      </c>
      <c r="B21" s="1">
        <v>2</v>
      </c>
      <c r="C21" s="1">
        <v>3</v>
      </c>
      <c r="D21" s="1">
        <v>4</v>
      </c>
      <c r="E21" s="1">
        <v>4</v>
      </c>
      <c r="F21" s="1">
        <v>3</v>
      </c>
      <c r="G21" s="1">
        <v>4</v>
      </c>
      <c r="H21" s="1">
        <v>4</v>
      </c>
      <c r="I21" s="1">
        <v>4</v>
      </c>
      <c r="J21" s="1">
        <v>3</v>
      </c>
    </row>
    <row r="22" spans="1:10" ht="15.75" customHeight="1">
      <c r="A22" s="8" t="s">
        <v>28</v>
      </c>
      <c r="B22" s="1">
        <v>2</v>
      </c>
      <c r="C22" s="1">
        <v>2</v>
      </c>
      <c r="D22" s="1">
        <v>4</v>
      </c>
      <c r="E22" s="1">
        <v>4</v>
      </c>
      <c r="F22" s="1">
        <v>2</v>
      </c>
      <c r="G22" s="1">
        <v>3</v>
      </c>
      <c r="H22" s="1">
        <v>4</v>
      </c>
      <c r="I22" s="1">
        <v>2</v>
      </c>
      <c r="J22" s="1">
        <v>2</v>
      </c>
    </row>
    <row r="23" spans="1:10" ht="15.75" customHeight="1">
      <c r="A23" s="8" t="s">
        <v>29</v>
      </c>
      <c r="B23" s="1">
        <v>2</v>
      </c>
      <c r="C23" s="1">
        <v>2</v>
      </c>
      <c r="D23" s="1">
        <v>4</v>
      </c>
      <c r="E23" s="1">
        <v>3</v>
      </c>
      <c r="F23" s="1">
        <v>1</v>
      </c>
      <c r="G23" s="1">
        <v>3</v>
      </c>
      <c r="H23" s="1">
        <v>3</v>
      </c>
      <c r="I23" s="1">
        <v>3</v>
      </c>
      <c r="J23" s="1">
        <v>3</v>
      </c>
    </row>
    <row r="24" spans="1:10" ht="15.75" customHeight="1">
      <c r="A24" s="8" t="s">
        <v>30</v>
      </c>
      <c r="B24" s="1">
        <v>3</v>
      </c>
      <c r="C24" s="1">
        <v>3</v>
      </c>
      <c r="D24" s="1">
        <v>4</v>
      </c>
      <c r="E24" s="1">
        <v>3</v>
      </c>
      <c r="F24" s="1">
        <v>1</v>
      </c>
      <c r="G24" s="1">
        <v>3</v>
      </c>
      <c r="H24" s="1">
        <v>3</v>
      </c>
      <c r="I24" s="1">
        <v>3</v>
      </c>
      <c r="J24" s="1">
        <v>2</v>
      </c>
    </row>
    <row r="25" spans="1:10" ht="15.75" customHeight="1">
      <c r="A25" s="10" t="s">
        <v>31</v>
      </c>
      <c r="B25" s="1">
        <v>2</v>
      </c>
      <c r="C25" s="1">
        <v>2</v>
      </c>
      <c r="D25" s="1">
        <v>4</v>
      </c>
      <c r="E25" s="1">
        <v>3</v>
      </c>
      <c r="F25" s="1">
        <v>1</v>
      </c>
      <c r="G25" s="1">
        <v>3</v>
      </c>
      <c r="H25" s="1">
        <v>3</v>
      </c>
      <c r="I25" s="1">
        <v>2</v>
      </c>
      <c r="J25" s="1">
        <v>3</v>
      </c>
    </row>
    <row r="26" spans="1:10" ht="15.75" customHeight="1">
      <c r="A26" s="8" t="s">
        <v>32</v>
      </c>
      <c r="B26" s="1">
        <v>2</v>
      </c>
      <c r="C26" s="1">
        <v>3</v>
      </c>
      <c r="D26" s="1">
        <v>4</v>
      </c>
      <c r="E26" s="1">
        <v>3</v>
      </c>
      <c r="F26" s="1">
        <v>1</v>
      </c>
      <c r="G26" s="1">
        <v>3</v>
      </c>
      <c r="H26" s="1">
        <v>3</v>
      </c>
      <c r="I26" s="1">
        <v>3</v>
      </c>
      <c r="J26" s="1">
        <v>3</v>
      </c>
    </row>
    <row r="27" spans="1:10" ht="15.75" customHeight="1">
      <c r="A27" s="10" t="s">
        <v>33</v>
      </c>
      <c r="B27" s="1">
        <v>3</v>
      </c>
      <c r="C27" s="1">
        <v>3</v>
      </c>
      <c r="D27" s="1">
        <v>4</v>
      </c>
      <c r="E27" s="1">
        <v>4</v>
      </c>
      <c r="F27" s="1">
        <v>1</v>
      </c>
      <c r="G27" s="1">
        <v>3</v>
      </c>
      <c r="H27" s="1">
        <v>3</v>
      </c>
      <c r="I27" s="1">
        <v>2</v>
      </c>
      <c r="J27" s="1">
        <v>2</v>
      </c>
    </row>
    <row r="28" spans="1:10" ht="15.75" customHeight="1">
      <c r="A28" s="10" t="s">
        <v>34</v>
      </c>
      <c r="B28" s="1">
        <v>3</v>
      </c>
      <c r="C28" s="1">
        <v>3</v>
      </c>
      <c r="D28" s="1">
        <v>4</v>
      </c>
      <c r="E28" s="1">
        <v>4</v>
      </c>
      <c r="F28" s="1">
        <v>1</v>
      </c>
      <c r="G28" s="1">
        <v>3</v>
      </c>
      <c r="H28" s="1">
        <v>3</v>
      </c>
      <c r="I28" s="1">
        <v>2</v>
      </c>
      <c r="J28" s="1">
        <v>2</v>
      </c>
    </row>
    <row r="29" spans="1:10" ht="15.75" customHeight="1">
      <c r="A29" s="10" t="s">
        <v>35</v>
      </c>
      <c r="B29" s="1">
        <v>2</v>
      </c>
      <c r="C29" s="1">
        <v>2</v>
      </c>
      <c r="D29" s="1">
        <v>3</v>
      </c>
      <c r="E29" s="1">
        <v>2</v>
      </c>
      <c r="F29" s="1">
        <v>1</v>
      </c>
      <c r="G29" s="1">
        <v>4</v>
      </c>
      <c r="H29" s="1">
        <v>3</v>
      </c>
      <c r="I29" s="1">
        <v>2</v>
      </c>
      <c r="J29" s="1">
        <v>3</v>
      </c>
    </row>
    <row r="30" spans="1:10" ht="15.75" customHeight="1">
      <c r="A30" s="10" t="s">
        <v>36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3</v>
      </c>
      <c r="H30" s="1">
        <v>4</v>
      </c>
      <c r="I30" s="1">
        <v>1</v>
      </c>
      <c r="J30" s="1">
        <v>3</v>
      </c>
    </row>
    <row r="31" spans="1:10" ht="15.75" customHeight="1">
      <c r="A31" s="13" t="s">
        <v>37</v>
      </c>
      <c r="B31" s="14">
        <f t="shared" ref="B31:J31" si="1">SUM(B16:B30)</f>
        <v>35</v>
      </c>
      <c r="C31" s="14">
        <f t="shared" si="1"/>
        <v>38</v>
      </c>
      <c r="D31" s="14">
        <f t="shared" si="1"/>
        <v>50</v>
      </c>
      <c r="E31" s="14">
        <f t="shared" si="1"/>
        <v>46</v>
      </c>
      <c r="F31" s="14">
        <f t="shared" si="1"/>
        <v>22</v>
      </c>
      <c r="G31" s="14">
        <f t="shared" si="1"/>
        <v>51</v>
      </c>
      <c r="H31" s="14">
        <f t="shared" si="1"/>
        <v>52</v>
      </c>
      <c r="I31" s="14">
        <f t="shared" si="1"/>
        <v>37</v>
      </c>
      <c r="J31" s="14">
        <f t="shared" si="1"/>
        <v>42</v>
      </c>
    </row>
    <row r="32" spans="1:10" ht="15.75" customHeight="1">
      <c r="A32" s="18" t="s">
        <v>38</v>
      </c>
      <c r="B32" s="1">
        <v>21</v>
      </c>
      <c r="C32" s="1">
        <v>24</v>
      </c>
      <c r="D32" s="1">
        <v>30</v>
      </c>
      <c r="E32" s="1">
        <v>29</v>
      </c>
      <c r="F32" s="1">
        <v>19</v>
      </c>
      <c r="G32" s="1">
        <v>27</v>
      </c>
      <c r="H32" s="1">
        <v>27</v>
      </c>
      <c r="I32" s="1">
        <v>20</v>
      </c>
      <c r="J32" s="1">
        <v>27</v>
      </c>
    </row>
    <row r="33" spans="1:10" ht="15.75" customHeight="1">
      <c r="A33" s="18" t="s">
        <v>39</v>
      </c>
      <c r="B33" s="1">
        <v>21</v>
      </c>
      <c r="C33" s="1">
        <v>25</v>
      </c>
      <c r="D33" s="1">
        <v>31</v>
      </c>
      <c r="E33" s="1">
        <v>29</v>
      </c>
      <c r="F33" s="1">
        <v>20</v>
      </c>
      <c r="G33" s="1">
        <v>30</v>
      </c>
      <c r="H33" s="1">
        <v>31</v>
      </c>
      <c r="I33" s="1">
        <v>21</v>
      </c>
      <c r="J33" s="1">
        <v>27</v>
      </c>
    </row>
    <row r="34" spans="1:10" ht="15.75" customHeight="1">
      <c r="A34" s="18" t="s">
        <v>40</v>
      </c>
      <c r="B34" s="1">
        <v>21</v>
      </c>
      <c r="C34" s="1">
        <v>26</v>
      </c>
      <c r="D34" s="1">
        <v>27</v>
      </c>
      <c r="E34" s="1">
        <v>27</v>
      </c>
      <c r="F34" s="1">
        <v>19</v>
      </c>
      <c r="G34" s="1">
        <v>31</v>
      </c>
      <c r="H34" s="1">
        <v>30</v>
      </c>
      <c r="I34" s="1">
        <v>19</v>
      </c>
      <c r="J34" s="1">
        <v>27</v>
      </c>
    </row>
  </sheetData>
  <conditionalFormatting sqref="B5:J13">
    <cfRule type="cellIs" dxfId="50" priority="1" operator="greaterThanOrEqual">
      <formula>3</formula>
    </cfRule>
  </conditionalFormatting>
  <conditionalFormatting sqref="B5:J13">
    <cfRule type="cellIs" dxfId="49" priority="2" operator="between">
      <formula>1.99</formula>
      <formula>2.99</formula>
    </cfRule>
  </conditionalFormatting>
  <conditionalFormatting sqref="B5:J13">
    <cfRule type="cellIs" dxfId="48" priority="3" operator="lessThan">
      <formula>2</formula>
    </cfRule>
  </conditionalFormatting>
  <conditionalFormatting sqref="B16:J30">
    <cfRule type="cellIs" dxfId="47" priority="4" operator="greaterThanOrEqual">
      <formula>3</formula>
    </cfRule>
  </conditionalFormatting>
  <conditionalFormatting sqref="B16:J30">
    <cfRule type="cellIs" dxfId="46" priority="5" operator="between">
      <formula>1.99</formula>
      <formula>2.99</formula>
    </cfRule>
  </conditionalFormatting>
  <conditionalFormatting sqref="B16:J30">
    <cfRule type="cellIs" dxfId="45" priority="6" operator="lessThan">
      <formula>2</formula>
    </cfRule>
  </conditionalFormatting>
  <conditionalFormatting sqref="B14:J14">
    <cfRule type="cellIs" dxfId="44" priority="7" operator="greaterThan">
      <formula>27</formula>
    </cfRule>
  </conditionalFormatting>
  <conditionalFormatting sqref="B14:J14">
    <cfRule type="cellIs" dxfId="43" priority="8" operator="between">
      <formula>20</formula>
      <formula>27</formula>
    </cfRule>
  </conditionalFormatting>
  <conditionalFormatting sqref="B31:J31">
    <cfRule type="cellIs" dxfId="42" priority="9" operator="greaterThanOrEqual">
      <formula>45</formula>
    </cfRule>
  </conditionalFormatting>
  <conditionalFormatting sqref="B31:J31">
    <cfRule type="cellIs" dxfId="41" priority="10" operator="between">
      <formula>29</formula>
      <formula>45</formula>
    </cfRule>
  </conditionalFormatting>
  <conditionalFormatting sqref="B31:J31">
    <cfRule type="cellIs" dxfId="40" priority="11" operator="lessThan">
      <formula>30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34"/>
  <sheetViews>
    <sheetView workbookViewId="0"/>
  </sheetViews>
  <sheetFormatPr defaultColWidth="14.42578125" defaultRowHeight="15.75" customHeight="1"/>
  <cols>
    <col min="1" max="1" width="33.85546875" customWidth="1"/>
    <col min="2" max="2" width="11.85546875" customWidth="1"/>
    <col min="3" max="3" width="22.140625" customWidth="1"/>
    <col min="4" max="4" width="10.5703125" customWidth="1"/>
    <col min="5" max="5" width="16.42578125" customWidth="1"/>
    <col min="6" max="6" width="19.5703125" customWidth="1"/>
    <col min="7" max="7" width="17.42578125" customWidth="1"/>
    <col min="8" max="8" width="14.85546875" customWidth="1"/>
    <col min="9" max="9" width="19.7109375" customWidth="1"/>
    <col min="10" max="10" width="17.7109375" customWidth="1"/>
  </cols>
  <sheetData>
    <row r="1" spans="1:24" ht="15.75" customHeight="1">
      <c r="A1" s="1" t="s">
        <v>0</v>
      </c>
    </row>
    <row r="4" spans="1:24">
      <c r="A4" s="2" t="s">
        <v>1</v>
      </c>
      <c r="B4" s="3" t="s">
        <v>2</v>
      </c>
      <c r="C4" s="4" t="s">
        <v>3</v>
      </c>
      <c r="D4" s="5" t="s">
        <v>4</v>
      </c>
      <c r="E4" s="4" t="s">
        <v>5</v>
      </c>
      <c r="F4" s="4" t="s">
        <v>6</v>
      </c>
      <c r="G4" s="5" t="s">
        <v>7</v>
      </c>
      <c r="H4" s="4" t="s">
        <v>8</v>
      </c>
      <c r="I4" s="5" t="s">
        <v>9</v>
      </c>
      <c r="J4" s="6" t="s">
        <v>10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8" t="s">
        <v>11</v>
      </c>
      <c r="B5" s="1">
        <v>4</v>
      </c>
      <c r="C5" s="1">
        <v>4</v>
      </c>
      <c r="D5" s="1">
        <v>3</v>
      </c>
      <c r="E5" s="1">
        <v>3</v>
      </c>
      <c r="F5" s="1">
        <v>4</v>
      </c>
      <c r="G5" s="1">
        <v>4</v>
      </c>
      <c r="H5" s="1">
        <v>4</v>
      </c>
      <c r="I5" s="1">
        <v>3</v>
      </c>
      <c r="J5" s="1">
        <v>3</v>
      </c>
    </row>
    <row r="6" spans="1:24" ht="15.75" customHeight="1">
      <c r="A6" s="8" t="s">
        <v>12</v>
      </c>
      <c r="B6" s="1">
        <v>3</v>
      </c>
      <c r="C6" s="1">
        <v>4</v>
      </c>
      <c r="D6" s="1">
        <v>4</v>
      </c>
      <c r="E6" s="1">
        <v>4</v>
      </c>
      <c r="F6" s="1">
        <v>2</v>
      </c>
      <c r="G6" s="1">
        <v>4</v>
      </c>
      <c r="H6" s="1">
        <v>4</v>
      </c>
      <c r="I6" s="1">
        <v>3</v>
      </c>
      <c r="J6" s="1">
        <v>4</v>
      </c>
    </row>
    <row r="7" spans="1:24" ht="15.75" customHeight="1">
      <c r="A7" s="10" t="s">
        <v>13</v>
      </c>
      <c r="B7" s="1">
        <v>3</v>
      </c>
      <c r="C7" s="1">
        <v>3</v>
      </c>
      <c r="D7" s="1">
        <v>4</v>
      </c>
      <c r="E7" s="1">
        <v>4</v>
      </c>
      <c r="F7" s="1">
        <v>2</v>
      </c>
      <c r="G7" s="1">
        <v>4</v>
      </c>
      <c r="H7" s="1">
        <v>4</v>
      </c>
      <c r="I7" s="1">
        <v>3</v>
      </c>
      <c r="J7" s="1">
        <v>3</v>
      </c>
    </row>
    <row r="8" spans="1:24" ht="15.75" customHeight="1">
      <c r="A8" s="8" t="s">
        <v>14</v>
      </c>
      <c r="B8" s="1">
        <v>3</v>
      </c>
      <c r="C8" s="1">
        <v>4</v>
      </c>
      <c r="D8" s="1">
        <v>4</v>
      </c>
      <c r="E8" s="1">
        <v>4</v>
      </c>
      <c r="F8" s="1">
        <v>2</v>
      </c>
      <c r="G8" s="1">
        <v>4</v>
      </c>
      <c r="H8" s="1">
        <v>4</v>
      </c>
      <c r="I8" s="1">
        <v>3</v>
      </c>
      <c r="J8" s="1">
        <v>2</v>
      </c>
    </row>
    <row r="9" spans="1:24" ht="15.75" customHeight="1">
      <c r="A9" s="8" t="s">
        <v>15</v>
      </c>
      <c r="B9" s="1">
        <v>3</v>
      </c>
      <c r="C9" s="1">
        <v>3</v>
      </c>
      <c r="D9" s="1">
        <v>4</v>
      </c>
      <c r="E9" s="1">
        <v>4</v>
      </c>
      <c r="F9" s="1">
        <v>4</v>
      </c>
      <c r="G9" s="1">
        <v>4</v>
      </c>
      <c r="H9" s="1">
        <v>4</v>
      </c>
      <c r="I9" s="1">
        <v>3</v>
      </c>
      <c r="J9" s="1">
        <v>2</v>
      </c>
    </row>
    <row r="10" spans="1:24" ht="15.75" customHeight="1">
      <c r="A10" s="10" t="s">
        <v>16</v>
      </c>
      <c r="B10" s="1">
        <v>3</v>
      </c>
      <c r="C10" s="1">
        <v>3</v>
      </c>
      <c r="D10" s="1">
        <v>3</v>
      </c>
      <c r="E10" s="1">
        <v>3</v>
      </c>
      <c r="F10" s="1">
        <v>4</v>
      </c>
      <c r="G10" s="1">
        <v>4</v>
      </c>
      <c r="H10" s="1">
        <v>4</v>
      </c>
      <c r="I10" s="1">
        <v>3</v>
      </c>
      <c r="J10" s="1">
        <v>4</v>
      </c>
    </row>
    <row r="11" spans="1:24" ht="15.75" customHeight="1">
      <c r="A11" s="10" t="s">
        <v>17</v>
      </c>
      <c r="B11" s="1">
        <v>3</v>
      </c>
      <c r="C11" s="1">
        <v>3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3</v>
      </c>
      <c r="J11" s="1">
        <v>3</v>
      </c>
    </row>
    <row r="12" spans="1:24" ht="15.75" customHeight="1">
      <c r="A12" s="8" t="s">
        <v>18</v>
      </c>
      <c r="B12" s="1">
        <v>3</v>
      </c>
      <c r="C12" s="1">
        <v>3</v>
      </c>
      <c r="D12" s="1">
        <v>4</v>
      </c>
      <c r="E12" s="1">
        <v>4</v>
      </c>
      <c r="F12" s="1">
        <v>2</v>
      </c>
      <c r="G12" s="1">
        <v>3</v>
      </c>
      <c r="H12" s="1">
        <v>3</v>
      </c>
      <c r="I12" s="1">
        <v>3</v>
      </c>
      <c r="J12" s="1">
        <v>4</v>
      </c>
    </row>
    <row r="13" spans="1:24" ht="15.75" customHeight="1">
      <c r="A13" s="8" t="s">
        <v>19</v>
      </c>
      <c r="B13" s="1">
        <v>3</v>
      </c>
      <c r="C13" s="1">
        <v>2</v>
      </c>
      <c r="D13" s="1">
        <v>3</v>
      </c>
      <c r="E13" s="1">
        <v>3</v>
      </c>
      <c r="F13" s="1">
        <v>2</v>
      </c>
      <c r="G13" s="1">
        <v>4</v>
      </c>
      <c r="H13" s="1">
        <v>4</v>
      </c>
      <c r="I13" s="1">
        <v>3</v>
      </c>
      <c r="J13" s="1">
        <v>3</v>
      </c>
    </row>
    <row r="14" spans="1:24" ht="15.75" customHeight="1">
      <c r="A14" s="13" t="s">
        <v>20</v>
      </c>
      <c r="B14">
        <f t="shared" ref="B14:J14" si="0">SUM(B5:B13)</f>
        <v>28</v>
      </c>
      <c r="C14">
        <f t="shared" si="0"/>
        <v>29</v>
      </c>
      <c r="D14" s="1">
        <f t="shared" si="0"/>
        <v>33</v>
      </c>
      <c r="E14" s="15">
        <f t="shared" si="0"/>
        <v>33</v>
      </c>
      <c r="F14" s="15">
        <f t="shared" si="0"/>
        <v>26</v>
      </c>
      <c r="G14" s="15">
        <f t="shared" si="0"/>
        <v>35</v>
      </c>
      <c r="H14" s="15">
        <f t="shared" si="0"/>
        <v>35</v>
      </c>
      <c r="I14" s="15">
        <f t="shared" si="0"/>
        <v>27</v>
      </c>
      <c r="J14" s="15">
        <f t="shared" si="0"/>
        <v>28</v>
      </c>
    </row>
    <row r="15" spans="1:24" ht="15.75" customHeight="1">
      <c r="A15" s="2" t="s">
        <v>21</v>
      </c>
    </row>
    <row r="16" spans="1:24" ht="15.75" customHeight="1">
      <c r="A16" s="8" t="s">
        <v>22</v>
      </c>
      <c r="B16" s="1">
        <v>2</v>
      </c>
      <c r="C16" s="1">
        <v>3</v>
      </c>
      <c r="D16" s="1">
        <v>4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</row>
    <row r="17" spans="1:10" ht="15.75" customHeight="1">
      <c r="A17" s="8" t="s">
        <v>23</v>
      </c>
      <c r="B17" s="1">
        <v>3</v>
      </c>
      <c r="C17" s="1">
        <v>3</v>
      </c>
      <c r="D17" s="1">
        <v>2</v>
      </c>
      <c r="E17" s="1">
        <v>2</v>
      </c>
      <c r="F17" s="1">
        <v>3</v>
      </c>
      <c r="G17" s="1">
        <v>4</v>
      </c>
      <c r="H17" s="1">
        <v>4</v>
      </c>
      <c r="I17" s="1">
        <v>3</v>
      </c>
      <c r="J17" s="1">
        <v>4</v>
      </c>
    </row>
    <row r="18" spans="1:10" ht="15.75" customHeight="1">
      <c r="A18" s="8" t="s">
        <v>24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4</v>
      </c>
      <c r="H18" s="1">
        <v>4</v>
      </c>
      <c r="I18" s="1">
        <v>3</v>
      </c>
      <c r="J18" s="1">
        <v>4</v>
      </c>
    </row>
    <row r="19" spans="1:10" ht="15.75" customHeight="1">
      <c r="A19" s="8" t="s">
        <v>25</v>
      </c>
      <c r="B19" s="1">
        <v>3</v>
      </c>
      <c r="C19" s="1">
        <v>3</v>
      </c>
      <c r="D19" s="1">
        <v>3</v>
      </c>
      <c r="E19" s="1">
        <v>3</v>
      </c>
      <c r="F19" s="1">
        <v>2</v>
      </c>
      <c r="G19" s="1">
        <v>4</v>
      </c>
      <c r="H19" s="1">
        <v>4</v>
      </c>
      <c r="I19" s="1">
        <v>3</v>
      </c>
      <c r="J19" s="1">
        <v>3</v>
      </c>
    </row>
    <row r="20" spans="1:10" ht="15.75" customHeight="1">
      <c r="A20" s="8" t="s">
        <v>26</v>
      </c>
      <c r="B20" s="1">
        <v>3</v>
      </c>
      <c r="C20" s="1">
        <v>3</v>
      </c>
      <c r="D20" s="1">
        <v>2</v>
      </c>
      <c r="E20" s="1">
        <v>2</v>
      </c>
      <c r="F20" s="1">
        <v>2</v>
      </c>
      <c r="G20" s="1">
        <v>4</v>
      </c>
      <c r="H20" s="1">
        <v>4</v>
      </c>
      <c r="I20" s="1">
        <v>3</v>
      </c>
      <c r="J20" s="1">
        <v>3</v>
      </c>
    </row>
    <row r="21" spans="1:10" ht="15.75" customHeight="1">
      <c r="A21" s="8" t="s">
        <v>27</v>
      </c>
      <c r="B21" s="1">
        <v>3</v>
      </c>
      <c r="C21" s="1">
        <v>3</v>
      </c>
      <c r="D21" s="1">
        <v>4</v>
      </c>
      <c r="E21" s="1">
        <v>4</v>
      </c>
      <c r="F21" s="1">
        <v>4</v>
      </c>
      <c r="G21" s="1">
        <v>3</v>
      </c>
      <c r="H21" s="1">
        <v>4</v>
      </c>
      <c r="I21" s="1">
        <v>3</v>
      </c>
      <c r="J21" s="1">
        <v>4</v>
      </c>
    </row>
    <row r="22" spans="1:10" ht="15.75" customHeight="1">
      <c r="A22" s="8" t="s">
        <v>28</v>
      </c>
      <c r="B22" s="1">
        <v>3</v>
      </c>
      <c r="C22" s="1">
        <v>3</v>
      </c>
      <c r="D22" s="1">
        <v>4</v>
      </c>
      <c r="E22" s="1">
        <v>4</v>
      </c>
      <c r="F22" s="1">
        <v>3</v>
      </c>
      <c r="G22" s="1">
        <v>3</v>
      </c>
      <c r="H22" s="1">
        <v>4</v>
      </c>
      <c r="I22" s="1">
        <v>2</v>
      </c>
      <c r="J22" s="1">
        <v>3</v>
      </c>
    </row>
    <row r="23" spans="1:10" ht="15.75" customHeight="1">
      <c r="A23" s="8" t="s">
        <v>29</v>
      </c>
      <c r="B23" s="1">
        <v>3</v>
      </c>
      <c r="C23" s="1">
        <v>3</v>
      </c>
      <c r="D23" s="1">
        <v>4</v>
      </c>
      <c r="E23" s="1">
        <v>4</v>
      </c>
      <c r="F23" s="1">
        <v>2</v>
      </c>
      <c r="G23" s="1">
        <v>3</v>
      </c>
      <c r="H23" s="1">
        <v>3</v>
      </c>
      <c r="I23" s="1">
        <v>3</v>
      </c>
      <c r="J23" s="1">
        <v>3</v>
      </c>
    </row>
    <row r="24" spans="1:10" ht="15.75" customHeight="1">
      <c r="A24" s="8" t="s">
        <v>30</v>
      </c>
      <c r="B24" s="1">
        <v>3</v>
      </c>
      <c r="C24" s="1">
        <v>2</v>
      </c>
      <c r="D24" s="1">
        <v>4</v>
      </c>
      <c r="E24" s="1">
        <v>4</v>
      </c>
      <c r="F24" s="1">
        <v>2</v>
      </c>
      <c r="G24" s="1">
        <v>3</v>
      </c>
      <c r="H24" s="1">
        <v>3</v>
      </c>
      <c r="I24" s="1">
        <v>3</v>
      </c>
      <c r="J24" s="1">
        <v>3</v>
      </c>
    </row>
    <row r="25" spans="1:10" ht="15.75" customHeight="1">
      <c r="A25" s="10" t="s">
        <v>31</v>
      </c>
      <c r="B25" s="1">
        <v>3</v>
      </c>
      <c r="C25" s="1">
        <v>3</v>
      </c>
      <c r="D25" s="1">
        <v>3</v>
      </c>
      <c r="E25" s="1">
        <v>3</v>
      </c>
      <c r="F25" s="1">
        <v>2</v>
      </c>
      <c r="G25" s="1">
        <v>3</v>
      </c>
      <c r="H25" s="1">
        <v>3</v>
      </c>
      <c r="I25" s="1">
        <v>3</v>
      </c>
      <c r="J25" s="1">
        <v>3</v>
      </c>
    </row>
    <row r="26" spans="1:10" ht="15.75" customHeight="1">
      <c r="A26" s="8" t="s">
        <v>32</v>
      </c>
      <c r="B26" s="1">
        <v>2</v>
      </c>
      <c r="C26" s="1">
        <v>3</v>
      </c>
      <c r="D26" s="1">
        <v>4</v>
      </c>
      <c r="E26" s="1">
        <v>4</v>
      </c>
      <c r="F26" s="1">
        <v>3</v>
      </c>
      <c r="G26" s="1">
        <v>3</v>
      </c>
      <c r="H26" s="1">
        <v>3</v>
      </c>
      <c r="I26" s="1">
        <v>2</v>
      </c>
      <c r="J26" s="1">
        <v>2</v>
      </c>
    </row>
    <row r="27" spans="1:10" ht="15.75" customHeight="1">
      <c r="A27" s="10" t="s">
        <v>33</v>
      </c>
      <c r="B27" s="1">
        <v>2</v>
      </c>
      <c r="C27" s="1">
        <v>3</v>
      </c>
      <c r="D27" s="1">
        <v>3</v>
      </c>
      <c r="E27" s="1">
        <v>3</v>
      </c>
      <c r="F27" s="1">
        <v>2</v>
      </c>
      <c r="G27" s="1">
        <v>3</v>
      </c>
      <c r="H27" s="1">
        <v>3</v>
      </c>
      <c r="I27" s="1">
        <v>3</v>
      </c>
      <c r="J27" s="1">
        <v>3</v>
      </c>
    </row>
    <row r="28" spans="1:10" ht="15.75" customHeight="1">
      <c r="A28" s="10" t="s">
        <v>34</v>
      </c>
      <c r="B28" s="1">
        <v>2</v>
      </c>
      <c r="C28" s="1">
        <v>3</v>
      </c>
      <c r="D28" s="1">
        <v>3</v>
      </c>
      <c r="E28" s="1">
        <v>3</v>
      </c>
      <c r="F28" s="1">
        <v>2</v>
      </c>
      <c r="G28" s="1">
        <v>3</v>
      </c>
      <c r="H28" s="1">
        <v>3</v>
      </c>
      <c r="I28" s="1">
        <v>3</v>
      </c>
      <c r="J28" s="1">
        <v>3</v>
      </c>
    </row>
    <row r="29" spans="1:10" ht="15.75" customHeight="1">
      <c r="A29" s="10" t="s">
        <v>35</v>
      </c>
      <c r="B29" s="1">
        <v>3</v>
      </c>
      <c r="C29" s="1">
        <v>3</v>
      </c>
      <c r="D29" s="1">
        <v>4</v>
      </c>
      <c r="E29" s="1">
        <v>3</v>
      </c>
      <c r="F29" s="1">
        <v>4</v>
      </c>
      <c r="G29" s="1">
        <v>4</v>
      </c>
      <c r="H29" s="1">
        <v>4</v>
      </c>
      <c r="I29" s="1">
        <v>2</v>
      </c>
      <c r="J29" s="1">
        <v>3</v>
      </c>
    </row>
    <row r="30" spans="1:10" ht="15.75" customHeight="1">
      <c r="A30" s="10" t="s">
        <v>36</v>
      </c>
      <c r="B30" s="1">
        <v>3</v>
      </c>
      <c r="C30" s="1">
        <v>2</v>
      </c>
      <c r="D30" s="1">
        <v>3</v>
      </c>
      <c r="E30" s="1">
        <v>3</v>
      </c>
      <c r="F30" s="1">
        <v>2</v>
      </c>
      <c r="G30" s="1">
        <v>4</v>
      </c>
      <c r="H30" s="1">
        <v>4</v>
      </c>
      <c r="I30" s="1">
        <v>3</v>
      </c>
      <c r="J30" s="1">
        <v>3</v>
      </c>
    </row>
    <row r="31" spans="1:10" ht="15.75" customHeight="1">
      <c r="A31" s="13" t="s">
        <v>37</v>
      </c>
      <c r="B31" s="14">
        <f t="shared" ref="B31:J31" si="1">SUM(B16:B30)</f>
        <v>41</v>
      </c>
      <c r="C31" s="14">
        <f t="shared" si="1"/>
        <v>43</v>
      </c>
      <c r="D31" s="14">
        <f t="shared" si="1"/>
        <v>50</v>
      </c>
      <c r="E31" s="14">
        <f t="shared" si="1"/>
        <v>48</v>
      </c>
      <c r="F31" s="14">
        <f t="shared" si="1"/>
        <v>39</v>
      </c>
      <c r="G31" s="14">
        <f t="shared" si="1"/>
        <v>51</v>
      </c>
      <c r="H31" s="14">
        <f t="shared" si="1"/>
        <v>53</v>
      </c>
      <c r="I31" s="14">
        <f t="shared" si="1"/>
        <v>42</v>
      </c>
      <c r="J31" s="14">
        <f t="shared" si="1"/>
        <v>47</v>
      </c>
    </row>
    <row r="32" spans="1:10" ht="15.75" customHeight="1">
      <c r="A32" s="18" t="s">
        <v>38</v>
      </c>
    </row>
    <row r="33" spans="1:1" ht="15.75" customHeight="1">
      <c r="A33" s="18" t="s">
        <v>39</v>
      </c>
    </row>
    <row r="34" spans="1:1" ht="15.75" customHeight="1">
      <c r="A34" s="18" t="s">
        <v>40</v>
      </c>
    </row>
  </sheetData>
  <conditionalFormatting sqref="B5:J13">
    <cfRule type="cellIs" dxfId="39" priority="1" operator="greaterThanOrEqual">
      <formula>3</formula>
    </cfRule>
  </conditionalFormatting>
  <conditionalFormatting sqref="B5:J13">
    <cfRule type="cellIs" dxfId="38" priority="2" operator="between">
      <formula>1.99</formula>
      <formula>2.99</formula>
    </cfRule>
  </conditionalFormatting>
  <conditionalFormatting sqref="B5:J13">
    <cfRule type="cellIs" dxfId="37" priority="3" operator="lessThan">
      <formula>2</formula>
    </cfRule>
  </conditionalFormatting>
  <conditionalFormatting sqref="B16:J30">
    <cfRule type="cellIs" dxfId="36" priority="4" operator="greaterThanOrEqual">
      <formula>3</formula>
    </cfRule>
  </conditionalFormatting>
  <conditionalFormatting sqref="B16:J30">
    <cfRule type="cellIs" dxfId="35" priority="5" operator="between">
      <formula>1.99</formula>
      <formula>2.99</formula>
    </cfRule>
  </conditionalFormatting>
  <conditionalFormatting sqref="B16:J30">
    <cfRule type="cellIs" dxfId="34" priority="6" operator="lessThan">
      <formula>2</formula>
    </cfRule>
  </conditionalFormatting>
  <conditionalFormatting sqref="B14:J14">
    <cfRule type="cellIs" dxfId="33" priority="7" operator="greaterThan">
      <formula>27</formula>
    </cfRule>
  </conditionalFormatting>
  <conditionalFormatting sqref="B14:J14">
    <cfRule type="cellIs" dxfId="32" priority="8" operator="between">
      <formula>20</formula>
      <formula>27</formula>
    </cfRule>
  </conditionalFormatting>
  <conditionalFormatting sqref="B31:J31">
    <cfRule type="cellIs" dxfId="31" priority="9" operator="greaterThanOrEqual">
      <formula>45</formula>
    </cfRule>
  </conditionalFormatting>
  <conditionalFormatting sqref="B31:J31">
    <cfRule type="cellIs" dxfId="30" priority="10" operator="between">
      <formula>29</formula>
      <formula>45</formula>
    </cfRule>
  </conditionalFormatting>
  <conditionalFormatting sqref="B31:J31">
    <cfRule type="cellIs" dxfId="29" priority="11" operator="lessThan">
      <formula>30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34"/>
  <sheetViews>
    <sheetView workbookViewId="0"/>
  </sheetViews>
  <sheetFormatPr defaultColWidth="14.42578125" defaultRowHeight="15.75" customHeight="1"/>
  <cols>
    <col min="1" max="1" width="33.85546875" customWidth="1"/>
    <col min="2" max="2" width="11.85546875" customWidth="1"/>
    <col min="3" max="3" width="22.140625" customWidth="1"/>
    <col min="4" max="4" width="10.5703125" customWidth="1"/>
    <col min="5" max="5" width="16.42578125" customWidth="1"/>
    <col min="6" max="6" width="19.5703125" customWidth="1"/>
    <col min="7" max="7" width="17.42578125" customWidth="1"/>
    <col min="8" max="8" width="14.85546875" customWidth="1"/>
    <col min="9" max="9" width="19.7109375" customWidth="1"/>
    <col min="10" max="10" width="17.7109375" customWidth="1"/>
  </cols>
  <sheetData>
    <row r="1" spans="1:24" ht="15.75" customHeight="1">
      <c r="A1" s="1" t="s">
        <v>0</v>
      </c>
    </row>
    <row r="4" spans="1:24">
      <c r="A4" s="2" t="s">
        <v>1</v>
      </c>
      <c r="B4" s="3" t="s">
        <v>2</v>
      </c>
      <c r="C4" s="4" t="s">
        <v>3</v>
      </c>
      <c r="D4" s="5" t="s">
        <v>4</v>
      </c>
      <c r="E4" s="4" t="s">
        <v>5</v>
      </c>
      <c r="F4" s="4" t="s">
        <v>6</v>
      </c>
      <c r="G4" s="5" t="s">
        <v>7</v>
      </c>
      <c r="H4" s="4" t="s">
        <v>8</v>
      </c>
      <c r="I4" s="5" t="s">
        <v>9</v>
      </c>
      <c r="J4" s="6" t="s">
        <v>10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15.75" customHeight="1">
      <c r="A5" s="8" t="s">
        <v>11</v>
      </c>
      <c r="B5" s="1">
        <v>3</v>
      </c>
      <c r="C5" s="1">
        <v>3</v>
      </c>
      <c r="D5" s="1">
        <v>1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</row>
    <row r="6" spans="1:24" ht="15.75" customHeight="1">
      <c r="A6" s="8" t="s">
        <v>12</v>
      </c>
      <c r="B6" s="1">
        <v>3</v>
      </c>
      <c r="C6" s="1">
        <v>3</v>
      </c>
      <c r="D6" s="1">
        <v>2</v>
      </c>
      <c r="E6" s="1">
        <v>3</v>
      </c>
      <c r="F6" s="1">
        <v>3</v>
      </c>
      <c r="G6" s="1">
        <v>4</v>
      </c>
      <c r="H6" s="1">
        <v>3</v>
      </c>
      <c r="I6" s="1">
        <v>3</v>
      </c>
      <c r="J6" s="1">
        <v>3</v>
      </c>
    </row>
    <row r="7" spans="1:24" ht="15.75" customHeight="1">
      <c r="A7" s="10" t="s">
        <v>13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</row>
    <row r="8" spans="1:24" ht="15.75" customHeight="1">
      <c r="A8" s="8" t="s">
        <v>14</v>
      </c>
      <c r="B8" s="1">
        <v>3</v>
      </c>
      <c r="C8" s="1">
        <v>4</v>
      </c>
      <c r="D8" s="1">
        <v>4</v>
      </c>
      <c r="E8" s="1">
        <v>3</v>
      </c>
      <c r="F8" s="1">
        <v>1</v>
      </c>
      <c r="G8" s="1">
        <v>4</v>
      </c>
      <c r="H8" s="1">
        <v>3</v>
      </c>
      <c r="I8" s="1">
        <v>2</v>
      </c>
      <c r="J8" s="1">
        <v>3</v>
      </c>
    </row>
    <row r="9" spans="1:24" ht="15.75" customHeight="1">
      <c r="A9" s="8" t="s">
        <v>15</v>
      </c>
      <c r="B9" s="1">
        <v>4</v>
      </c>
      <c r="C9" s="1">
        <v>3</v>
      </c>
      <c r="D9" s="1">
        <v>3</v>
      </c>
      <c r="E9" s="1">
        <v>4</v>
      </c>
      <c r="F9" s="1">
        <v>3</v>
      </c>
      <c r="G9" s="1">
        <v>3</v>
      </c>
      <c r="H9" s="1">
        <v>2</v>
      </c>
      <c r="I9" s="1">
        <v>3</v>
      </c>
      <c r="J9" s="1">
        <v>3</v>
      </c>
    </row>
    <row r="10" spans="1:24" ht="15.75" customHeight="1">
      <c r="A10" s="10" t="s">
        <v>16</v>
      </c>
      <c r="B10" s="1">
        <v>3</v>
      </c>
      <c r="C10" s="1">
        <v>3</v>
      </c>
      <c r="D10" s="1">
        <v>2</v>
      </c>
      <c r="E10" s="1">
        <v>3</v>
      </c>
      <c r="F10" s="1">
        <v>2</v>
      </c>
      <c r="G10" s="1">
        <v>3</v>
      </c>
      <c r="H10" s="1">
        <v>3</v>
      </c>
      <c r="I10" s="1">
        <v>3</v>
      </c>
      <c r="J10" s="1">
        <v>3</v>
      </c>
    </row>
    <row r="11" spans="1:24" ht="15.75" customHeight="1">
      <c r="A11" s="10" t="s">
        <v>17</v>
      </c>
      <c r="B11" s="1">
        <v>3</v>
      </c>
      <c r="C11" s="1">
        <v>3</v>
      </c>
      <c r="D11" s="1">
        <v>2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</row>
    <row r="12" spans="1:24" ht="15.75" customHeight="1">
      <c r="A12" s="8" t="s">
        <v>18</v>
      </c>
      <c r="B12" s="1">
        <v>3</v>
      </c>
      <c r="C12" s="1">
        <v>4</v>
      </c>
      <c r="D12" s="1">
        <v>4</v>
      </c>
      <c r="E12" s="1">
        <v>4</v>
      </c>
      <c r="F12" s="1">
        <v>2</v>
      </c>
      <c r="G12" s="1">
        <v>3</v>
      </c>
      <c r="H12" s="1">
        <v>4</v>
      </c>
      <c r="I12" s="1">
        <v>3</v>
      </c>
      <c r="J12" s="1">
        <v>3</v>
      </c>
    </row>
    <row r="13" spans="1:24" ht="15.75" customHeight="1">
      <c r="A13" s="8" t="s">
        <v>19</v>
      </c>
      <c r="B13" s="1">
        <v>3</v>
      </c>
      <c r="C13" s="1">
        <v>3</v>
      </c>
      <c r="D13" s="1">
        <v>2</v>
      </c>
      <c r="E13" s="1">
        <v>3</v>
      </c>
      <c r="F13" s="1">
        <v>2</v>
      </c>
      <c r="G13" s="1">
        <v>3</v>
      </c>
      <c r="H13" s="1">
        <v>4</v>
      </c>
      <c r="I13" s="1">
        <v>3</v>
      </c>
      <c r="J13" s="1">
        <v>4</v>
      </c>
    </row>
    <row r="14" spans="1:24" ht="15.75" customHeight="1">
      <c r="A14" s="13" t="s">
        <v>20</v>
      </c>
      <c r="B14" s="14">
        <f t="shared" ref="B14:J14" si="0">SUM(B5:B13)</f>
        <v>28</v>
      </c>
      <c r="C14" s="14">
        <f t="shared" si="0"/>
        <v>29</v>
      </c>
      <c r="D14" s="14">
        <f t="shared" si="0"/>
        <v>23</v>
      </c>
      <c r="E14" s="16">
        <f t="shared" si="0"/>
        <v>29</v>
      </c>
      <c r="F14" s="16">
        <f t="shared" si="0"/>
        <v>22</v>
      </c>
      <c r="G14" s="16">
        <f t="shared" si="0"/>
        <v>29</v>
      </c>
      <c r="H14" s="16">
        <f t="shared" si="0"/>
        <v>28</v>
      </c>
      <c r="I14" s="16">
        <f t="shared" si="0"/>
        <v>26</v>
      </c>
      <c r="J14" s="16">
        <f t="shared" si="0"/>
        <v>28</v>
      </c>
    </row>
    <row r="15" spans="1:24" ht="15.75" customHeight="1">
      <c r="A15" s="2" t="s">
        <v>21</v>
      </c>
    </row>
    <row r="16" spans="1:24" ht="15.75" customHeight="1">
      <c r="A16" s="8" t="s">
        <v>22</v>
      </c>
      <c r="B16" s="1">
        <v>3</v>
      </c>
      <c r="C16" s="1">
        <v>3</v>
      </c>
      <c r="D16" s="1">
        <v>4</v>
      </c>
      <c r="E16" s="1">
        <v>4</v>
      </c>
      <c r="F16" s="1">
        <v>2</v>
      </c>
      <c r="G16" s="1">
        <v>3</v>
      </c>
      <c r="H16" s="1">
        <v>3</v>
      </c>
      <c r="I16" s="1">
        <v>3</v>
      </c>
      <c r="J16" s="1">
        <v>3</v>
      </c>
    </row>
    <row r="17" spans="1:10" ht="15.75" customHeight="1">
      <c r="A17" s="8" t="s">
        <v>23</v>
      </c>
      <c r="B17" s="1">
        <v>3</v>
      </c>
      <c r="C17" s="1">
        <v>4</v>
      </c>
      <c r="D17" s="1">
        <v>2</v>
      </c>
      <c r="E17" s="1">
        <v>3</v>
      </c>
      <c r="F17" s="1">
        <v>2</v>
      </c>
      <c r="G17" s="1">
        <v>4</v>
      </c>
      <c r="H17" s="1">
        <v>4</v>
      </c>
      <c r="I17" s="1">
        <v>3</v>
      </c>
      <c r="J17" s="1">
        <v>3</v>
      </c>
    </row>
    <row r="18" spans="1:10" ht="15.75" customHeight="1">
      <c r="A18" s="8" t="s">
        <v>24</v>
      </c>
      <c r="B18" s="1">
        <v>3</v>
      </c>
      <c r="C18" s="1">
        <v>4</v>
      </c>
      <c r="D18" s="1">
        <v>2</v>
      </c>
      <c r="E18" s="1">
        <v>3</v>
      </c>
      <c r="F18" s="1">
        <v>3</v>
      </c>
      <c r="G18" s="1">
        <v>4</v>
      </c>
      <c r="H18" s="1">
        <v>3</v>
      </c>
      <c r="I18" s="1">
        <v>3</v>
      </c>
      <c r="J18" s="1">
        <v>4</v>
      </c>
    </row>
    <row r="19" spans="1:10" ht="15.75" customHeight="1">
      <c r="A19" s="8" t="s">
        <v>25</v>
      </c>
      <c r="B19" s="1">
        <v>3</v>
      </c>
      <c r="C19" s="1">
        <v>3</v>
      </c>
      <c r="D19" s="1">
        <v>4</v>
      </c>
      <c r="E19" s="1">
        <v>2</v>
      </c>
      <c r="F19" s="1">
        <v>3</v>
      </c>
      <c r="G19" s="1">
        <v>4</v>
      </c>
      <c r="H19" s="1">
        <v>4</v>
      </c>
      <c r="I19" s="1">
        <v>3</v>
      </c>
      <c r="J19" s="1">
        <v>3</v>
      </c>
    </row>
    <row r="20" spans="1:10" ht="15.75" customHeight="1">
      <c r="A20" s="8" t="s">
        <v>26</v>
      </c>
      <c r="B20" s="1">
        <v>2</v>
      </c>
      <c r="C20" s="1">
        <v>2</v>
      </c>
      <c r="D20" s="1">
        <v>2</v>
      </c>
      <c r="E20" s="1">
        <v>2</v>
      </c>
      <c r="F20" s="1">
        <v>1</v>
      </c>
      <c r="G20" s="1">
        <v>4</v>
      </c>
      <c r="H20" s="1">
        <v>3</v>
      </c>
      <c r="I20" s="1">
        <v>2</v>
      </c>
      <c r="J20" s="1">
        <v>3</v>
      </c>
    </row>
    <row r="21" spans="1:10" ht="15.75" customHeight="1">
      <c r="A21" s="8" t="s">
        <v>27</v>
      </c>
      <c r="B21" s="1">
        <v>2</v>
      </c>
      <c r="C21" s="1">
        <v>3</v>
      </c>
      <c r="D21" s="1">
        <v>4</v>
      </c>
      <c r="E21" s="1">
        <v>3</v>
      </c>
      <c r="F21" s="1">
        <v>2</v>
      </c>
      <c r="G21" s="1">
        <v>3</v>
      </c>
      <c r="H21" s="1">
        <v>4</v>
      </c>
      <c r="I21" s="1">
        <v>2</v>
      </c>
      <c r="J21" s="1">
        <v>2</v>
      </c>
    </row>
    <row r="22" spans="1:10" ht="15.75" customHeight="1">
      <c r="A22" s="8" t="s">
        <v>28</v>
      </c>
      <c r="B22" s="1">
        <v>3</v>
      </c>
      <c r="C22" s="1">
        <v>2</v>
      </c>
      <c r="D22" s="1">
        <v>4</v>
      </c>
      <c r="E22" s="1">
        <v>3</v>
      </c>
      <c r="F22" s="1">
        <v>2</v>
      </c>
      <c r="G22" s="1">
        <v>3</v>
      </c>
      <c r="H22" s="1">
        <v>4</v>
      </c>
      <c r="I22" s="1">
        <v>2</v>
      </c>
      <c r="J22" s="1">
        <v>2</v>
      </c>
    </row>
    <row r="23" spans="1:10" ht="15.75" customHeight="1">
      <c r="A23" s="8" t="s">
        <v>29</v>
      </c>
      <c r="B23" s="1">
        <v>4</v>
      </c>
      <c r="C23" s="1">
        <v>3</v>
      </c>
      <c r="D23" s="1">
        <v>4</v>
      </c>
      <c r="E23" s="1">
        <v>4</v>
      </c>
      <c r="F23" s="1">
        <v>2</v>
      </c>
      <c r="G23" s="1">
        <v>3</v>
      </c>
      <c r="H23" s="1">
        <v>3</v>
      </c>
      <c r="I23" s="1">
        <v>3</v>
      </c>
      <c r="J23" s="1">
        <v>4</v>
      </c>
    </row>
    <row r="24" spans="1:10" ht="15.75" customHeight="1">
      <c r="A24" s="8" t="s">
        <v>30</v>
      </c>
      <c r="B24" s="1">
        <v>3</v>
      </c>
      <c r="C24" s="1">
        <v>3</v>
      </c>
      <c r="D24" s="1">
        <v>4</v>
      </c>
      <c r="E24" s="1">
        <v>4</v>
      </c>
      <c r="F24" s="1">
        <v>2</v>
      </c>
      <c r="G24" s="1">
        <v>3</v>
      </c>
      <c r="H24" s="1">
        <v>3</v>
      </c>
      <c r="I24" s="1">
        <v>3</v>
      </c>
      <c r="J24" s="1">
        <v>4</v>
      </c>
    </row>
    <row r="25" spans="1:10" ht="15.75" customHeight="1">
      <c r="A25" s="10" t="s">
        <v>31</v>
      </c>
      <c r="B25" s="1">
        <v>3</v>
      </c>
      <c r="C25" s="1">
        <v>3</v>
      </c>
      <c r="D25" s="1">
        <v>4</v>
      </c>
      <c r="E25" s="1">
        <v>4</v>
      </c>
      <c r="F25" s="1">
        <v>2</v>
      </c>
      <c r="G25" s="1">
        <v>3</v>
      </c>
      <c r="H25" s="1">
        <v>3</v>
      </c>
      <c r="I25" s="1">
        <v>3</v>
      </c>
      <c r="J25" s="1">
        <v>3</v>
      </c>
    </row>
    <row r="26" spans="1:10" ht="15.75" customHeight="1">
      <c r="A26" s="8" t="s">
        <v>32</v>
      </c>
      <c r="B26" s="1">
        <v>3</v>
      </c>
      <c r="C26" s="1">
        <v>3</v>
      </c>
      <c r="D26" s="1">
        <v>4</v>
      </c>
      <c r="E26" s="1">
        <v>4</v>
      </c>
      <c r="F26" s="1">
        <v>2</v>
      </c>
      <c r="G26" s="1">
        <v>3</v>
      </c>
      <c r="H26" s="1">
        <v>3</v>
      </c>
      <c r="I26" s="1">
        <v>2</v>
      </c>
      <c r="J26" s="1">
        <v>3</v>
      </c>
    </row>
    <row r="27" spans="1:10" ht="15.75" customHeight="1">
      <c r="A27" s="10" t="s">
        <v>33</v>
      </c>
      <c r="B27" s="1">
        <v>2</v>
      </c>
      <c r="C27" s="1">
        <v>2</v>
      </c>
      <c r="D27" s="1">
        <v>3</v>
      </c>
      <c r="E27" s="1">
        <v>3</v>
      </c>
      <c r="F27" s="1">
        <v>2</v>
      </c>
      <c r="G27" s="1">
        <v>3</v>
      </c>
      <c r="H27" s="1">
        <v>3</v>
      </c>
      <c r="I27" s="1">
        <v>2</v>
      </c>
      <c r="J27" s="1">
        <v>3</v>
      </c>
    </row>
    <row r="28" spans="1:10" ht="15.75" customHeight="1">
      <c r="A28" s="10" t="s">
        <v>34</v>
      </c>
      <c r="B28" s="1">
        <v>2</v>
      </c>
      <c r="C28" s="1">
        <v>4</v>
      </c>
      <c r="D28" s="1">
        <v>2</v>
      </c>
      <c r="E28" s="1">
        <v>3</v>
      </c>
      <c r="F28" s="1">
        <v>2</v>
      </c>
      <c r="G28" s="1">
        <v>3</v>
      </c>
      <c r="H28" s="1">
        <v>4</v>
      </c>
      <c r="I28" s="1">
        <v>2</v>
      </c>
      <c r="J28" s="1">
        <v>2</v>
      </c>
    </row>
    <row r="29" spans="1:10" ht="15.75" customHeight="1">
      <c r="A29" s="10" t="s">
        <v>35</v>
      </c>
      <c r="B29" s="1">
        <v>4</v>
      </c>
      <c r="C29" s="1">
        <v>4</v>
      </c>
      <c r="D29" s="1">
        <v>2</v>
      </c>
      <c r="E29" s="1">
        <v>2</v>
      </c>
      <c r="F29" s="1">
        <v>2</v>
      </c>
      <c r="G29" s="1">
        <v>3</v>
      </c>
      <c r="H29" s="1">
        <v>4</v>
      </c>
      <c r="I29" s="1">
        <v>2</v>
      </c>
      <c r="J29" s="1">
        <v>4</v>
      </c>
    </row>
    <row r="30" spans="1:10" ht="15.75" customHeight="1">
      <c r="A30" s="10" t="s">
        <v>36</v>
      </c>
      <c r="B30" s="1">
        <v>2</v>
      </c>
      <c r="C30" s="1">
        <v>2</v>
      </c>
      <c r="D30" s="1">
        <v>2</v>
      </c>
      <c r="E30" s="1">
        <v>2</v>
      </c>
      <c r="F30" s="1">
        <v>2</v>
      </c>
      <c r="G30" s="1">
        <v>3</v>
      </c>
      <c r="H30" s="1">
        <v>4</v>
      </c>
      <c r="I30" s="1">
        <v>2</v>
      </c>
      <c r="J30" s="1">
        <v>3</v>
      </c>
    </row>
    <row r="31" spans="1:10" ht="15.75" customHeight="1">
      <c r="A31" s="13" t="s">
        <v>37</v>
      </c>
      <c r="B31" s="14">
        <f t="shared" ref="B31:J31" si="1">SUM(B16:B30)</f>
        <v>42</v>
      </c>
      <c r="C31" s="14">
        <f t="shared" si="1"/>
        <v>45</v>
      </c>
      <c r="D31" s="14">
        <f t="shared" si="1"/>
        <v>47</v>
      </c>
      <c r="E31" s="14">
        <f t="shared" si="1"/>
        <v>46</v>
      </c>
      <c r="F31" s="14">
        <f t="shared" si="1"/>
        <v>31</v>
      </c>
      <c r="G31" s="14">
        <f t="shared" si="1"/>
        <v>49</v>
      </c>
      <c r="H31" s="14">
        <f t="shared" si="1"/>
        <v>52</v>
      </c>
      <c r="I31" s="14">
        <f t="shared" si="1"/>
        <v>37</v>
      </c>
      <c r="J31" s="14">
        <f t="shared" si="1"/>
        <v>46</v>
      </c>
    </row>
    <row r="32" spans="1:10" ht="15.75" customHeight="1">
      <c r="A32" s="18" t="s">
        <v>38</v>
      </c>
      <c r="B32" s="1">
        <v>24.5</v>
      </c>
      <c r="C32" s="20">
        <v>24.5</v>
      </c>
      <c r="D32" s="20">
        <v>24.5</v>
      </c>
      <c r="E32" s="20">
        <v>24.5</v>
      </c>
      <c r="F32" s="1">
        <v>17.5</v>
      </c>
      <c r="G32" s="20">
        <v>24.5</v>
      </c>
      <c r="H32" s="20">
        <v>24.5</v>
      </c>
      <c r="I32" s="1">
        <v>21</v>
      </c>
      <c r="J32" s="20">
        <v>24.5</v>
      </c>
    </row>
    <row r="33" spans="1:10" ht="15.75" customHeight="1">
      <c r="A33" s="18" t="s">
        <v>39</v>
      </c>
      <c r="B33" s="1">
        <v>21</v>
      </c>
      <c r="C33" s="20">
        <v>24.5</v>
      </c>
      <c r="D33" s="1">
        <v>35</v>
      </c>
      <c r="E33" s="1">
        <v>35</v>
      </c>
      <c r="F33" s="1">
        <v>17.5</v>
      </c>
      <c r="G33" s="20">
        <v>24.5</v>
      </c>
      <c r="H33" s="1">
        <v>35</v>
      </c>
      <c r="I33" s="20">
        <v>24.5</v>
      </c>
      <c r="J33" s="20">
        <v>24.5</v>
      </c>
    </row>
    <row r="34" spans="1:10" ht="15.75" customHeight="1">
      <c r="A34" s="18" t="s">
        <v>40</v>
      </c>
      <c r="B34" s="1">
        <v>23.8</v>
      </c>
      <c r="C34" s="1">
        <v>23.8</v>
      </c>
      <c r="D34" s="1">
        <v>17</v>
      </c>
      <c r="E34" s="1">
        <v>20.399999999999999</v>
      </c>
      <c r="F34" s="1">
        <v>17</v>
      </c>
      <c r="G34" s="1">
        <v>23.8</v>
      </c>
      <c r="H34" s="1">
        <v>20.399999999999999</v>
      </c>
      <c r="I34" s="1">
        <v>23.8</v>
      </c>
      <c r="J34" s="1">
        <v>23.8</v>
      </c>
    </row>
  </sheetData>
  <conditionalFormatting sqref="B5:J13">
    <cfRule type="cellIs" dxfId="28" priority="1" operator="greaterThanOrEqual">
      <formula>3</formula>
    </cfRule>
  </conditionalFormatting>
  <conditionalFormatting sqref="B5:J13">
    <cfRule type="cellIs" dxfId="27" priority="2" operator="between">
      <formula>1.99</formula>
      <formula>2.99</formula>
    </cfRule>
  </conditionalFormatting>
  <conditionalFormatting sqref="B5:J13">
    <cfRule type="cellIs" dxfId="26" priority="3" operator="lessThan">
      <formula>2</formula>
    </cfRule>
  </conditionalFormatting>
  <conditionalFormatting sqref="B16:J30">
    <cfRule type="cellIs" dxfId="25" priority="4" operator="greaterThanOrEqual">
      <formula>3</formula>
    </cfRule>
  </conditionalFormatting>
  <conditionalFormatting sqref="B16:J30">
    <cfRule type="cellIs" dxfId="24" priority="5" operator="between">
      <formula>1.99</formula>
      <formula>2.99</formula>
    </cfRule>
  </conditionalFormatting>
  <conditionalFormatting sqref="B16:J30">
    <cfRule type="cellIs" dxfId="23" priority="6" operator="lessThan">
      <formula>2</formula>
    </cfRule>
  </conditionalFormatting>
  <conditionalFormatting sqref="B14:J14">
    <cfRule type="cellIs" dxfId="22" priority="7" operator="greaterThan">
      <formula>27</formula>
    </cfRule>
  </conditionalFormatting>
  <conditionalFormatting sqref="B14:J14">
    <cfRule type="cellIs" dxfId="21" priority="8" operator="between">
      <formula>20</formula>
      <formula>27</formula>
    </cfRule>
  </conditionalFormatting>
  <conditionalFormatting sqref="B31:J31">
    <cfRule type="cellIs" dxfId="20" priority="9" operator="greaterThanOrEqual">
      <formula>45</formula>
    </cfRule>
  </conditionalFormatting>
  <conditionalFormatting sqref="B31:J31">
    <cfRule type="cellIs" dxfId="19" priority="10" operator="between">
      <formula>29</formula>
      <formula>45</formula>
    </cfRule>
  </conditionalFormatting>
  <conditionalFormatting sqref="B31:J31">
    <cfRule type="cellIs" dxfId="18" priority="11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Ayub Khan</vt:lpstr>
      <vt:lpstr>Dineth Gunawardena </vt:lpstr>
      <vt:lpstr>Jimmy Li </vt:lpstr>
      <vt:lpstr>Kosala Edirisinghe</vt:lpstr>
      <vt:lpstr>Keagan Foster  </vt:lpstr>
      <vt:lpstr>Krishna Adhikari</vt:lpstr>
      <vt:lpstr>Lyndon Prado</vt:lpstr>
      <vt:lpstr>Migara Gunarathne</vt:lpstr>
      <vt:lpstr> Shenal Nirushka</vt:lpstr>
      <vt:lpstr>Total Aggregated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Adhikari</cp:lastModifiedBy>
  <dcterms:modified xsi:type="dcterms:W3CDTF">2018-10-28T03:02:15Z</dcterms:modified>
</cp:coreProperties>
</file>