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<sst xmlns="http://schemas.openxmlformats.org/spreadsheetml/2006/main" count="321" uniqueCount="128">
  <si>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</si>
  <si>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</si>
  <si>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</si>
  <si>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</si>
  <si>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</si>
  <si>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</si>
  <si>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</si>
  <si>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</si>
  <si>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</si>
  <si>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</si>
  <si>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</si>
  <si>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>Research</t>
  </si>
  <si>
    <t>Analysing project case</t>
  </si>
  <si>
    <t>Computer Vision</t>
  </si>
  <si>
    <t>13/03/2018, Tuesday</t>
  </si>
  <si>
    <t>Analyse project requirments</t>
  </si>
  <si>
    <t>15/03/2018, Thursday</t>
  </si>
  <si>
    <t>Supervisor Meeting</t>
  </si>
  <si>
    <t>Informal Team Meeting</t>
  </si>
  <si>
    <t>Client Meeting</t>
  </si>
  <si>
    <t>Further Analyse client requirments from meeting</t>
  </si>
  <si>
    <t>Jimmy</t>
  </si>
  <si>
    <t>19/03/2018, Monday</t>
  </si>
  <si>
    <t>Methods of team mangement and software requirments books</t>
  </si>
  <si>
    <t>26/03/2018, Monday</t>
  </si>
  <si>
    <t>Hardware specifications of Vuzix M100 Smartglass</t>
  </si>
  <si>
    <t>Team and supervisor meetings</t>
  </si>
  <si>
    <t xml:space="preserve">Team meeting </t>
  </si>
  <si>
    <t>Total</t>
  </si>
  <si>
    <t>Team management and administration</t>
  </si>
  <si>
    <t>Organise team members for the Software Requirements Specifics document</t>
  </si>
  <si>
    <t>Android camera, android studio, android studio environment setup, how to implement object recognition into our system: python, opencv, tensorflow</t>
  </si>
  <si>
    <t>27/03/2018, Monday</t>
  </si>
  <si>
    <t>Software</t>
  </si>
  <si>
    <t>Team Documents Writing</t>
  </si>
  <si>
    <t>Documenting the Software Requirements Specifics</t>
  </si>
  <si>
    <t>Setting up test environment for the project with opencv(jave flavour) on android studio, integrating opencv in to the IDE</t>
  </si>
  <si>
    <t>20/03/2018, Tuesday</t>
  </si>
  <si>
    <t>Setting up android IDE, attempt to create development environment</t>
  </si>
  <si>
    <t>22/03/2018, Thursday</t>
  </si>
  <si>
    <t>03/04/2018, Tuesday</t>
  </si>
  <si>
    <t>Worked on the use case diagram, created the initial diagram on Lucidchart</t>
  </si>
  <si>
    <t>Informal Team meeting</t>
  </si>
  <si>
    <t>Client meetings</t>
  </si>
  <si>
    <t>Research on methods of video segmentation for hand gesture recognition using camera</t>
  </si>
  <si>
    <t>25/03/2018, Sunday</t>
  </si>
  <si>
    <t>Social event with team</t>
  </si>
  <si>
    <t>05/04/2018, Thursday</t>
  </si>
  <si>
    <t>09/04/2018, Monday</t>
  </si>
  <si>
    <t>Finding new tool for creating diagrams, due to usage limit on lucidchart. Switching to StarUML</t>
  </si>
  <si>
    <t>Updated the Software requirement specifics document</t>
  </si>
  <si>
    <t>Updated use case diagram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</si>
  <si>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</si>
  <si>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</si>
  <si>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</si>
  <si>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</si>
  <si>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</si>
  <si>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</si>
  <si>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</si>
  <si>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</si>
  <si>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</si>
  <si>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</si>
  <si>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</si>
  <si>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</si>
  <si>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</si>
  <si>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</si>
  <si>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</si>
  <si>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16/04/2018, Monday</t>
  </si>
  <si>
    <t>17/04/2018, Tuesday</t>
  </si>
  <si>
    <t>Continue work on the SRS, added more use case descriptions</t>
  </si>
  <si>
    <t>19/04/2018, Thursday</t>
  </si>
  <si>
    <t>20/04/2018, Friday</t>
  </si>
  <si>
    <t>SPIKE: programming the video communication feature</t>
  </si>
  <si>
    <t>23/04/2018, Monday</t>
  </si>
  <si>
    <t>Team manageent, delegate tasks</t>
  </si>
  <si>
    <t>24/04/2018, Tuesday</t>
  </si>
  <si>
    <t>WBS - Updated and uploaded</t>
  </si>
  <si>
    <t>25/04/2018, Wednesday</t>
  </si>
  <si>
    <t>SRS - Updated and emailed to Jun</t>
  </si>
  <si>
    <t>26/04/2018, Thursday</t>
  </si>
  <si>
    <t>Video streaming in Android studio with the glasses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</si>
  <si>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</si>
  <si>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</si>
  <si>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</si>
  <si>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</si>
  <si>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</si>
  <si>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02/05/2018, Wednesday</t>
  </si>
  <si>
    <t>SRS - added versioning, updated user interfaces and wireframes</t>
  </si>
  <si>
    <t>Getting video streaming to work on the device, sucessfully implemented video preview. Video streaming to server remained unsuccessful</t>
  </si>
  <si>
    <t>03/05/2018, Thursday</t>
  </si>
  <si>
    <t>Class Diagram</t>
  </si>
  <si>
    <t xml:space="preserve">Allocating tasks to memebers </t>
  </si>
  <si>
    <t>05/05/2018, Saturday</t>
  </si>
  <si>
    <t xml:space="preserve">Alternative/simpler method of capturing and streaming videos cross the network </t>
  </si>
  <si>
    <t>06/05/2018, Sunday</t>
  </si>
  <si>
    <t>Update individual research plan</t>
  </si>
  <si>
    <t>Update prototype on marvel</t>
  </si>
  <si>
    <t>07/05/2018, Monday</t>
  </si>
  <si>
    <t>Research Report</t>
  </si>
  <si>
    <t>Team meeting @230pm</t>
  </si>
  <si>
    <t>Software Development</t>
  </si>
  <si>
    <t>Prototype</t>
  </si>
  <si>
    <t>08/05/2018, Tuesday</t>
  </si>
  <si>
    <t>Team Documents
Writing</t>
  </si>
  <si>
    <t>SRS V1.2 Update, added more details regarding to the object measuring function, performance requirements and feature tree</t>
  </si>
  <si>
    <t>09/05/2018, Wednesday</t>
  </si>
  <si>
    <t>10/05/2018, Thursday</t>
  </si>
  <si>
    <t>11/05/2018, Friday</t>
  </si>
  <si>
    <t>SRS v1.3 update</t>
  </si>
  <si>
    <t>13/05/2018, Sunday</t>
  </si>
  <si>
    <t>14/05/2018, Monday</t>
  </si>
  <si>
    <t>15/05/2018, Tuesday</t>
  </si>
  <si>
    <t>Presentations Preparing</t>
  </si>
  <si>
    <t xml:space="preserve">Get green screen. Presentation planning. </t>
  </si>
  <si>
    <t>16/05/2018, Wednesday</t>
  </si>
  <si>
    <t>Video recording and presentation planning</t>
  </si>
  <si>
    <t>17/05/2018, Thursday</t>
  </si>
  <si>
    <t>Video and audio recording for presentation</t>
  </si>
  <si>
    <t>18/05/2018, Friday</t>
  </si>
  <si>
    <t>Presentaiton credits</t>
  </si>
  <si>
    <t>19/05/2018, Sunday</t>
  </si>
  <si>
    <t>Software architecture</t>
  </si>
  <si>
    <t>21/05/2018, Monday</t>
  </si>
  <si>
    <t>23/05/2018, Wednesday</t>
  </si>
  <si>
    <t>Software architecture diagrams: package diagram, deployment diagram, component diagram, CRC cards</t>
  </si>
  <si>
    <t>24/05/2018, Thursday</t>
  </si>
  <si>
    <t>Team Documents</t>
  </si>
  <si>
    <t>Self Assessment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</si>
</sst>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name val="Calibri"/>
    </font>
    <font>
      <name val="Arial"/>
    </font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97</v>
      </c>
      <c r="C2" s="18" t="s">
        <v>26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97</v>
      </c>
      <c r="C3" s="17" t="s">
        <v>11</v>
      </c>
      <c r="D3" s="13" t="s">
        <v>98</v>
      </c>
      <c r="E3" s="14">
        <v>1.5</v>
      </c>
      <c r="F3" s="7">
        <f t="shared" ref="F3:F12" si="1">F2+E3</f>
        <v>2.5</v>
      </c>
    </row>
    <row r="4">
      <c r="A4" s="3"/>
      <c r="B4" s="12" t="s">
        <v>97</v>
      </c>
      <c r="C4" s="18" t="s">
        <v>26</v>
      </c>
      <c r="D4" s="13" t="s">
        <v>99</v>
      </c>
      <c r="E4" s="14">
        <v>2.0</v>
      </c>
      <c r="F4" s="7">
        <f t="shared" si="1"/>
        <v>4.5</v>
      </c>
    </row>
    <row r="5">
      <c r="A5" s="3"/>
      <c r="B5" s="12" t="s">
        <v>97</v>
      </c>
      <c r="C5" s="17" t="s">
        <v>100</v>
      </c>
      <c r="D5" s="13" t="s">
        <v>101</v>
      </c>
      <c r="E5" s="14">
        <v>1.0</v>
      </c>
      <c r="F5" s="7">
        <f t="shared" si="1"/>
        <v>5.5</v>
      </c>
    </row>
    <row r="6" ht="13.5" customHeight="1">
      <c r="A6" s="5"/>
      <c r="B6" s="12" t="s">
        <v>102</v>
      </c>
      <c r="C6" s="17" t="s">
        <v>100</v>
      </c>
      <c r="D6" s="15" t="s">
        <v>101</v>
      </c>
      <c r="E6" s="16">
        <v>3.0</v>
      </c>
      <c r="F6" s="7">
        <f t="shared" si="1"/>
        <v>8.5</v>
      </c>
    </row>
    <row r="7">
      <c r="A7" s="5"/>
      <c r="B7" s="12" t="s">
        <v>102</v>
      </c>
      <c r="C7" s="18" t="s">
        <v>103</v>
      </c>
      <c r="D7" s="15" t="s">
        <v>104</v>
      </c>
      <c r="E7" s="16">
        <v>0.5</v>
      </c>
      <c r="F7" s="7">
        <f t="shared" si="1"/>
        <v>9</v>
      </c>
    </row>
    <row r="8">
      <c r="A8" s="5"/>
      <c r="B8" s="12" t="s">
        <v>105</v>
      </c>
      <c r="C8" s="17" t="s">
        <v>100</v>
      </c>
      <c r="D8" s="15" t="s">
        <v>101</v>
      </c>
      <c r="E8" s="16">
        <v>2.0</v>
      </c>
      <c r="F8" s="7">
        <f t="shared" si="1"/>
        <v>11</v>
      </c>
    </row>
    <row r="9">
      <c r="A9" s="5"/>
      <c r="B9" s="12" t="s">
        <v>106</v>
      </c>
      <c r="C9" s="18" t="s">
        <v>43</v>
      </c>
      <c r="D9" s="15" t="s">
        <v>19</v>
      </c>
      <c r="E9" s="16">
        <v>1.0</v>
      </c>
      <c r="F9" s="7">
        <f t="shared" si="1"/>
        <v>12</v>
      </c>
    </row>
    <row r="10">
      <c r="A10" s="5"/>
      <c r="B10" s="12" t="s">
        <v>106</v>
      </c>
      <c r="C10" s="18" t="s">
        <v>26</v>
      </c>
      <c r="D10" s="15" t="s">
        <v>81</v>
      </c>
      <c r="E10" s="16">
        <v>0.5</v>
      </c>
      <c r="F10" s="7">
        <f t="shared" si="1"/>
        <v>12.5</v>
      </c>
    </row>
    <row r="11">
      <c r="A11" s="5"/>
      <c r="B11" s="12" t="s">
        <v>107</v>
      </c>
      <c r="C11" s="18" t="s">
        <v>103</v>
      </c>
      <c r="D11" s="15" t="s">
        <v>108</v>
      </c>
      <c r="E11" s="12">
        <v>6.0</v>
      </c>
      <c r="F11" s="7">
        <f t="shared" si="1"/>
        <v>18.5</v>
      </c>
    </row>
    <row r="12">
      <c r="A12" s="5"/>
      <c r="B12" s="12" t="s">
        <v>109</v>
      </c>
      <c r="C12" s="17" t="s">
        <v>11</v>
      </c>
      <c r="D12" s="15" t="s">
        <v>98</v>
      </c>
      <c r="E12" s="12">
        <v>2.0</v>
      </c>
      <c r="F12" s="7">
        <f t="shared" si="1"/>
        <v>20.5</v>
      </c>
    </row>
    <row r="13">
      <c r="A13" s="5"/>
      <c r="B13" s="5"/>
      <c r="C13" s="5"/>
      <c r="D13" s="6"/>
    </row>
    <row r="14">
      <c r="A14" s="5"/>
      <c r="B14" s="5"/>
      <c r="C14" s="5"/>
      <c r="D14" s="6"/>
      <c r="E14" s="10" t="s">
        <v>28</v>
      </c>
      <c r="F14" s="11">
        <f>F12</f>
        <v>20.5</v>
      </c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  <row r="1005">
      <c r="A1005" s="5"/>
      <c r="B1005" s="5"/>
      <c r="C1005" s="5"/>
      <c r="D1005" s="6"/>
      <c r="E1005" s="5"/>
      <c r="F1005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110</v>
      </c>
      <c r="C2" s="18" t="s">
        <v>26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111</v>
      </c>
      <c r="C3" s="19" t="s">
        <v>112</v>
      </c>
      <c r="D3" s="13" t="s">
        <v>113</v>
      </c>
      <c r="E3" s="14">
        <v>3.0</v>
      </c>
      <c r="F3" s="7">
        <f t="shared" ref="F3:F8" si="1">F2+E3</f>
        <v>4</v>
      </c>
    </row>
    <row r="4">
      <c r="A4" s="3"/>
      <c r="B4" s="12" t="s">
        <v>114</v>
      </c>
      <c r="C4" s="19" t="s">
        <v>112</v>
      </c>
      <c r="D4" s="13" t="s">
        <v>115</v>
      </c>
      <c r="E4" s="14">
        <v>4.0</v>
      </c>
      <c r="F4" s="7">
        <f t="shared" si="1"/>
        <v>8</v>
      </c>
    </row>
    <row r="5">
      <c r="A5" s="3"/>
      <c r="B5" s="12" t="s">
        <v>116</v>
      </c>
      <c r="C5" s="19" t="s">
        <v>112</v>
      </c>
      <c r="D5" s="13" t="s">
        <v>117</v>
      </c>
      <c r="E5" s="14">
        <v>4.0</v>
      </c>
      <c r="F5" s="7">
        <f t="shared" si="1"/>
        <v>12</v>
      </c>
    </row>
    <row r="6">
      <c r="A6" s="5"/>
      <c r="B6" s="12" t="s">
        <v>116</v>
      </c>
      <c r="C6" s="17" t="s">
        <v>26</v>
      </c>
      <c r="D6" s="15" t="s">
        <v>81</v>
      </c>
      <c r="E6" s="16">
        <v>2.0</v>
      </c>
      <c r="F6" s="7">
        <f t="shared" si="1"/>
        <v>14</v>
      </c>
    </row>
    <row r="7">
      <c r="A7" s="5"/>
      <c r="B7" s="12" t="s">
        <v>118</v>
      </c>
      <c r="C7" s="19" t="s">
        <v>112</v>
      </c>
      <c r="D7" s="15" t="s">
        <v>119</v>
      </c>
      <c r="E7" s="16">
        <v>2.0</v>
      </c>
      <c r="F7" s="7">
        <f t="shared" si="1"/>
        <v>16</v>
      </c>
    </row>
    <row r="8">
      <c r="A8" s="5"/>
      <c r="B8" s="12" t="s">
        <v>120</v>
      </c>
      <c r="C8" s="19" t="s">
        <v>33</v>
      </c>
      <c r="D8" s="15" t="s">
        <v>121</v>
      </c>
      <c r="E8" s="16">
        <v>2.5</v>
      </c>
      <c r="F8" s="7">
        <f t="shared" si="1"/>
        <v>18.5</v>
      </c>
    </row>
    <row r="9">
      <c r="A9" s="5"/>
      <c r="B9" s="12"/>
      <c r="C9" s="18"/>
      <c r="D9" s="15"/>
      <c r="E9" s="16"/>
      <c r="F9" s="7"/>
    </row>
    <row r="10">
      <c r="A10" s="5"/>
      <c r="B10" s="12"/>
      <c r="C10" s="18"/>
      <c r="D10" s="15"/>
      <c r="E10" s="10" t="s">
        <v>28</v>
      </c>
      <c r="F10" s="11">
        <f>F8</f>
        <v>18.5</v>
      </c>
    </row>
    <row r="11">
      <c r="A11" s="5"/>
      <c r="B11" s="12"/>
      <c r="C11" s="18"/>
      <c r="D11" s="15"/>
      <c r="E11" s="12"/>
      <c r="F11" s="7"/>
    </row>
    <row r="12">
      <c r="A12" s="5"/>
      <c r="B12" s="12"/>
      <c r="C12" s="17"/>
      <c r="D12" s="15"/>
      <c r="E12" s="12"/>
      <c r="F12" s="7"/>
    </row>
    <row r="13">
      <c r="A13" s="5"/>
      <c r="B13" s="5"/>
      <c r="C13" s="5"/>
      <c r="D13" s="6"/>
    </row>
    <row r="14">
      <c r="A14" s="5"/>
      <c r="B14" s="5"/>
      <c r="C14" s="5"/>
      <c r="D14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122</v>
      </c>
      <c r="C2" s="18" t="s">
        <v>26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123</v>
      </c>
      <c r="C3" s="19" t="s">
        <v>100</v>
      </c>
      <c r="D3" s="13" t="s">
        <v>124</v>
      </c>
      <c r="E3" s="14">
        <v>7.0</v>
      </c>
      <c r="F3" s="7">
        <f t="shared" ref="F3:F5" si="1">F2+E3</f>
        <v>8</v>
      </c>
    </row>
    <row r="4">
      <c r="A4" s="3"/>
      <c r="B4" s="12" t="s">
        <v>125</v>
      </c>
      <c r="C4" s="19" t="s">
        <v>126</v>
      </c>
      <c r="D4" s="13" t="s">
        <v>127</v>
      </c>
      <c r="E4" s="14">
        <v>4.0</v>
      </c>
      <c r="F4" s="7">
        <f t="shared" si="1"/>
        <v>12</v>
      </c>
    </row>
    <row r="5">
      <c r="A5" s="5"/>
      <c r="B5" s="12" t="s">
        <v>125</v>
      </c>
      <c r="C5" s="17" t="s">
        <v>26</v>
      </c>
      <c r="D5" s="15" t="s">
        <v>81</v>
      </c>
      <c r="E5" s="16">
        <v>2.5</v>
      </c>
      <c r="F5" s="7">
        <f t="shared" si="1"/>
        <v>14.5</v>
      </c>
    </row>
    <row r="6">
      <c r="A6" s="5"/>
      <c r="B6" s="12"/>
      <c r="C6" s="19"/>
      <c r="D6" s="15"/>
      <c r="E6" s="16"/>
      <c r="F6" s="7"/>
    </row>
    <row r="7">
      <c r="E7" s="10" t="s">
        <v>28</v>
      </c>
      <c r="F7" s="11">
        <f>F5</f>
        <v>14.5</v>
      </c>
    </row>
    <row r="8">
      <c r="E8" s="10"/>
      <c r="F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</v>
      </c>
      <c r="B2" s="5" t="s">
        <v>8</v>
      </c>
      <c r="C2" s="5" t="s">
        <v>9</v>
      </c>
      <c r="D2" s="6" t="s">
        <v>10</v>
      </c>
      <c r="E2" s="7">
        <v>2.0</v>
      </c>
      <c r="F2" s="7">
        <f>E2</f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 t="s">
        <v>8</v>
      </c>
      <c r="C3" s="5" t="s">
        <v>11</v>
      </c>
      <c r="D3" s="6" t="s">
        <v>12</v>
      </c>
      <c r="E3" s="7">
        <v>1.0</v>
      </c>
      <c r="F3" s="7">
        <f t="shared" ref="F3:F10" si="1">sum(E3+F2)</f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/>
      <c r="B4" s="5" t="s">
        <v>8</v>
      </c>
      <c r="C4" s="8" t="s">
        <v>11</v>
      </c>
      <c r="D4" s="4" t="s">
        <v>13</v>
      </c>
      <c r="E4" s="9">
        <v>2.0</v>
      </c>
      <c r="F4" s="7">
        <f t="shared" si="1"/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5" t="s">
        <v>14</v>
      </c>
      <c r="C5" s="5" t="s">
        <v>11</v>
      </c>
      <c r="D5" s="6" t="s">
        <v>15</v>
      </c>
      <c r="E5" s="7">
        <v>2.0</v>
      </c>
      <c r="F5" s="7">
        <f t="shared" si="1"/>
        <v>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 t="s">
        <v>16</v>
      </c>
      <c r="C6" s="5" t="s">
        <v>9</v>
      </c>
      <c r="D6" s="6" t="s">
        <v>17</v>
      </c>
      <c r="E6" s="7">
        <v>1.0</v>
      </c>
      <c r="F6" s="7">
        <f t="shared" si="1"/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 t="s">
        <v>16</v>
      </c>
      <c r="C7" s="5" t="s">
        <v>9</v>
      </c>
      <c r="D7" s="6" t="s">
        <v>18</v>
      </c>
      <c r="E7" s="7">
        <v>1.0</v>
      </c>
      <c r="F7" s="7">
        <f t="shared" si="1"/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 t="s">
        <v>16</v>
      </c>
      <c r="C8" s="5" t="s">
        <v>9</v>
      </c>
      <c r="D8" s="6" t="s">
        <v>19</v>
      </c>
      <c r="E8" s="7">
        <v>1.0</v>
      </c>
      <c r="F8" s="7">
        <f t="shared" si="1"/>
        <v>10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 t="s">
        <v>16</v>
      </c>
      <c r="C9" s="5" t="s">
        <v>11</v>
      </c>
      <c r="D9" s="6" t="s">
        <v>20</v>
      </c>
      <c r="E9" s="7">
        <v>2.0</v>
      </c>
      <c r="F9" s="7">
        <f t="shared" si="1"/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 t="s">
        <v>14</v>
      </c>
      <c r="C10" s="5" t="s">
        <v>11</v>
      </c>
      <c r="D10" s="6" t="s">
        <v>25</v>
      </c>
      <c r="E10" s="7">
        <v>0.5</v>
      </c>
      <c r="F10" s="7">
        <f t="shared" si="1"/>
        <v>12.5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6"/>
      <c r="E12" s="10" t="s">
        <v>28</v>
      </c>
      <c r="F12" s="11">
        <f>F10</f>
        <v>12.5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22</v>
      </c>
      <c r="C2" s="5" t="s">
        <v>11</v>
      </c>
      <c r="D2" s="6" t="s">
        <v>23</v>
      </c>
      <c r="E2" s="7">
        <v>2.0</v>
      </c>
      <c r="F2" s="7">
        <f>E2</f>
        <v>2</v>
      </c>
    </row>
    <row r="3">
      <c r="A3" s="5"/>
      <c r="B3" s="5" t="s">
        <v>22</v>
      </c>
      <c r="C3" s="5" t="s">
        <v>29</v>
      </c>
      <c r="D3" s="6" t="s">
        <v>30</v>
      </c>
      <c r="E3" s="7">
        <v>1.0</v>
      </c>
      <c r="F3" s="7">
        <f t="shared" ref="F3:F9" si="1">F2+E3</f>
        <v>3</v>
      </c>
    </row>
    <row r="4">
      <c r="A4" s="3"/>
      <c r="B4" s="5" t="s">
        <v>22</v>
      </c>
      <c r="C4" s="8" t="s">
        <v>34</v>
      </c>
      <c r="D4" s="4" t="s">
        <v>35</v>
      </c>
      <c r="E4" s="9">
        <v>2.0</v>
      </c>
      <c r="F4" s="7">
        <f t="shared" si="1"/>
        <v>5</v>
      </c>
    </row>
    <row r="5">
      <c r="A5" s="5"/>
      <c r="B5" s="5" t="s">
        <v>37</v>
      </c>
      <c r="C5" s="5" t="s">
        <v>33</v>
      </c>
      <c r="D5" s="6" t="s">
        <v>38</v>
      </c>
      <c r="E5" s="7">
        <v>2.0</v>
      </c>
      <c r="F5" s="7">
        <f t="shared" si="1"/>
        <v>7</v>
      </c>
    </row>
    <row r="6">
      <c r="A6" s="5"/>
      <c r="B6" s="5" t="s">
        <v>39</v>
      </c>
      <c r="C6" s="5" t="s">
        <v>26</v>
      </c>
      <c r="D6" s="6" t="s">
        <v>17</v>
      </c>
      <c r="E6" s="7">
        <v>1.0</v>
      </c>
      <c r="F6" s="7">
        <f t="shared" si="1"/>
        <v>8</v>
      </c>
    </row>
    <row r="7">
      <c r="A7" s="5"/>
      <c r="B7" s="5" t="s">
        <v>39</v>
      </c>
      <c r="C7" s="5" t="s">
        <v>26</v>
      </c>
      <c r="D7" s="6" t="s">
        <v>42</v>
      </c>
      <c r="E7" s="7">
        <v>1.5</v>
      </c>
      <c r="F7" s="7">
        <f t="shared" si="1"/>
        <v>9.5</v>
      </c>
    </row>
    <row r="8">
      <c r="A8" s="5"/>
      <c r="B8" s="5" t="s">
        <v>39</v>
      </c>
      <c r="C8" s="5" t="s">
        <v>43</v>
      </c>
      <c r="D8" s="6" t="s">
        <v>19</v>
      </c>
      <c r="E8" s="7">
        <v>1.0</v>
      </c>
      <c r="F8" s="7">
        <f t="shared" si="1"/>
        <v>10.5</v>
      </c>
    </row>
    <row r="9">
      <c r="A9" s="5"/>
      <c r="B9" s="5" t="s">
        <v>45</v>
      </c>
      <c r="C9" s="5" t="s">
        <v>26</v>
      </c>
      <c r="D9" s="6" t="s">
        <v>46</v>
      </c>
      <c r="E9" s="7">
        <v>3.5</v>
      </c>
      <c r="F9" s="7">
        <f t="shared" si="1"/>
        <v>14</v>
      </c>
    </row>
    <row r="10">
      <c r="A10" s="5"/>
      <c r="B10" s="5"/>
      <c r="C10" s="5"/>
      <c r="D10" s="6"/>
      <c r="E10" s="7"/>
      <c r="F10" s="7"/>
    </row>
    <row r="11">
      <c r="A11" s="5"/>
      <c r="B11" s="5"/>
      <c r="C11" s="5"/>
      <c r="D11" s="6"/>
      <c r="E11" s="10" t="s">
        <v>28</v>
      </c>
      <c r="F11" s="10">
        <f>F9</f>
        <v>14</v>
      </c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54.43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24</v>
      </c>
      <c r="C2" s="5" t="s">
        <v>26</v>
      </c>
      <c r="D2" s="6" t="s">
        <v>27</v>
      </c>
      <c r="E2" s="7">
        <v>2.0</v>
      </c>
      <c r="F2" s="7">
        <f>E2</f>
        <v>2</v>
      </c>
    </row>
    <row r="3">
      <c r="A3" s="5"/>
      <c r="B3" s="5" t="s">
        <v>24</v>
      </c>
      <c r="C3" s="5" t="s">
        <v>11</v>
      </c>
      <c r="D3" s="6" t="s">
        <v>31</v>
      </c>
      <c r="E3" s="7">
        <v>4.0</v>
      </c>
      <c r="F3" s="7">
        <f t="shared" ref="F3:F8" si="1">F2+E3</f>
        <v>6</v>
      </c>
    </row>
    <row r="4">
      <c r="A4" s="3"/>
      <c r="B4" s="5" t="s">
        <v>32</v>
      </c>
      <c r="C4" s="8" t="s">
        <v>33</v>
      </c>
      <c r="D4" s="4" t="s">
        <v>36</v>
      </c>
      <c r="E4" s="9">
        <v>2.0</v>
      </c>
      <c r="F4" s="7">
        <f t="shared" si="1"/>
        <v>8</v>
      </c>
    </row>
    <row r="5">
      <c r="A5" s="5"/>
      <c r="B5" s="5" t="s">
        <v>40</v>
      </c>
      <c r="C5" s="5" t="s">
        <v>34</v>
      </c>
      <c r="D5" s="6" t="s">
        <v>41</v>
      </c>
      <c r="E5" s="7">
        <v>1.5</v>
      </c>
      <c r="F5" s="7">
        <f t="shared" si="1"/>
        <v>9.5</v>
      </c>
    </row>
    <row r="6">
      <c r="A6" s="5"/>
      <c r="B6" s="5" t="s">
        <v>40</v>
      </c>
      <c r="C6" s="5" t="s">
        <v>11</v>
      </c>
      <c r="D6" s="6" t="s">
        <v>44</v>
      </c>
      <c r="E6" s="7">
        <v>0.5</v>
      </c>
      <c r="F6" s="7">
        <f t="shared" si="1"/>
        <v>10</v>
      </c>
    </row>
    <row r="7">
      <c r="A7" s="5"/>
      <c r="B7" s="5" t="s">
        <v>40</v>
      </c>
      <c r="C7" s="5" t="s">
        <v>26</v>
      </c>
      <c r="D7" s="6" t="s">
        <v>10</v>
      </c>
      <c r="E7" s="7">
        <v>4.0</v>
      </c>
      <c r="F7" s="7">
        <f t="shared" si="1"/>
        <v>14</v>
      </c>
    </row>
    <row r="8">
      <c r="A8" s="5"/>
      <c r="B8" s="5" t="s">
        <v>47</v>
      </c>
      <c r="C8" s="5" t="s">
        <v>26</v>
      </c>
      <c r="D8" s="6" t="s">
        <v>17</v>
      </c>
      <c r="E8" s="7">
        <v>1.0</v>
      </c>
      <c r="F8" s="7">
        <f t="shared" si="1"/>
        <v>15</v>
      </c>
    </row>
    <row r="9">
      <c r="A9" s="5"/>
      <c r="B9" s="5"/>
      <c r="C9" s="5"/>
      <c r="D9" s="6"/>
      <c r="E9" s="7"/>
      <c r="F9" s="7"/>
    </row>
    <row r="10">
      <c r="A10" s="5"/>
      <c r="B10" s="5"/>
      <c r="C10" s="5"/>
      <c r="D10" s="6"/>
      <c r="E10" s="11" t="s">
        <v>28</v>
      </c>
      <c r="F10" s="11">
        <f>F8</f>
        <v>15</v>
      </c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48</v>
      </c>
      <c r="C2" s="5" t="s">
        <v>11</v>
      </c>
      <c r="D2" s="6" t="s">
        <v>49</v>
      </c>
      <c r="E2" s="7">
        <v>1.0</v>
      </c>
      <c r="F2" s="7">
        <f>E2</f>
        <v>1</v>
      </c>
    </row>
    <row r="3">
      <c r="A3" s="5"/>
      <c r="B3" s="5" t="s">
        <v>48</v>
      </c>
      <c r="C3" s="5" t="s">
        <v>34</v>
      </c>
      <c r="D3" s="6" t="s">
        <v>50</v>
      </c>
      <c r="E3" s="7">
        <v>4.0</v>
      </c>
      <c r="F3" s="7">
        <f t="shared" ref="F3:F14" si="1">F2+E3</f>
        <v>5</v>
      </c>
    </row>
    <row r="4">
      <c r="A4" s="3"/>
      <c r="B4" s="5" t="s">
        <v>48</v>
      </c>
      <c r="C4" s="8" t="s">
        <v>34</v>
      </c>
      <c r="D4" s="4" t="s">
        <v>51</v>
      </c>
      <c r="E4" s="9">
        <v>1.0</v>
      </c>
      <c r="F4" s="7">
        <f t="shared" si="1"/>
        <v>6</v>
      </c>
    </row>
    <row r="5">
      <c r="A5" s="5"/>
      <c r="B5" s="5" t="s">
        <v>48</v>
      </c>
      <c r="C5" s="5" t="s">
        <v>26</v>
      </c>
      <c r="D5" s="6" t="s">
        <v>10</v>
      </c>
      <c r="E5" s="7">
        <v>2.0</v>
      </c>
      <c r="F5" s="7">
        <f t="shared" si="1"/>
        <v>8</v>
      </c>
    </row>
    <row r="6">
      <c r="A6" s="5"/>
      <c r="B6" s="5" t="s">
        <v>52</v>
      </c>
      <c r="C6" s="5" t="s">
        <v>34</v>
      </c>
      <c r="D6" s="6" t="s">
        <v>53</v>
      </c>
      <c r="E6" s="7">
        <v>2.0</v>
      </c>
      <c r="F6" s="7">
        <f t="shared" si="1"/>
        <v>10</v>
      </c>
    </row>
    <row r="7">
      <c r="A7" s="5"/>
      <c r="B7" s="5" t="s">
        <v>52</v>
      </c>
      <c r="C7" s="5" t="s">
        <v>11</v>
      </c>
      <c r="D7" s="6" t="s">
        <v>54</v>
      </c>
      <c r="E7" s="7">
        <v>1.0</v>
      </c>
      <c r="F7" s="7">
        <f t="shared" si="1"/>
        <v>11</v>
      </c>
    </row>
    <row r="8">
      <c r="A8" s="5"/>
      <c r="B8" s="5" t="s">
        <v>55</v>
      </c>
      <c r="C8" s="5" t="s">
        <v>34</v>
      </c>
      <c r="D8" s="6" t="s">
        <v>56</v>
      </c>
      <c r="E8" s="7">
        <v>2.5</v>
      </c>
      <c r="F8" s="7">
        <f t="shared" si="1"/>
        <v>13.5</v>
      </c>
    </row>
    <row r="9">
      <c r="A9" s="5"/>
      <c r="B9" s="5" t="s">
        <v>55</v>
      </c>
      <c r="C9" s="5" t="s">
        <v>11</v>
      </c>
      <c r="D9" s="6" t="s">
        <v>57</v>
      </c>
      <c r="E9" s="7">
        <v>1.0</v>
      </c>
      <c r="F9" s="7">
        <f t="shared" si="1"/>
        <v>14.5</v>
      </c>
    </row>
    <row r="10">
      <c r="A10" s="5"/>
      <c r="B10" s="5" t="s">
        <v>55</v>
      </c>
      <c r="C10" s="5" t="s">
        <v>34</v>
      </c>
      <c r="D10" s="6" t="s">
        <v>58</v>
      </c>
      <c r="E10" s="7">
        <v>1.0</v>
      </c>
      <c r="F10" s="7">
        <f t="shared" si="1"/>
        <v>15.5</v>
      </c>
    </row>
    <row r="11">
      <c r="A11" s="5"/>
      <c r="B11" s="5" t="s">
        <v>59</v>
      </c>
      <c r="C11" s="5" t="s">
        <v>11</v>
      </c>
      <c r="D11" s="6" t="s">
        <v>60</v>
      </c>
      <c r="E11" s="5">
        <v>2.0</v>
      </c>
      <c r="F11" s="5">
        <f t="shared" si="1"/>
        <v>17.5</v>
      </c>
    </row>
    <row r="12">
      <c r="A12" s="5"/>
      <c r="B12" s="5" t="s">
        <v>59</v>
      </c>
      <c r="C12" s="5" t="s">
        <v>61</v>
      </c>
      <c r="D12" s="6" t="s">
        <v>62</v>
      </c>
      <c r="E12" s="5">
        <v>0.5</v>
      </c>
      <c r="F12" s="7">
        <f t="shared" si="1"/>
        <v>18</v>
      </c>
    </row>
    <row r="13">
      <c r="A13" s="5"/>
      <c r="B13" s="5" t="s">
        <v>63</v>
      </c>
      <c r="C13" s="5" t="s">
        <v>34</v>
      </c>
      <c r="D13" s="6" t="s">
        <v>64</v>
      </c>
      <c r="E13" s="5">
        <v>2.0</v>
      </c>
      <c r="F13" s="5">
        <f t="shared" si="1"/>
        <v>20</v>
      </c>
    </row>
    <row r="14">
      <c r="A14" s="5"/>
      <c r="B14" s="5" t="s">
        <v>65</v>
      </c>
      <c r="C14" s="5" t="s">
        <v>34</v>
      </c>
      <c r="D14" s="6" t="s">
        <v>66</v>
      </c>
      <c r="E14" s="5">
        <v>3.0</v>
      </c>
      <c r="F14" s="5">
        <f t="shared" si="1"/>
        <v>23</v>
      </c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10" t="s">
        <v>28</v>
      </c>
      <c r="F16" s="10">
        <f>F14</f>
        <v>23</v>
      </c>
    </row>
    <row r="17">
      <c r="A17" s="5"/>
      <c r="B17" s="5"/>
      <c r="C17" s="5"/>
      <c r="D17" s="6"/>
      <c r="E17" s="10"/>
      <c r="F17" s="10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67</v>
      </c>
      <c r="C2" s="5" t="s">
        <v>26</v>
      </c>
      <c r="D2" s="6" t="s">
        <v>17</v>
      </c>
      <c r="E2" s="7">
        <v>1.0</v>
      </c>
      <c r="F2" s="7">
        <f>E2</f>
        <v>1</v>
      </c>
    </row>
    <row r="3">
      <c r="A3" s="5"/>
      <c r="B3" s="5" t="s">
        <v>68</v>
      </c>
      <c r="C3" s="5" t="s">
        <v>34</v>
      </c>
      <c r="D3" s="6" t="s">
        <v>69</v>
      </c>
      <c r="E3" s="7">
        <v>1.0</v>
      </c>
      <c r="F3" s="7">
        <f t="shared" ref="F3:F6" si="1">E3+F2</f>
        <v>2</v>
      </c>
    </row>
    <row r="4">
      <c r="A4" s="3"/>
      <c r="B4" s="5" t="s">
        <v>70</v>
      </c>
      <c r="C4" s="8" t="s">
        <v>26</v>
      </c>
      <c r="D4" s="4" t="s">
        <v>10</v>
      </c>
      <c r="E4" s="9">
        <v>1.0</v>
      </c>
      <c r="F4" s="7">
        <f t="shared" si="1"/>
        <v>3</v>
      </c>
    </row>
    <row r="5">
      <c r="A5" s="5"/>
      <c r="B5" s="5" t="s">
        <v>70</v>
      </c>
      <c r="C5" s="5" t="s">
        <v>43</v>
      </c>
      <c r="D5" s="6" t="s">
        <v>19</v>
      </c>
      <c r="E5" s="7">
        <v>1.5</v>
      </c>
      <c r="F5" s="7">
        <f t="shared" si="1"/>
        <v>4.5</v>
      </c>
    </row>
    <row r="6">
      <c r="A6" s="5"/>
      <c r="B6" s="5" t="s">
        <v>71</v>
      </c>
      <c r="C6" s="5" t="s">
        <v>33</v>
      </c>
      <c r="D6" s="6" t="s">
        <v>72</v>
      </c>
      <c r="E6" s="7">
        <v>5.0</v>
      </c>
      <c r="F6" s="7">
        <f t="shared" si="1"/>
        <v>9.5</v>
      </c>
    </row>
    <row r="7">
      <c r="A7" s="5"/>
      <c r="B7" s="5"/>
      <c r="C7" s="5"/>
      <c r="D7" s="6"/>
      <c r="E7" s="7"/>
      <c r="F7" s="7"/>
    </row>
    <row r="8">
      <c r="A8" s="5"/>
      <c r="B8" s="5"/>
      <c r="C8" s="5"/>
      <c r="D8" s="6"/>
      <c r="E8" s="11" t="s">
        <v>28</v>
      </c>
      <c r="F8" s="11">
        <f>F6</f>
        <v>9.5</v>
      </c>
    </row>
    <row r="9">
      <c r="A9" s="5"/>
      <c r="B9" s="5"/>
      <c r="C9" s="5"/>
      <c r="D9" s="6"/>
      <c r="E9" s="7"/>
      <c r="F9" s="7"/>
    </row>
    <row r="10">
      <c r="A10" s="5"/>
      <c r="B10" s="5"/>
      <c r="C10" s="5"/>
      <c r="D10" s="6"/>
      <c r="E10" s="7"/>
      <c r="F10" s="7"/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73</v>
      </c>
      <c r="C2" s="5" t="s">
        <v>26</v>
      </c>
      <c r="D2" s="6" t="s">
        <v>17</v>
      </c>
      <c r="E2" s="7">
        <v>1.0</v>
      </c>
      <c r="F2" s="7">
        <f>E2</f>
        <v>1</v>
      </c>
    </row>
    <row r="3">
      <c r="A3" s="5"/>
      <c r="B3" s="5" t="s">
        <v>73</v>
      </c>
      <c r="C3" s="5" t="s">
        <v>29</v>
      </c>
      <c r="D3" s="6" t="s">
        <v>74</v>
      </c>
      <c r="E3" s="7">
        <v>1.0</v>
      </c>
      <c r="F3" s="7">
        <f t="shared" ref="F3:F10" si="1">sum(E3,F2)</f>
        <v>2</v>
      </c>
    </row>
    <row r="4">
      <c r="A4" s="3"/>
      <c r="B4" s="5" t="s">
        <v>75</v>
      </c>
      <c r="C4" s="8" t="s">
        <v>34</v>
      </c>
      <c r="D4" s="4" t="s">
        <v>76</v>
      </c>
      <c r="E4" s="9">
        <v>3.0</v>
      </c>
      <c r="F4" s="7">
        <f t="shared" si="1"/>
        <v>5</v>
      </c>
    </row>
    <row r="5">
      <c r="A5" s="5"/>
      <c r="B5" s="5" t="s">
        <v>77</v>
      </c>
      <c r="C5" s="5" t="s">
        <v>34</v>
      </c>
      <c r="D5" s="6" t="s">
        <v>78</v>
      </c>
      <c r="E5" s="7">
        <v>4.0</v>
      </c>
      <c r="F5" s="7">
        <f t="shared" si="1"/>
        <v>9</v>
      </c>
    </row>
    <row r="6">
      <c r="A6" s="5"/>
      <c r="B6" s="5" t="s">
        <v>79</v>
      </c>
      <c r="C6" s="5" t="s">
        <v>33</v>
      </c>
      <c r="D6" s="6" t="s">
        <v>80</v>
      </c>
      <c r="E6" s="7">
        <v>3.0</v>
      </c>
      <c r="F6" s="7">
        <f t="shared" si="1"/>
        <v>12</v>
      </c>
    </row>
    <row r="7">
      <c r="A7" s="5"/>
      <c r="B7" s="5" t="s">
        <v>79</v>
      </c>
      <c r="C7" s="5" t="s">
        <v>26</v>
      </c>
      <c r="D7" s="6" t="s">
        <v>81</v>
      </c>
      <c r="E7" s="7">
        <v>1.5</v>
      </c>
      <c r="F7" s="7">
        <f t="shared" si="1"/>
        <v>13.5</v>
      </c>
    </row>
    <row r="8">
      <c r="A8" s="5"/>
      <c r="B8" s="5" t="s">
        <v>82</v>
      </c>
      <c r="C8" s="5" t="s">
        <v>26</v>
      </c>
      <c r="D8" s="6" t="s">
        <v>83</v>
      </c>
      <c r="E8" s="7">
        <v>1.0</v>
      </c>
      <c r="F8" s="7">
        <f t="shared" si="1"/>
        <v>14.5</v>
      </c>
    </row>
    <row r="9">
      <c r="A9" s="5"/>
      <c r="B9" s="5" t="s">
        <v>82</v>
      </c>
      <c r="C9" s="5" t="s">
        <v>11</v>
      </c>
      <c r="D9" s="6" t="s">
        <v>84</v>
      </c>
      <c r="E9" s="7">
        <v>1.0</v>
      </c>
      <c r="F9" s="7">
        <f t="shared" si="1"/>
        <v>15.5</v>
      </c>
    </row>
    <row r="10">
      <c r="A10" s="5"/>
      <c r="B10" s="5" t="s">
        <v>82</v>
      </c>
      <c r="C10" s="5" t="s">
        <v>33</v>
      </c>
      <c r="D10" s="6" t="s">
        <v>85</v>
      </c>
      <c r="E10" s="7">
        <v>2.0</v>
      </c>
      <c r="F10" s="7">
        <f t="shared" si="1"/>
        <v>17.5</v>
      </c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 t="s">
        <v>28</v>
      </c>
      <c r="F12" s="11">
        <f>F10</f>
        <v>17.5</v>
      </c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86</v>
      </c>
      <c r="C2" s="8" t="s">
        <v>34</v>
      </c>
      <c r="D2" s="13" t="s">
        <v>87</v>
      </c>
      <c r="E2" s="14">
        <v>3.0</v>
      </c>
      <c r="F2" s="7">
        <f>E2</f>
        <v>3</v>
      </c>
    </row>
    <row r="3" ht="33.0" customHeight="1">
      <c r="A3" s="5"/>
      <c r="B3" s="12" t="s">
        <v>86</v>
      </c>
      <c r="C3" s="5" t="s">
        <v>33</v>
      </c>
      <c r="D3" s="15" t="s">
        <v>88</v>
      </c>
      <c r="E3" s="16">
        <v>5.0</v>
      </c>
      <c r="F3" s="7">
        <f t="shared" ref="F3:F9" si="1">E3+F2</f>
        <v>8</v>
      </c>
    </row>
    <row r="4">
      <c r="A4" s="5"/>
      <c r="B4" s="12" t="s">
        <v>89</v>
      </c>
      <c r="C4" s="17" t="s">
        <v>26</v>
      </c>
      <c r="D4" s="15" t="s">
        <v>10</v>
      </c>
      <c r="E4" s="16">
        <v>2.0</v>
      </c>
      <c r="F4" s="7">
        <f t="shared" si="1"/>
        <v>10</v>
      </c>
    </row>
    <row r="5">
      <c r="A5" s="5"/>
      <c r="B5" s="12" t="s">
        <v>89</v>
      </c>
      <c r="C5" s="8" t="s">
        <v>34</v>
      </c>
      <c r="D5" s="15" t="s">
        <v>90</v>
      </c>
      <c r="E5" s="16">
        <v>2.0</v>
      </c>
      <c r="F5" s="7">
        <f t="shared" si="1"/>
        <v>12</v>
      </c>
    </row>
    <row r="6">
      <c r="A6" s="5"/>
      <c r="B6" s="12" t="s">
        <v>89</v>
      </c>
      <c r="C6" s="5" t="s">
        <v>29</v>
      </c>
      <c r="D6" s="15" t="s">
        <v>91</v>
      </c>
      <c r="E6" s="16">
        <v>1.0</v>
      </c>
      <c r="F6" s="7">
        <f t="shared" si="1"/>
        <v>13</v>
      </c>
    </row>
    <row r="7">
      <c r="A7" s="5"/>
      <c r="B7" s="12" t="s">
        <v>92</v>
      </c>
      <c r="C7" s="12" t="s">
        <v>11</v>
      </c>
      <c r="D7" s="15" t="s">
        <v>93</v>
      </c>
      <c r="E7" s="16">
        <v>3.0</v>
      </c>
      <c r="F7" s="7">
        <f t="shared" si="1"/>
        <v>16</v>
      </c>
    </row>
    <row r="8">
      <c r="A8" s="5"/>
      <c r="B8" s="12" t="s">
        <v>94</v>
      </c>
      <c r="C8" s="8" t="s">
        <v>34</v>
      </c>
      <c r="D8" s="15" t="s">
        <v>95</v>
      </c>
      <c r="E8" s="12">
        <v>2.0</v>
      </c>
      <c r="F8" s="7">
        <f t="shared" si="1"/>
        <v>18</v>
      </c>
    </row>
    <row r="9">
      <c r="A9" s="5"/>
      <c r="B9" s="12" t="s">
        <v>94</v>
      </c>
      <c r="C9" s="17" t="s">
        <v>11</v>
      </c>
      <c r="D9" s="15" t="s">
        <v>96</v>
      </c>
      <c r="E9" s="12">
        <v>1.0</v>
      </c>
      <c r="F9" s="7">
        <f t="shared" si="1"/>
        <v>19</v>
      </c>
    </row>
    <row r="10">
      <c r="A10" s="5"/>
      <c r="B10" s="5"/>
      <c r="C10" s="5"/>
      <c r="D10" s="6"/>
    </row>
    <row r="11">
      <c r="A11" s="5"/>
      <c r="B11" s="5"/>
      <c r="C11" s="5"/>
      <c r="D11" s="6"/>
      <c r="E11" s="10" t="s">
        <v>28</v>
      </c>
      <c r="F11" s="11">
        <f>F9</f>
        <v>19</v>
      </c>
    </row>
    <row r="12">
      <c r="A12" s="5"/>
      <c r="B12" s="5"/>
      <c r="C12" s="5"/>
      <c r="D12" s="6"/>
      <c r="E12" s="5"/>
      <c r="F12" s="5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</sheetData>
  <drawing r:id="rId1"/>
</worksheet>
</file>