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  <sheet state="visible" name="Excercise 3" sheetId="3" r:id="rId6"/>
  </sheets>
  <definedNames/>
  <calcPr/>
</workbook>
</file>

<file path=xl/sharedStrings.xml><?xml version="1.0" encoding="utf-8"?>
<sst xmlns="http://schemas.openxmlformats.org/spreadsheetml/2006/main" count="70" uniqueCount="63">
  <si>
    <t>Panda EST</t>
  </si>
  <si>
    <t>Monthly sales Report- July</t>
  </si>
  <si>
    <t>Emp. No.</t>
  </si>
  <si>
    <t>Name</t>
  </si>
  <si>
    <t>Salary</t>
  </si>
  <si>
    <t>Sales Amt</t>
  </si>
  <si>
    <t>Commision</t>
  </si>
  <si>
    <t>Total Salary</t>
  </si>
  <si>
    <t>S101</t>
  </si>
  <si>
    <t>Ahmed</t>
  </si>
  <si>
    <t>S105</t>
  </si>
  <si>
    <t>Hasan</t>
  </si>
  <si>
    <t>S112</t>
  </si>
  <si>
    <t>Ali</t>
  </si>
  <si>
    <t>S107</t>
  </si>
  <si>
    <t>Waleed</t>
  </si>
  <si>
    <t>S110</t>
  </si>
  <si>
    <t>Mohammed</t>
  </si>
  <si>
    <t>S103</t>
  </si>
  <si>
    <t>Samir</t>
  </si>
  <si>
    <t>Totals</t>
  </si>
  <si>
    <t>Average</t>
  </si>
  <si>
    <t>Highest</t>
  </si>
  <si>
    <t>Lowest</t>
  </si>
  <si>
    <t>Count</t>
  </si>
  <si>
    <t xml:space="preserve">Disclaimer - I have added the header and footer as shown but online excel removed it </t>
  </si>
  <si>
    <t>--------------------&gt;</t>
  </si>
  <si>
    <t>ITEM NO.</t>
  </si>
  <si>
    <t>No. of ITEMS</t>
  </si>
  <si>
    <t>ITEM PRICE</t>
  </si>
  <si>
    <t>TAX</t>
  </si>
  <si>
    <t>TOTAL PRICE BEFORE TAX</t>
  </si>
  <si>
    <t>TOATAL PRICE AFTER TAX</t>
  </si>
  <si>
    <t>RATE</t>
  </si>
  <si>
    <t>HIGH</t>
  </si>
  <si>
    <t>REASONABLE</t>
  </si>
  <si>
    <t>COUNT OF ITEMS</t>
  </si>
  <si>
    <t>AVERAGE OF TAX</t>
  </si>
  <si>
    <t>MIN ITEM PRICE</t>
  </si>
  <si>
    <t>MAX ITEM PRICE</t>
  </si>
  <si>
    <t>Sales and Profit Report - First Quarter 2012</t>
  </si>
  <si>
    <t>No.</t>
  </si>
  <si>
    <t>City</t>
  </si>
  <si>
    <t>Jan</t>
  </si>
  <si>
    <t>Feb</t>
  </si>
  <si>
    <t>Mar</t>
  </si>
  <si>
    <t>Maximum</t>
  </si>
  <si>
    <t>C001</t>
  </si>
  <si>
    <t>New York</t>
  </si>
  <si>
    <t>C002</t>
  </si>
  <si>
    <t>Los Angeles</t>
  </si>
  <si>
    <t>C003</t>
  </si>
  <si>
    <t>London</t>
  </si>
  <si>
    <t>C004</t>
  </si>
  <si>
    <t>Paris</t>
  </si>
  <si>
    <t>C005</t>
  </si>
  <si>
    <t>Munich</t>
  </si>
  <si>
    <t>Total Sales</t>
  </si>
  <si>
    <t>Cost</t>
  </si>
  <si>
    <t>Profit</t>
  </si>
  <si>
    <t>10% Bonus</t>
  </si>
  <si>
    <t>Total sales greater than 30,000</t>
  </si>
  <si>
    <t>No sales greater than 30,000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</si>
</sst>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rgb="FF000000"/>
      <name val="Calibri"/>
    </font>
    <font>
      <color rgb="FF000000"/>
      <name val="Arial"/>
    </font>
    <font>
      <b/>
      <color rgb="FF000000"/>
      <name val="Arial"/>
    </font>
    <font>
      <b/>
      <color theme="1"/>
      <name val="Arial"/>
      <scheme val="minor"/>
    </font>
    <font>
      <b/>
      <i/>
      <color theme="1"/>
      <name val="Arial"/>
      <scheme val="minor"/>
    </font>
    <font>
      <b/>
      <sz val="11.0"/>
      <color rgb="FF000000"/>
      <name val="Calibri"/>
    </font>
    <font>
      <b/>
      <sz val="22.0"/>
      <color rgb="FF8DB4E3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13">
    <border/>
    <border>
      <left style="thin">
        <color rgb="FF538ED5"/>
      </left>
      <right style="thin">
        <color rgb="FF538ED5"/>
      </right>
      <top style="thin">
        <color rgb="FF538ED5"/>
      </top>
      <bottom style="thin">
        <color rgb="FF538ED5"/>
      </bottom>
    </border>
    <border>
      <right style="thin">
        <color rgb="FF538ED5"/>
      </right>
      <top style="thin">
        <color rgb="FF538ED5"/>
      </top>
      <bottom style="thin">
        <color rgb="FF538ED5"/>
      </bottom>
    </border>
    <border>
      <top style="thin">
        <color rgb="FF538ED5"/>
      </top>
      <bottom style="thin">
        <color rgb="FF538ED5"/>
      </bottom>
    </border>
    <border>
      <left style="thin">
        <color rgb="FF538ED5"/>
      </left>
      <right style="thin">
        <color rgb="FF538ED5"/>
      </right>
    </border>
    <border>
      <right style="thin">
        <color rgb="FF538ED5"/>
      </right>
    </border>
    <border>
      <left style="thin">
        <color rgb="FF538ED5"/>
      </left>
      <top style="thin">
        <color rgb="FF538ED5"/>
      </top>
    </border>
    <border>
      <top style="thin">
        <color rgb="FF538ED5"/>
      </top>
    </border>
    <border>
      <right style="thin">
        <color rgb="FF538ED5"/>
      </right>
      <top style="thin">
        <color rgb="FF538ED5"/>
      </top>
    </border>
    <border>
      <left style="thin">
        <color rgb="FF538ED5"/>
      </left>
    </border>
    <border>
      <left style="thin">
        <color rgb="FF538ED5"/>
      </left>
      <bottom style="thin">
        <color rgb="FF538ED5"/>
      </bottom>
    </border>
    <border>
      <bottom style="thin">
        <color rgb="FF538ED5"/>
      </bottom>
    </border>
    <border>
      <right style="thin">
        <color rgb="FF538ED5"/>
      </right>
      <bottom style="thin">
        <color rgb="FF538ED5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1" numFmtId="0" xfId="0" applyFont="1"/>
    <xf borderId="0" fillId="2" fontId="1" numFmtId="0" xfId="0" applyAlignment="1" applyFont="1">
      <alignment readingOrder="0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Font="1"/>
    <xf borderId="0" fillId="0" fontId="3" numFmtId="0" xfId="0" applyAlignment="1" applyFont="1">
      <alignment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wrapText="0"/>
    </xf>
    <xf borderId="1" fillId="4" fontId="7" numFmtId="0" xfId="0" applyAlignment="1" applyBorder="1" applyFill="1" applyFont="1">
      <alignment readingOrder="0" shrinkToFit="0" vertical="bottom" wrapText="0"/>
    </xf>
    <xf borderId="2" fillId="4" fontId="7" numFmtId="0" xfId="0" applyAlignment="1" applyBorder="1" applyFont="1">
      <alignment readingOrder="0" shrinkToFit="0" vertical="bottom" wrapText="0"/>
    </xf>
    <xf borderId="3" fillId="4" fontId="7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5" fillId="0" fontId="2" numFmtId="164" xfId="0" applyAlignment="1" applyBorder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readingOrder="0" shrinkToFit="0" vertical="bottom" wrapText="0"/>
    </xf>
    <xf borderId="7" fillId="0" fontId="2" numFmtId="164" xfId="0" applyAlignment="1" applyBorder="1" applyFont="1" applyNumberFormat="1">
      <alignment horizontal="right"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7" numFmtId="0" xfId="0" applyAlignment="1" applyBorder="1" applyFont="1">
      <alignment readingOrder="0" shrinkToFit="0" vertical="bottom" wrapText="0"/>
    </xf>
    <xf borderId="11" fillId="0" fontId="2" numFmtId="164" xfId="0" applyAlignment="1" applyBorder="1" applyFont="1" applyNumberFormat="1">
      <alignment horizontal="right" readingOrder="0"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readingOrder="0" shrinkToFit="0" vertical="bottom" wrapText="1"/>
    </xf>
    <xf borderId="7" fillId="0" fontId="7" numFmtId="0" xfId="0" applyAlignment="1" applyBorder="1" applyFont="1">
      <alignment horizontal="right" readingOrder="0" vertical="bottom"/>
    </xf>
    <xf borderId="0" fillId="0" fontId="7" numFmtId="0" xfId="0" applyAlignment="1" applyFont="1">
      <alignment readingOrder="0" shrinkToFit="0" vertical="bottom" wrapText="1"/>
    </xf>
    <xf borderId="11" fillId="0" fontId="7" numFmtId="0" xfId="0" applyAlignment="1" applyBorder="1" applyFont="1">
      <alignment vertical="bottom"/>
    </xf>
    <xf borderId="0" fillId="0" fontId="9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Maximum Sales in each city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'Excercise 3'!$G$1:$G$2</c:f>
            </c:strRef>
          </c:tx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explosion val="25"/>
            <c:spPr>
              <a:solidFill>
                <a:srgbClr val="EA4335"/>
              </a:solidFill>
            </c:spPr>
          </c:dPt>
          <c:dPt>
            <c:idx val="2"/>
            <c:explosion val="25"/>
            <c:spPr>
              <a:solidFill>
                <a:srgbClr val="FBBC04"/>
              </a:solidFill>
            </c:spPr>
          </c:dPt>
          <c:dPt>
            <c:idx val="3"/>
            <c:explosion val="25"/>
            <c:spPr>
              <a:solidFill>
                <a:srgbClr val="34A853"/>
              </a:solidFill>
            </c:spPr>
          </c:dPt>
          <c:dPt>
            <c:idx val="4"/>
            <c:explosion val="25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'Excercise 3'!$B$3:$B$7</c:f>
            </c:strRef>
          </c:cat>
          <c:val>
            <c:numRef>
              <c:f>'Excercise 3'!$G$3:$G$7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And Profit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'Excercise 3'!$C$2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'Excercise 3'!$B$3:$B$7</c:f>
            </c:strRef>
          </c:cat>
          <c:val>
            <c:numRef>
              <c:f>'Excercise 3'!$C$3:$C$7</c:f>
              <c:numCache/>
            </c:numRef>
          </c:val>
        </c:ser>
        <c:ser>
          <c:idx val="1"/>
          <c:order val="1"/>
          <c:tx>
            <c:strRef>
              <c:f>'Excercise 3'!$D$2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cat>
            <c:strRef>
              <c:f>'Excercise 3'!$B$3:$B$7</c:f>
            </c:strRef>
          </c:cat>
          <c:val>
            <c:numRef>
              <c:f>'Excercise 3'!$D$3:$D$7</c:f>
              <c:numCache/>
            </c:numRef>
          </c:val>
        </c:ser>
        <c:ser>
          <c:idx val="2"/>
          <c:order val="2"/>
          <c:tx>
            <c:strRef>
              <c:f>'Excercise 3'!$E$2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'Excercise 3'!$B$3:$B$7</c:f>
            </c:strRef>
          </c:cat>
          <c:val>
            <c:numRef>
              <c:f>'Excercise 3'!$E$3:$E$7</c:f>
              <c:numCache/>
            </c:numRef>
          </c:val>
        </c:ser>
        <c:axId val="1172255925"/>
        <c:axId val="949888332"/>
      </c:barChart>
      <c:catAx>
        <c:axId val="1172255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888332"/>
      </c:catAx>
      <c:valAx>
        <c:axId val="94988833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000000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255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790575</xdr:colOff>
      <xdr:row>1</xdr:row>
      <xdr:rowOff>161925</xdr:rowOff>
    </xdr:from>
    <xdr:ext cx="4876800" cy="414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542925</xdr:colOff>
      <xdr:row>0</xdr:row>
      <xdr:rowOff>47625</xdr:rowOff>
    </xdr:from>
    <xdr:ext cx="3981450" cy="2114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542925</xdr:colOff>
      <xdr:row>9</xdr:row>
      <xdr:rowOff>123825</xdr:rowOff>
    </xdr:from>
    <xdr:ext cx="3981450" cy="2381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4.0"/>
  </cols>
  <sheetData>
    <row r="1">
      <c r="A1" s="1"/>
      <c r="B1" s="2"/>
      <c r="C1" s="3" t="s">
        <v>0</v>
      </c>
      <c r="D1" s="2"/>
      <c r="E1" s="2"/>
      <c r="F1" s="2"/>
    </row>
    <row r="2">
      <c r="A2" s="4"/>
      <c r="B2" s="2"/>
      <c r="C2" s="5" t="s">
        <v>1</v>
      </c>
      <c r="D2" s="6"/>
      <c r="E2" s="7"/>
      <c r="F2" s="7"/>
    </row>
    <row r="3">
      <c r="A3" s="8"/>
      <c r="B3" s="9"/>
      <c r="C3" s="9"/>
      <c r="D3" s="9"/>
      <c r="E3" s="9"/>
      <c r="F3" s="9"/>
    </row>
    <row r="4">
      <c r="A4" s="10" t="s">
        <v>2</v>
      </c>
      <c r="B4" s="10" t="s">
        <v>3</v>
      </c>
      <c r="C4" s="11" t="s">
        <v>4</v>
      </c>
      <c r="D4" s="11" t="s">
        <v>5</v>
      </c>
      <c r="E4" s="10" t="s">
        <v>6</v>
      </c>
      <c r="F4" s="10" t="s">
        <v>7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8</v>
      </c>
      <c r="B5" s="13" t="s">
        <v>9</v>
      </c>
      <c r="C5" s="14">
        <v>1600.0</v>
      </c>
      <c r="D5" s="14">
        <v>2500.0</v>
      </c>
      <c r="E5" s="15">
        <v>50.0</v>
      </c>
      <c r="F5" s="14">
        <v>1650.0</v>
      </c>
    </row>
    <row r="6">
      <c r="A6" s="13" t="s">
        <v>10</v>
      </c>
      <c r="B6" s="13" t="s">
        <v>11</v>
      </c>
      <c r="C6" s="14">
        <v>1800.0</v>
      </c>
      <c r="D6" s="14">
        <v>3000.0</v>
      </c>
      <c r="E6" s="15">
        <v>60.0</v>
      </c>
      <c r="F6" s="14">
        <v>1860.0</v>
      </c>
    </row>
    <row r="7">
      <c r="A7" s="13" t="s">
        <v>12</v>
      </c>
      <c r="B7" s="13" t="s">
        <v>13</v>
      </c>
      <c r="C7" s="14">
        <v>1500.0</v>
      </c>
      <c r="D7" s="14">
        <v>2200.0</v>
      </c>
      <c r="E7" s="15">
        <v>44.0</v>
      </c>
      <c r="F7" s="14">
        <v>1544.0</v>
      </c>
    </row>
    <row r="8">
      <c r="A8" s="13" t="s">
        <v>14</v>
      </c>
      <c r="B8" s="13" t="s">
        <v>15</v>
      </c>
      <c r="C8" s="14">
        <v>2000.0</v>
      </c>
      <c r="D8" s="14">
        <v>4500.0</v>
      </c>
      <c r="E8" s="15">
        <v>90.0</v>
      </c>
      <c r="F8" s="14">
        <v>2090.0</v>
      </c>
    </row>
    <row r="9">
      <c r="A9" s="13" t="s">
        <v>16</v>
      </c>
      <c r="B9" s="13" t="s">
        <v>17</v>
      </c>
      <c r="C9" s="14">
        <v>1700.0</v>
      </c>
      <c r="D9" s="14">
        <v>3500.0</v>
      </c>
      <c r="E9" s="15">
        <v>70.0</v>
      </c>
      <c r="F9" s="14">
        <v>1770.0</v>
      </c>
    </row>
    <row r="10">
      <c r="A10" s="13" t="s">
        <v>18</v>
      </c>
      <c r="B10" s="13" t="s">
        <v>19</v>
      </c>
      <c r="C10" s="14">
        <v>1600.0</v>
      </c>
      <c r="D10" s="14">
        <v>2500.0</v>
      </c>
      <c r="E10" s="15">
        <v>50.0</v>
      </c>
      <c r="F10" s="14">
        <v>1650.0</v>
      </c>
    </row>
    <row r="11">
      <c r="A11" s="16"/>
      <c r="B11" s="16"/>
      <c r="C11" s="9"/>
      <c r="D11" s="9"/>
      <c r="E11" s="16"/>
      <c r="F11" s="16"/>
    </row>
    <row r="12">
      <c r="A12" s="16"/>
      <c r="B12" s="10" t="s">
        <v>20</v>
      </c>
      <c r="C12" s="14">
        <v>10200.0</v>
      </c>
      <c r="D12" s="14">
        <v>18200.0</v>
      </c>
      <c r="E12" s="15">
        <v>364.0</v>
      </c>
      <c r="F12" s="14">
        <v>10564.0</v>
      </c>
    </row>
    <row r="13">
      <c r="A13" s="16"/>
      <c r="B13" s="10" t="s">
        <v>21</v>
      </c>
      <c r="C13" s="14">
        <v>1700.0</v>
      </c>
      <c r="D13" s="14">
        <v>3033.33</v>
      </c>
      <c r="E13" s="15">
        <v>60.67</v>
      </c>
      <c r="F13" s="14">
        <v>1760.67</v>
      </c>
    </row>
    <row r="14">
      <c r="A14" s="16"/>
      <c r="B14" s="10" t="s">
        <v>22</v>
      </c>
      <c r="C14" s="14">
        <v>2000.0</v>
      </c>
      <c r="D14" s="14">
        <v>4500.0</v>
      </c>
      <c r="E14" s="15">
        <v>90.0</v>
      </c>
      <c r="F14" s="14">
        <v>2090.0</v>
      </c>
    </row>
    <row r="15">
      <c r="A15" s="16"/>
      <c r="B15" s="10" t="s">
        <v>23</v>
      </c>
      <c r="C15" s="14">
        <v>1500.0</v>
      </c>
      <c r="D15" s="14">
        <v>2200.0</v>
      </c>
      <c r="E15" s="15">
        <v>44.0</v>
      </c>
      <c r="F15" s="14">
        <v>1544.0</v>
      </c>
    </row>
    <row r="16">
      <c r="A16" s="16"/>
      <c r="B16" s="10" t="s">
        <v>24</v>
      </c>
      <c r="C16" s="15">
        <v>6.0</v>
      </c>
      <c r="D16" s="15">
        <v>6.0</v>
      </c>
      <c r="E16" s="15">
        <v>6.0</v>
      </c>
      <c r="F16" s="15">
        <v>6.0</v>
      </c>
    </row>
    <row r="17">
      <c r="A17" s="16"/>
      <c r="B17" s="16"/>
      <c r="C17" s="9"/>
      <c r="D17" s="9"/>
      <c r="E17" s="16"/>
      <c r="F17" s="16"/>
    </row>
    <row r="19">
      <c r="A19" s="17" t="s">
        <v>25</v>
      </c>
      <c r="G19" s="18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27</v>
      </c>
      <c r="B1" s="19" t="s">
        <v>28</v>
      </c>
      <c r="C1" s="19" t="s">
        <v>29</v>
      </c>
      <c r="D1" s="19" t="s">
        <v>30</v>
      </c>
      <c r="E1" s="19" t="s">
        <v>31</v>
      </c>
      <c r="F1" s="19" t="s">
        <v>32</v>
      </c>
      <c r="G1" s="19" t="s">
        <v>33</v>
      </c>
      <c r="H1" s="20"/>
    </row>
    <row r="2">
      <c r="A2" s="21">
        <v>100.0</v>
      </c>
      <c r="B2" s="21">
        <v>115.0</v>
      </c>
      <c r="C2" s="21">
        <v>30.0</v>
      </c>
      <c r="D2" s="22">
        <v>100.0</v>
      </c>
      <c r="E2" s="21">
        <v>3450.0</v>
      </c>
      <c r="F2" s="21">
        <v>3550.0</v>
      </c>
      <c r="G2" s="22" t="s">
        <v>34</v>
      </c>
      <c r="H2" s="23"/>
    </row>
    <row r="3">
      <c r="A3" s="21">
        <v>101.0</v>
      </c>
      <c r="B3" s="21">
        <v>256.0</v>
      </c>
      <c r="C3" s="21">
        <v>12.0</v>
      </c>
      <c r="D3" s="22">
        <v>50.0</v>
      </c>
      <c r="E3" s="21">
        <v>3072.0</v>
      </c>
      <c r="F3" s="21">
        <v>3122.0</v>
      </c>
      <c r="G3" s="22" t="s">
        <v>35</v>
      </c>
    </row>
    <row r="4">
      <c r="A4" s="23"/>
      <c r="B4" s="21">
        <v>49.0</v>
      </c>
      <c r="C4" s="21">
        <v>56.0</v>
      </c>
      <c r="D4" s="22">
        <v>50.0</v>
      </c>
      <c r="E4" s="21">
        <v>2744.0</v>
      </c>
      <c r="F4" s="21">
        <v>2794.0</v>
      </c>
      <c r="G4" s="22" t="s">
        <v>35</v>
      </c>
    </row>
    <row r="5">
      <c r="A5" s="23"/>
      <c r="B5" s="21">
        <v>23.0</v>
      </c>
      <c r="C5" s="21">
        <v>150.0</v>
      </c>
      <c r="D5" s="22">
        <v>100.0</v>
      </c>
      <c r="E5" s="21">
        <v>3450.0</v>
      </c>
      <c r="F5" s="21">
        <v>3550.0</v>
      </c>
      <c r="G5" s="22" t="s">
        <v>34</v>
      </c>
      <c r="H5" s="23"/>
    </row>
    <row r="6">
      <c r="A6" s="23"/>
      <c r="B6" s="21">
        <v>840.0</v>
      </c>
      <c r="C6" s="21">
        <v>5.0</v>
      </c>
      <c r="D6" s="22">
        <v>50.0</v>
      </c>
      <c r="E6" s="21">
        <v>4200.0</v>
      </c>
      <c r="F6" s="21">
        <v>4250.0</v>
      </c>
      <c r="G6" s="22" t="s">
        <v>34</v>
      </c>
      <c r="H6" s="23"/>
    </row>
    <row r="7">
      <c r="A7" s="23"/>
      <c r="B7" s="21">
        <v>200.0</v>
      </c>
      <c r="C7" s="21">
        <v>56.0</v>
      </c>
      <c r="D7" s="22">
        <v>50.0</v>
      </c>
      <c r="E7" s="21">
        <v>11200.0</v>
      </c>
      <c r="F7" s="21">
        <v>11250.0</v>
      </c>
      <c r="G7" s="22" t="s">
        <v>34</v>
      </c>
      <c r="H7" s="23"/>
    </row>
    <row r="8">
      <c r="A8" s="23"/>
      <c r="B8" s="21">
        <v>294.0</v>
      </c>
      <c r="C8" s="21">
        <v>300.0</v>
      </c>
      <c r="D8" s="22">
        <v>100.0</v>
      </c>
      <c r="E8" s="21">
        <v>88200.0</v>
      </c>
      <c r="F8" s="21">
        <v>88300.0</v>
      </c>
      <c r="G8" s="22" t="s">
        <v>34</v>
      </c>
      <c r="H8" s="23"/>
    </row>
    <row r="9">
      <c r="A9" s="23"/>
      <c r="B9" s="21">
        <v>4.0</v>
      </c>
      <c r="C9" s="21">
        <v>90.0</v>
      </c>
      <c r="D9" s="22">
        <v>50.0</v>
      </c>
      <c r="E9" s="21">
        <v>360.0</v>
      </c>
      <c r="F9" s="21">
        <v>410.0</v>
      </c>
      <c r="G9" s="22" t="s">
        <v>35</v>
      </c>
    </row>
    <row r="10">
      <c r="A10" s="24"/>
      <c r="B10" s="24"/>
      <c r="C10" s="23"/>
      <c r="D10" s="23"/>
      <c r="E10" s="23"/>
      <c r="F10" s="23"/>
      <c r="G10" s="23"/>
      <c r="H10" s="23"/>
    </row>
    <row r="11">
      <c r="A11" s="25" t="s">
        <v>36</v>
      </c>
      <c r="C11" s="21">
        <v>2.0</v>
      </c>
      <c r="D11" s="23"/>
      <c r="E11" s="23"/>
      <c r="F11" s="23"/>
      <c r="G11" s="23"/>
      <c r="H11" s="23"/>
    </row>
    <row r="12">
      <c r="A12" s="25" t="s">
        <v>37</v>
      </c>
      <c r="C12" s="26">
        <f>AVERAGE(D2:D9)</f>
        <v>68.75</v>
      </c>
      <c r="D12" s="23"/>
      <c r="E12" s="23"/>
      <c r="F12" s="23"/>
      <c r="G12" s="23"/>
      <c r="H12" s="23"/>
    </row>
    <row r="13">
      <c r="A13" s="25" t="s">
        <v>38</v>
      </c>
      <c r="C13" s="21">
        <v>5.0</v>
      </c>
      <c r="D13" s="23"/>
      <c r="E13" s="23"/>
      <c r="F13" s="23"/>
      <c r="G13" s="23"/>
      <c r="H13" s="23"/>
    </row>
    <row r="14">
      <c r="A14" s="25" t="s">
        <v>39</v>
      </c>
      <c r="C14" s="21">
        <v>300.0</v>
      </c>
      <c r="D14" s="23"/>
      <c r="E14" s="23"/>
      <c r="F14" s="23"/>
      <c r="G14" s="23"/>
      <c r="H14" s="23"/>
    </row>
    <row r="15">
      <c r="A15" s="23"/>
      <c r="B15" s="23"/>
      <c r="C15" s="23"/>
      <c r="D15" s="23"/>
      <c r="E15" s="23"/>
      <c r="F15" s="23"/>
      <c r="G15" s="23"/>
      <c r="H15" s="23"/>
    </row>
  </sheetData>
  <mergeCells count="7">
    <mergeCell ref="G3:H3"/>
    <mergeCell ref="G4:H4"/>
    <mergeCell ref="G9:H9"/>
    <mergeCell ref="A11:B11"/>
    <mergeCell ref="A12:B12"/>
    <mergeCell ref="A13:B13"/>
    <mergeCell ref="A14:B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40</v>
      </c>
    </row>
    <row r="2">
      <c r="A2" s="28" t="s">
        <v>41</v>
      </c>
      <c r="B2" s="29" t="s">
        <v>42</v>
      </c>
      <c r="C2" s="30" t="s">
        <v>43</v>
      </c>
      <c r="D2" s="30" t="s">
        <v>44</v>
      </c>
      <c r="E2" s="30" t="s">
        <v>45</v>
      </c>
      <c r="F2" s="30" t="s">
        <v>21</v>
      </c>
      <c r="G2" s="29" t="s">
        <v>46</v>
      </c>
    </row>
    <row r="3">
      <c r="A3" s="31" t="s">
        <v>47</v>
      </c>
      <c r="B3" s="32" t="s">
        <v>48</v>
      </c>
      <c r="C3" s="33">
        <v>22000.0</v>
      </c>
      <c r="D3" s="33">
        <v>29000.0</v>
      </c>
      <c r="E3" s="34">
        <v>19000.0</v>
      </c>
      <c r="F3" s="35">
        <v>23333.0</v>
      </c>
      <c r="G3" s="34">
        <v>29000.0</v>
      </c>
    </row>
    <row r="4">
      <c r="A4" s="31" t="s">
        <v>49</v>
      </c>
      <c r="B4" s="32" t="s">
        <v>50</v>
      </c>
      <c r="C4" s="33">
        <v>42000.0</v>
      </c>
      <c r="D4" s="33">
        <v>39000.0</v>
      </c>
      <c r="E4" s="34">
        <v>43000.0</v>
      </c>
      <c r="F4" s="35">
        <v>41333.0</v>
      </c>
      <c r="G4" s="34">
        <v>43000.0</v>
      </c>
    </row>
    <row r="5">
      <c r="A5" s="31" t="s">
        <v>51</v>
      </c>
      <c r="B5" s="32" t="s">
        <v>52</v>
      </c>
      <c r="C5" s="33">
        <v>18000.0</v>
      </c>
      <c r="D5" s="33">
        <v>20000.0</v>
      </c>
      <c r="E5" s="34">
        <v>22000.0</v>
      </c>
      <c r="F5" s="35">
        <v>20000.0</v>
      </c>
      <c r="G5" s="34">
        <v>22000.0</v>
      </c>
    </row>
    <row r="6">
      <c r="A6" s="31" t="s">
        <v>53</v>
      </c>
      <c r="B6" s="32" t="s">
        <v>54</v>
      </c>
      <c r="C6" s="33">
        <v>35000.0</v>
      </c>
      <c r="D6" s="33">
        <v>26000.0</v>
      </c>
      <c r="E6" s="34">
        <v>31000.0</v>
      </c>
      <c r="F6" s="35">
        <v>30667.0</v>
      </c>
      <c r="G6" s="34">
        <v>35000.0</v>
      </c>
    </row>
    <row r="7">
      <c r="A7" s="31" t="s">
        <v>55</v>
      </c>
      <c r="B7" s="32" t="s">
        <v>56</v>
      </c>
      <c r="C7" s="33">
        <v>12000.0</v>
      </c>
      <c r="D7" s="33">
        <v>15000.0</v>
      </c>
      <c r="E7" s="34">
        <v>13000.0</v>
      </c>
      <c r="F7" s="35">
        <v>13333.0</v>
      </c>
      <c r="G7" s="34">
        <v>15000.0</v>
      </c>
    </row>
    <row r="8">
      <c r="A8" s="36"/>
      <c r="B8" s="37" t="s">
        <v>57</v>
      </c>
      <c r="C8" s="38">
        <v>129000.0</v>
      </c>
      <c r="D8" s="38">
        <v>129000.0</v>
      </c>
      <c r="E8" s="38">
        <v>128000.0</v>
      </c>
      <c r="F8" s="39"/>
      <c r="G8" s="40"/>
    </row>
    <row r="9">
      <c r="A9" s="41"/>
      <c r="B9" s="25" t="s">
        <v>58</v>
      </c>
      <c r="C9" s="33">
        <v>83000.0</v>
      </c>
      <c r="D9" s="33">
        <v>83000.0</v>
      </c>
      <c r="E9" s="33">
        <v>45000.0</v>
      </c>
      <c r="F9" s="23"/>
      <c r="G9" s="42"/>
    </row>
    <row r="10">
      <c r="A10" s="41"/>
      <c r="B10" s="25" t="s">
        <v>59</v>
      </c>
      <c r="C10" s="33">
        <v>46000.0</v>
      </c>
      <c r="D10" s="33">
        <v>46000.0</v>
      </c>
      <c r="E10" s="33">
        <v>83000.0</v>
      </c>
      <c r="F10" s="23"/>
      <c r="G10" s="42"/>
    </row>
    <row r="11">
      <c r="A11" s="43"/>
      <c r="B11" s="44" t="s">
        <v>60</v>
      </c>
      <c r="C11" s="45">
        <v>4600.0</v>
      </c>
      <c r="D11" s="45">
        <v>4600.0</v>
      </c>
      <c r="E11" s="45">
        <v>8300.0</v>
      </c>
      <c r="F11" s="46"/>
      <c r="G11" s="47"/>
    </row>
    <row r="12">
      <c r="A12" s="23"/>
      <c r="B12" s="23"/>
      <c r="C12" s="23"/>
      <c r="D12" s="23"/>
      <c r="E12" s="23"/>
      <c r="F12" s="23"/>
      <c r="G12" s="42"/>
    </row>
    <row r="13">
      <c r="A13" s="36"/>
      <c r="B13" s="48" t="s">
        <v>61</v>
      </c>
      <c r="C13" s="49">
        <f t="shared" ref="C13:E13" si="1">SUMIF($C$2:$C$7,"&gt;"&amp;$B$16,C2:C7)</f>
        <v>77000</v>
      </c>
      <c r="D13" s="49">
        <f t="shared" si="1"/>
        <v>65000</v>
      </c>
      <c r="E13" s="49">
        <f t="shared" si="1"/>
        <v>74000</v>
      </c>
      <c r="F13" s="39"/>
      <c r="G13" s="40"/>
    </row>
    <row r="14">
      <c r="A14" s="41"/>
      <c r="B14" s="50" t="s">
        <v>62</v>
      </c>
      <c r="C14" s="21">
        <f t="shared" ref="C14:E14" si="2">COUNTIF(C2:C7,"&gt;"&amp;$B$16)</f>
        <v>2</v>
      </c>
      <c r="D14" s="21">
        <f t="shared" si="2"/>
        <v>1</v>
      </c>
      <c r="E14" s="21">
        <f t="shared" si="2"/>
        <v>2</v>
      </c>
      <c r="F14" s="23"/>
      <c r="G14" s="42"/>
    </row>
    <row r="15">
      <c r="A15" s="43"/>
      <c r="B15" s="51"/>
      <c r="C15" s="51"/>
      <c r="D15" s="46"/>
      <c r="E15" s="46"/>
      <c r="F15" s="46"/>
      <c r="G15" s="47"/>
    </row>
    <row r="16">
      <c r="B16" s="52">
        <v>30000.0</v>
      </c>
    </row>
  </sheetData>
  <mergeCells count="1">
    <mergeCell ref="A1:G1"/>
  </mergeCells>
  <drawing r:id="rId1"/>
</worksheet>
</file>