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metadata.xml" ContentType="application/vnd.openxmlformats-officedocument.spreadsheetml.sheetMetadata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96" yWindow="60" windowWidth="22932" windowHeight="9504" firstSheet="3" activeTab="7"/>
  </bookViews>
  <sheets>
    <sheet name="Raw_Data" sheetId="1" r:id="rId1"/>
    <sheet name="Group_Data (subtotal bt segment" sheetId="2" r:id="rId2"/>
    <sheet name="Group_Data(subtotal by socmedia" sheetId="3" r:id="rId3"/>
    <sheet name="Group_Data Eg. hide row" sheetId="4" r:id="rId4"/>
    <sheet name="Group_Data Eg.hide column" sheetId="5" r:id="rId5"/>
    <sheet name="Working Sheet" sheetId="6" r:id="rId6"/>
    <sheet name="Pivot table with graphs" sheetId="8" r:id="rId7"/>
    <sheet name="Dashboard" sheetId="7" r:id="rId8"/>
  </sheets>
  <calcPr calcId="124519"/>
  <pivotCaches>
    <pivotCache cacheId="15" r:id="rId9"/>
    <pivotCache cacheId="23" r:id="rId10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6"/>
  <c r="M9"/>
  <c r="L9" a="1"/>
  <c r="L9"/>
  <c r="K4" l="1"/>
  <c r="L4" s="1"/>
  <c r="E1457" i="3"/>
  <c r="E1166"/>
  <c r="E875"/>
  <c r="E584"/>
  <c r="E293"/>
  <c r="G1741" i="2"/>
  <c r="E1741"/>
  <c r="G1735"/>
  <c r="E1735"/>
  <c r="G1729"/>
  <c r="E1729"/>
  <c r="G1723"/>
  <c r="E1723"/>
  <c r="G1717"/>
  <c r="E1717"/>
  <c r="G1711"/>
  <c r="E1711"/>
  <c r="G1705"/>
  <c r="E1705"/>
  <c r="G1699"/>
  <c r="E1699"/>
  <c r="G1693"/>
  <c r="E1693"/>
  <c r="G1687"/>
  <c r="E1687"/>
  <c r="G1681"/>
  <c r="E1681"/>
  <c r="G1675"/>
  <c r="E1675"/>
  <c r="G1669"/>
  <c r="E1669"/>
  <c r="G1663"/>
  <c r="E1663"/>
  <c r="G1657"/>
  <c r="E1657"/>
  <c r="G1651"/>
  <c r="E1651"/>
  <c r="G1645"/>
  <c r="E1645"/>
  <c r="G1639"/>
  <c r="E1639"/>
  <c r="G1633"/>
  <c r="E1633"/>
  <c r="G1627"/>
  <c r="E1627"/>
  <c r="G1621"/>
  <c r="E1621"/>
  <c r="G1615"/>
  <c r="E1615"/>
  <c r="G1609"/>
  <c r="E1609"/>
  <c r="G1603"/>
  <c r="E1603"/>
  <c r="G1597"/>
  <c r="E1597"/>
  <c r="G1591"/>
  <c r="E1591"/>
  <c r="G1585"/>
  <c r="E1585"/>
  <c r="G1579"/>
  <c r="E1579"/>
  <c r="G1573"/>
  <c r="E1573"/>
  <c r="G1567"/>
  <c r="E1567"/>
  <c r="G1561"/>
  <c r="E1561"/>
  <c r="G1555"/>
  <c r="E1555"/>
  <c r="G1549"/>
  <c r="E1549"/>
  <c r="G1543"/>
  <c r="E1543"/>
  <c r="G1537"/>
  <c r="E1537"/>
  <c r="G1531"/>
  <c r="E1531"/>
  <c r="G1525"/>
  <c r="E1525"/>
  <c r="G1519"/>
  <c r="E1519"/>
  <c r="G1513"/>
  <c r="E1513"/>
  <c r="G1507"/>
  <c r="E1507"/>
  <c r="G1501"/>
  <c r="E1501"/>
  <c r="G1495"/>
  <c r="E1495"/>
  <c r="G1489"/>
  <c r="E1489"/>
  <c r="G1483"/>
  <c r="E1483"/>
  <c r="G1477"/>
  <c r="E1477"/>
  <c r="G1471"/>
  <c r="E1471"/>
  <c r="G1465"/>
  <c r="E1465"/>
  <c r="G1459"/>
  <c r="E1459"/>
  <c r="G1453"/>
  <c r="E1453"/>
  <c r="G1447"/>
  <c r="E1447"/>
  <c r="G1441"/>
  <c r="E1441"/>
  <c r="G1435"/>
  <c r="E1435"/>
  <c r="G1429"/>
  <c r="E1429"/>
  <c r="G1423"/>
  <c r="E1423"/>
  <c r="G1417"/>
  <c r="E1417"/>
  <c r="G1411"/>
  <c r="E1411"/>
  <c r="G1405"/>
  <c r="E1405"/>
  <c r="G1399"/>
  <c r="E1399"/>
  <c r="G1393"/>
  <c r="E1393"/>
  <c r="G1387"/>
  <c r="E1387"/>
  <c r="G1381"/>
  <c r="E1381"/>
  <c r="G1375"/>
  <c r="E1375"/>
  <c r="G1369"/>
  <c r="E1369"/>
  <c r="G1363"/>
  <c r="E1363"/>
  <c r="G1357"/>
  <c r="E1357"/>
  <c r="G1351"/>
  <c r="E1351"/>
  <c r="G1345"/>
  <c r="E1345"/>
  <c r="G1339"/>
  <c r="E1339"/>
  <c r="G1333"/>
  <c r="E1333"/>
  <c r="G1327"/>
  <c r="E1327"/>
  <c r="G1321"/>
  <c r="E1321"/>
  <c r="G1315"/>
  <c r="E1315"/>
  <c r="G1309"/>
  <c r="E1309"/>
  <c r="G1303"/>
  <c r="E1303"/>
  <c r="G1297"/>
  <c r="E1297"/>
  <c r="G1291"/>
  <c r="E1291"/>
  <c r="G1285"/>
  <c r="E1285"/>
  <c r="G1279"/>
  <c r="E1279"/>
  <c r="G1273"/>
  <c r="E1273"/>
  <c r="G1267"/>
  <c r="E1267"/>
  <c r="G1261"/>
  <c r="E1261"/>
  <c r="G1255"/>
  <c r="E1255"/>
  <c r="G1249"/>
  <c r="E1249"/>
  <c r="G1243"/>
  <c r="E1243"/>
  <c r="G1237"/>
  <c r="E1237"/>
  <c r="G1231"/>
  <c r="E1231"/>
  <c r="G1225"/>
  <c r="E1225"/>
  <c r="G1219"/>
  <c r="E1219"/>
  <c r="G1213"/>
  <c r="E1213"/>
  <c r="G1207"/>
  <c r="E1207"/>
  <c r="G1201"/>
  <c r="E1201"/>
  <c r="G1195"/>
  <c r="E1195"/>
  <c r="G1189"/>
  <c r="E1189"/>
  <c r="G1183"/>
  <c r="E1183"/>
  <c r="G1177"/>
  <c r="E1177"/>
  <c r="G1171"/>
  <c r="E1171"/>
  <c r="G1165"/>
  <c r="E1165"/>
  <c r="G1159"/>
  <c r="E1159"/>
  <c r="G1153"/>
  <c r="E1153"/>
  <c r="G1147"/>
  <c r="E1147"/>
  <c r="G1141"/>
  <c r="E1141"/>
  <c r="G1135"/>
  <c r="E1135"/>
  <c r="G1129"/>
  <c r="E1129"/>
  <c r="G1123"/>
  <c r="E1123"/>
  <c r="G1117"/>
  <c r="E1117"/>
  <c r="G1111"/>
  <c r="E1111"/>
  <c r="G1105"/>
  <c r="E1105"/>
  <c r="G1099"/>
  <c r="E1099"/>
  <c r="G1093"/>
  <c r="E1093"/>
  <c r="G1087"/>
  <c r="E1087"/>
  <c r="G1081"/>
  <c r="E1081"/>
  <c r="G1075"/>
  <c r="E1075"/>
  <c r="G1069"/>
  <c r="E1069"/>
  <c r="G1063"/>
  <c r="E1063"/>
  <c r="G1057"/>
  <c r="E1057"/>
  <c r="G1051"/>
  <c r="E1051"/>
  <c r="G1045"/>
  <c r="E1045"/>
  <c r="G1039"/>
  <c r="E1039"/>
  <c r="G1033"/>
  <c r="E1033"/>
  <c r="G1027"/>
  <c r="E1027"/>
  <c r="G1021"/>
  <c r="E1021"/>
  <c r="G1015"/>
  <c r="E1015"/>
  <c r="G1009"/>
  <c r="E1009"/>
  <c r="G1003"/>
  <c r="E1003"/>
  <c r="G997"/>
  <c r="E997"/>
  <c r="G991"/>
  <c r="E991"/>
  <c r="G985"/>
  <c r="E985"/>
  <c r="G979"/>
  <c r="E979"/>
  <c r="G973"/>
  <c r="E973"/>
  <c r="G967"/>
  <c r="E967"/>
  <c r="G961"/>
  <c r="E961"/>
  <c r="G955"/>
  <c r="E955"/>
  <c r="G949"/>
  <c r="E949"/>
  <c r="G943"/>
  <c r="E943"/>
  <c r="G937"/>
  <c r="E937"/>
  <c r="G931"/>
  <c r="E931"/>
  <c r="G925"/>
  <c r="E925"/>
  <c r="G919"/>
  <c r="E919"/>
  <c r="G913"/>
  <c r="E913"/>
  <c r="G907"/>
  <c r="E907"/>
  <c r="G901"/>
  <c r="E901"/>
  <c r="G895"/>
  <c r="E895"/>
  <c r="G889"/>
  <c r="E889"/>
  <c r="G883"/>
  <c r="E883"/>
  <c r="G877"/>
  <c r="E877"/>
  <c r="G871"/>
  <c r="E871"/>
  <c r="G865"/>
  <c r="E865"/>
  <c r="G859"/>
  <c r="E859"/>
  <c r="G853"/>
  <c r="E853"/>
  <c r="G847"/>
  <c r="E847"/>
  <c r="G841"/>
  <c r="E841"/>
  <c r="G835"/>
  <c r="E835"/>
  <c r="G829"/>
  <c r="E829"/>
  <c r="G823"/>
  <c r="E823"/>
  <c r="G817"/>
  <c r="E817"/>
  <c r="G811"/>
  <c r="E811"/>
  <c r="G805"/>
  <c r="E805"/>
  <c r="G799"/>
  <c r="E799"/>
  <c r="G793"/>
  <c r="E793"/>
  <c r="G787"/>
  <c r="E787"/>
  <c r="G781"/>
  <c r="E781"/>
  <c r="G775"/>
  <c r="E775"/>
  <c r="G769"/>
  <c r="E769"/>
  <c r="G763"/>
  <c r="E763"/>
  <c r="G757"/>
  <c r="E757"/>
  <c r="G751"/>
  <c r="E751"/>
  <c r="G745"/>
  <c r="E745"/>
  <c r="G739"/>
  <c r="E739"/>
  <c r="G733"/>
  <c r="E733"/>
  <c r="G727"/>
  <c r="E727"/>
  <c r="G721"/>
  <c r="E721"/>
  <c r="G715"/>
  <c r="E715"/>
  <c r="G709"/>
  <c r="E709"/>
  <c r="G703"/>
  <c r="E703"/>
  <c r="G697"/>
  <c r="E697"/>
  <c r="G691"/>
  <c r="E691"/>
  <c r="G685"/>
  <c r="E685"/>
  <c r="G679"/>
  <c r="E679"/>
  <c r="G673"/>
  <c r="E673"/>
  <c r="G667"/>
  <c r="E667"/>
  <c r="G661"/>
  <c r="E661"/>
  <c r="G655"/>
  <c r="E655"/>
  <c r="G649"/>
  <c r="E649"/>
  <c r="G643"/>
  <c r="E643"/>
  <c r="G637"/>
  <c r="E637"/>
  <c r="G631"/>
  <c r="E631"/>
  <c r="G625"/>
  <c r="E625"/>
  <c r="G619"/>
  <c r="E619"/>
  <c r="G613"/>
  <c r="E613"/>
  <c r="G607"/>
  <c r="E607"/>
  <c r="G601"/>
  <c r="E601"/>
  <c r="G595"/>
  <c r="E595"/>
  <c r="G589"/>
  <c r="E589"/>
  <c r="G583"/>
  <c r="E583"/>
  <c r="G577"/>
  <c r="E577"/>
  <c r="G571"/>
  <c r="E571"/>
  <c r="G565"/>
  <c r="E565"/>
  <c r="G559"/>
  <c r="E559"/>
  <c r="G553"/>
  <c r="E553"/>
  <c r="G547"/>
  <c r="E547"/>
  <c r="G541"/>
  <c r="E541"/>
  <c r="G535"/>
  <c r="E535"/>
  <c r="G529"/>
  <c r="E529"/>
  <c r="G523"/>
  <c r="E523"/>
  <c r="G517"/>
  <c r="E517"/>
  <c r="G511"/>
  <c r="E511"/>
  <c r="G505"/>
  <c r="E505"/>
  <c r="G499"/>
  <c r="E499"/>
  <c r="G493"/>
  <c r="E493"/>
  <c r="G487"/>
  <c r="E487"/>
  <c r="G481"/>
  <c r="E481"/>
  <c r="G475"/>
  <c r="E475"/>
  <c r="G469"/>
  <c r="E469"/>
  <c r="G463"/>
  <c r="E463"/>
  <c r="G457"/>
  <c r="E457"/>
  <c r="G451"/>
  <c r="E451"/>
  <c r="G445"/>
  <c r="E445"/>
  <c r="G439"/>
  <c r="E439"/>
  <c r="G433"/>
  <c r="E433"/>
  <c r="G427"/>
  <c r="E427"/>
  <c r="G421"/>
  <c r="E421"/>
  <c r="G415"/>
  <c r="E415"/>
  <c r="G409"/>
  <c r="E409"/>
  <c r="G403"/>
  <c r="E403"/>
  <c r="G397"/>
  <c r="E397"/>
  <c r="G391"/>
  <c r="E391"/>
  <c r="G385"/>
  <c r="E385"/>
  <c r="G379"/>
  <c r="E379"/>
  <c r="G373"/>
  <c r="E373"/>
  <c r="G367"/>
  <c r="E367"/>
  <c r="G361"/>
  <c r="E361"/>
  <c r="G355"/>
  <c r="E355"/>
  <c r="G349"/>
  <c r="E349"/>
  <c r="G343"/>
  <c r="E343"/>
  <c r="G337"/>
  <c r="E337"/>
  <c r="G331"/>
  <c r="E331"/>
  <c r="G325"/>
  <c r="E325"/>
  <c r="G319"/>
  <c r="E319"/>
  <c r="G313"/>
  <c r="E313"/>
  <c r="G307"/>
  <c r="E307"/>
  <c r="G301"/>
  <c r="E301"/>
  <c r="G295"/>
  <c r="E295"/>
  <c r="G289"/>
  <c r="E289"/>
  <c r="G283"/>
  <c r="E283"/>
  <c r="G277"/>
  <c r="E277"/>
  <c r="G271"/>
  <c r="E271"/>
  <c r="G265"/>
  <c r="E265"/>
  <c r="G259"/>
  <c r="E259"/>
  <c r="G253"/>
  <c r="E253"/>
  <c r="G247"/>
  <c r="E247"/>
  <c r="G241"/>
  <c r="E241"/>
  <c r="G235"/>
  <c r="E235"/>
  <c r="G229"/>
  <c r="E229"/>
  <c r="G223"/>
  <c r="E223"/>
  <c r="G217"/>
  <c r="E217"/>
  <c r="G211"/>
  <c r="E211"/>
  <c r="G205"/>
  <c r="E205"/>
  <c r="G199"/>
  <c r="E199"/>
  <c r="G193"/>
  <c r="E193"/>
  <c r="G187"/>
  <c r="E187"/>
  <c r="G181"/>
  <c r="E181"/>
  <c r="G175"/>
  <c r="E175"/>
  <c r="G169"/>
  <c r="E169"/>
  <c r="G163"/>
  <c r="E163"/>
  <c r="G157"/>
  <c r="E157"/>
  <c r="G151"/>
  <c r="E151"/>
  <c r="G145"/>
  <c r="E145"/>
  <c r="G139"/>
  <c r="E139"/>
  <c r="G133"/>
  <c r="E133"/>
  <c r="G127"/>
  <c r="E127"/>
  <c r="G121"/>
  <c r="E121"/>
  <c r="G115"/>
  <c r="E115"/>
  <c r="G109"/>
  <c r="E109"/>
  <c r="G103"/>
  <c r="E103"/>
  <c r="G97"/>
  <c r="E97"/>
  <c r="G91"/>
  <c r="E91"/>
  <c r="G85"/>
  <c r="E85"/>
  <c r="G79"/>
  <c r="E79"/>
  <c r="G73"/>
  <c r="E73"/>
  <c r="G67"/>
  <c r="E67"/>
  <c r="G61"/>
  <c r="E61"/>
  <c r="G55"/>
  <c r="E55"/>
  <c r="G49"/>
  <c r="E49"/>
  <c r="G43"/>
  <c r="E43"/>
  <c r="G37"/>
  <c r="E37"/>
  <c r="G31"/>
  <c r="E31"/>
  <c r="G25"/>
  <c r="E25"/>
  <c r="G19"/>
  <c r="E19"/>
  <c r="G13"/>
  <c r="E13"/>
  <c r="G7"/>
  <c r="G2033" s="1"/>
  <c r="E7"/>
  <c r="E2033" s="1"/>
  <c r="E1458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<sst xmlns="http://schemas.openxmlformats.org/spreadsheetml/2006/main" count="36666" uniqueCount="826">
  <si>
    <t>Question</t>
  </si>
  <si>
    <t>Segment Type</t>
  </si>
  <si>
    <t>Segment Description</t>
  </si>
  <si>
    <t>Answer</t>
  </si>
  <si>
    <t>Count</t>
  </si>
  <si>
    <t>Percentage</t>
  </si>
  <si>
    <t>What social platform has influenced your online shopping most?</t>
  </si>
  <si>
    <t>Mobile</t>
  </si>
  <si>
    <t>Global results</t>
  </si>
  <si>
    <t>Facebook</t>
  </si>
  <si>
    <t>Instagram</t>
  </si>
  <si>
    <t>Snapchat</t>
  </si>
  <si>
    <t>Twitter</t>
  </si>
  <si>
    <t>None</t>
  </si>
  <si>
    <t>Web</t>
  </si>
  <si>
    <t>Gender</t>
  </si>
  <si>
    <t>Female voters</t>
  </si>
  <si>
    <t>Male voters</t>
  </si>
  <si>
    <t>University</t>
  </si>
  <si>
    <t>University of Delaware</t>
  </si>
  <si>
    <t>University of Pennsylvania</t>
  </si>
  <si>
    <t>Students of New York</t>
  </si>
  <si>
    <t>University of Central Arkansas</t>
  </si>
  <si>
    <t>Northeastern University</t>
  </si>
  <si>
    <t xml:space="preserve">West Virginia University </t>
  </si>
  <si>
    <t>Northern Arizona University</t>
  </si>
  <si>
    <t>University of California, Santa Barbara</t>
  </si>
  <si>
    <t>University of Memphis</t>
  </si>
  <si>
    <t>Auburn University</t>
  </si>
  <si>
    <t>Randolph-Macon College</t>
  </si>
  <si>
    <t>Wisconsin HS</t>
  </si>
  <si>
    <t>Penn State University</t>
  </si>
  <si>
    <t>Case Western Reserve University</t>
  </si>
  <si>
    <t>Rutgers University</t>
  </si>
  <si>
    <t>University of Oregon</t>
  </si>
  <si>
    <t>University of Toronto</t>
  </si>
  <si>
    <t>State University of New York Geneso</t>
  </si>
  <si>
    <t>Carthage College</t>
  </si>
  <si>
    <t>University of South Carolina</t>
  </si>
  <si>
    <t>Wesleyan University</t>
  </si>
  <si>
    <t>Memorial University of Newfoundland</t>
  </si>
  <si>
    <t>University of Kansas</t>
  </si>
  <si>
    <t>University of Redlands</t>
  </si>
  <si>
    <t>University of Arkansas</t>
  </si>
  <si>
    <t>Richland High School</t>
  </si>
  <si>
    <t>Wake Forest University</t>
  </si>
  <si>
    <t>Iowa State University</t>
  </si>
  <si>
    <t>Florida Gulf Coast University</t>
  </si>
  <si>
    <t>University of Central Missouri</t>
  </si>
  <si>
    <t>California State University Long Beach</t>
  </si>
  <si>
    <t>Chaparral High School</t>
  </si>
  <si>
    <t>Colorado Academy</t>
  </si>
  <si>
    <t>United States Naval Academy</t>
  </si>
  <si>
    <t>University of Wisconsin-Whitewater</t>
  </si>
  <si>
    <t>Lock Haven University</t>
  </si>
  <si>
    <t>Kalamazoo College</t>
  </si>
  <si>
    <t>Stanford University</t>
  </si>
  <si>
    <t>Vanderbilt University</t>
  </si>
  <si>
    <t>Chapman University</t>
  </si>
  <si>
    <t>Missouri State University</t>
  </si>
  <si>
    <t>Emory University</t>
  </si>
  <si>
    <t>University of Richmond</t>
  </si>
  <si>
    <t>Medford High School</t>
  </si>
  <si>
    <t>University of British Columbia</t>
  </si>
  <si>
    <t>Colby College</t>
  </si>
  <si>
    <t>Bates College</t>
  </si>
  <si>
    <t>Westport, CT</t>
  </si>
  <si>
    <t>Whitman College</t>
  </si>
  <si>
    <t xml:space="preserve">Thompson Rivers University </t>
  </si>
  <si>
    <t>University of Central Florida</t>
  </si>
  <si>
    <t xml:space="preserve">University of Montana </t>
  </si>
  <si>
    <t>University of Nebraska</t>
  </si>
  <si>
    <t>Whatsgoodly University</t>
  </si>
  <si>
    <t>Tufts University</t>
  </si>
  <si>
    <t>Texas Tech University</t>
  </si>
  <si>
    <t>Kansas State University</t>
  </si>
  <si>
    <t>University of Notre Dame</t>
  </si>
  <si>
    <t>University of Georgia</t>
  </si>
  <si>
    <t>Ohio University</t>
  </si>
  <si>
    <t>Washington State University</t>
  </si>
  <si>
    <t>Binghamtom University</t>
  </si>
  <si>
    <t>George Washington University</t>
  </si>
  <si>
    <t>University of Alabama</t>
  </si>
  <si>
    <t>University of Florida</t>
  </si>
  <si>
    <t>The College of New Jersey</t>
  </si>
  <si>
    <t>Florida State University</t>
  </si>
  <si>
    <t>Santa Clara University</t>
  </si>
  <si>
    <t>Appalachian State University</t>
  </si>
  <si>
    <t>Arbroath Academy</t>
  </si>
  <si>
    <t xml:space="preserve">Arkansas Tech University </t>
  </si>
  <si>
    <t>University of Rhode Island</t>
  </si>
  <si>
    <t>Virginia Tech</t>
  </si>
  <si>
    <t>Syracuse University</t>
  </si>
  <si>
    <t>Cypress Creek High School</t>
  </si>
  <si>
    <t>Union High School</t>
  </si>
  <si>
    <t>College of William and Mary</t>
  </si>
  <si>
    <t>Ohio State University</t>
  </si>
  <si>
    <t>Gulf Breeze High School</t>
  </si>
  <si>
    <t>Cal Poly San Luis Obispo</t>
  </si>
  <si>
    <t xml:space="preserve">Oklahoma State University </t>
  </si>
  <si>
    <t>University of Texas</t>
  </si>
  <si>
    <t xml:space="preserve">Hampden-Sydney College </t>
  </si>
  <si>
    <t>University of Arizona</t>
  </si>
  <si>
    <t>Coventry University</t>
  </si>
  <si>
    <t>Rochester Institute of Technology</t>
  </si>
  <si>
    <t>Colgate University</t>
  </si>
  <si>
    <t>Northwestern University</t>
  </si>
  <si>
    <t>Saginaw Valley State University</t>
  </si>
  <si>
    <t>University of Michigan</t>
  </si>
  <si>
    <t>Boise State University</t>
  </si>
  <si>
    <t>Cornell University</t>
  </si>
  <si>
    <t>University of New Hampshire</t>
  </si>
  <si>
    <t>UMass Dartmouth</t>
  </si>
  <si>
    <t>High Point University</t>
  </si>
  <si>
    <t>University of Minnesota</t>
  </si>
  <si>
    <t>Claremont McKenna College</t>
  </si>
  <si>
    <t>University of Central Oklahoma</t>
  </si>
  <si>
    <t>Illinois State</t>
  </si>
  <si>
    <t>University of Guelph</t>
  </si>
  <si>
    <t>Queens University</t>
  </si>
  <si>
    <t>University of Colorado Boulder</t>
  </si>
  <si>
    <t>University of Virginia</t>
  </si>
  <si>
    <t>Villanova University</t>
  </si>
  <si>
    <t>Centre College</t>
  </si>
  <si>
    <t>Johns Hopkins University</t>
  </si>
  <si>
    <t>University of Wisconsin-Madison</t>
  </si>
  <si>
    <t>Dartmouth College</t>
  </si>
  <si>
    <t>Purdue University</t>
  </si>
  <si>
    <t>San Diego State University</t>
  </si>
  <si>
    <t>Michigan State University</t>
  </si>
  <si>
    <t>Butler University</t>
  </si>
  <si>
    <t>Indiana University</t>
  </si>
  <si>
    <t>University of California, Berkeley</t>
  </si>
  <si>
    <t>University of Missouri</t>
  </si>
  <si>
    <t>Texas Christian University</t>
  </si>
  <si>
    <t>Truman State University</t>
  </si>
  <si>
    <t>University of Illinois</t>
  </si>
  <si>
    <t>University of Washington</t>
  </si>
  <si>
    <t>University of North Carolina</t>
  </si>
  <si>
    <t>Miami University (Ohio)</t>
  </si>
  <si>
    <t>University of California, Los Angeles</t>
  </si>
  <si>
    <t>Wilfred Laurier University</t>
  </si>
  <si>
    <t>University of California Riverside</t>
  </si>
  <si>
    <t>University of Iowa</t>
  </si>
  <si>
    <t>University of California Irvine</t>
  </si>
  <si>
    <t>University of California, Davis</t>
  </si>
  <si>
    <t>University of Waterloo</t>
  </si>
  <si>
    <t>Grand Valley State University</t>
  </si>
  <si>
    <t>Baylor University</t>
  </si>
  <si>
    <t>Southern Methodist University</t>
  </si>
  <si>
    <t>Blinn College</t>
  </si>
  <si>
    <t>Texas A&amp;M University</t>
  </si>
  <si>
    <t>Wellesley College</t>
  </si>
  <si>
    <t>Central Washington University</t>
  </si>
  <si>
    <t>Stellenbosch University</t>
  </si>
  <si>
    <t>Universidad Nacional de Costa Rica</t>
  </si>
  <si>
    <t>Kennesaw State University</t>
  </si>
  <si>
    <t>Newcastle University</t>
  </si>
  <si>
    <t xml:space="preserve">University of West Georgia </t>
  </si>
  <si>
    <t>Azusa Pacific University</t>
  </si>
  <si>
    <t>University of Connecticut</t>
  </si>
  <si>
    <t>Boston University</t>
  </si>
  <si>
    <t>Colorado State University</t>
  </si>
  <si>
    <t>Clemson University</t>
  </si>
  <si>
    <t>University of Rochester</t>
  </si>
  <si>
    <t>James Madison University</t>
  </si>
  <si>
    <t>Stephen F. Austin State University</t>
  </si>
  <si>
    <t>Loyola University Maryland</t>
  </si>
  <si>
    <t>Michigan Technological University</t>
  </si>
  <si>
    <t>Texas State University</t>
  </si>
  <si>
    <t>University of Tennessee at Chattanooga</t>
  </si>
  <si>
    <t>Seton Hall University</t>
  </si>
  <si>
    <t>Roger Williams University</t>
  </si>
  <si>
    <t>Elon University</t>
  </si>
  <si>
    <t>Emily Carr University of Art and Design</t>
  </si>
  <si>
    <t>United States Military Academy</t>
  </si>
  <si>
    <t>Indiana University of Pennsylvania</t>
  </si>
  <si>
    <t>University of Tampa</t>
  </si>
  <si>
    <t>Essex Technical High School</t>
  </si>
  <si>
    <t>University of North Carolina at Greensboro</t>
  </si>
  <si>
    <t>Pinnacle High School</t>
  </si>
  <si>
    <t>Baltimore City College</t>
  </si>
  <si>
    <t>New York University</t>
  </si>
  <si>
    <t>Indiana University-Purdue University Indianapolis</t>
  </si>
  <si>
    <t>Loyola Marymount University</t>
  </si>
  <si>
    <t>University of Dayton</t>
  </si>
  <si>
    <t>UMass Amherst</t>
  </si>
  <si>
    <t>Brock University</t>
  </si>
  <si>
    <t>Kutztown University</t>
  </si>
  <si>
    <t>University of Mississippi</t>
  </si>
  <si>
    <t>University of Mount Union</t>
  </si>
  <si>
    <t>Duke University</t>
  </si>
  <si>
    <t>Shippensburg University</t>
  </si>
  <si>
    <t>Custom</t>
  </si>
  <si>
    <t>guys, 5'5" girls) Tall</t>
  </si>
  <si>
    <t>guys, 5'5" girls) Medium (¬± 3 inches)</t>
  </si>
  <si>
    <t>guys, 5'5" girls) Short</t>
  </si>
  <si>
    <t>or private school? Private</t>
  </si>
  <si>
    <t>games a lot? Yes, console mostly</t>
  </si>
  <si>
    <t>your parents make? Upper class (&gt; $240K)</t>
  </si>
  <si>
    <t>your parents make? Upper-middle class (~$160K</t>
  </si>
  <si>
    <t>your parents make? Middle / lower-middle class (~$90K)</t>
  </si>
  <si>
    <t>your parents make? Poor (&lt; ~$50K) üòÅ</t>
  </si>
  <si>
    <t>What's your major? ME/EE/other engineer</t>
  </si>
  <si>
    <t>or private school? No school</t>
  </si>
  <si>
    <t>or private school? Public</t>
  </si>
  <si>
    <t>you vote for? Donald Trump</t>
  </si>
  <si>
    <t>you vote for? Hillary Clinton</t>
  </si>
  <si>
    <t>What's your major? Business/Econ/Finance</t>
  </si>
  <si>
    <t>What's your major? Pre-med</t>
  </si>
  <si>
    <t>closely identify as? Asian</t>
  </si>
  <si>
    <t>Are you? None/Other</t>
  </si>
  <si>
    <t>Are you? Jewish</t>
  </si>
  <si>
    <t>Are you a? SVB team member</t>
  </si>
  <si>
    <t>Are you a? Student Trekker</t>
  </si>
  <si>
    <t>you a feminist? No</t>
  </si>
  <si>
    <t>you a feminist? Yes</t>
  </si>
  <si>
    <t>Are you single? No</t>
  </si>
  <si>
    <t>Are you single? Yes</t>
  </si>
  <si>
    <t>student loan debt? No</t>
  </si>
  <si>
    <t>student loan debt? Yes</t>
  </si>
  <si>
    <t>you a virgin? No</t>
  </si>
  <si>
    <t>you a virgin? Yes</t>
  </si>
  <si>
    <t>you vote for? Didn't vote</t>
  </si>
  <si>
    <t>you vote for? Writing in Bernie</t>
  </si>
  <si>
    <t>you vote for? Other</t>
  </si>
  <si>
    <t>you vote for? Gary Johnson</t>
  </si>
  <si>
    <t>Sexual orientation? Confused</t>
  </si>
  <si>
    <t>Sexual orientation? Bi</t>
  </si>
  <si>
    <t>Sexual orientation? Gay</t>
  </si>
  <si>
    <t>in Greek life? No but I wanna be...</t>
  </si>
  <si>
    <t>your zodiac sign? Capricorn (Dec 22 - Jan 19)</t>
  </si>
  <si>
    <t>your zodiac sign? Sagittarius (Nov 22 - Dec 21)</t>
  </si>
  <si>
    <t>your zodiac sign? Scorpio (Oct 23 - Nov 21)</t>
  </si>
  <si>
    <t>your zodiac sign? Libra (Sep 23 - Oct 22)</t>
  </si>
  <si>
    <t>your zodiac sign? Virgo (Aug 23 - Sep 22)</t>
  </si>
  <si>
    <t>your zodiac sign? Leo (Jul 23 - Aug 22)</t>
  </si>
  <si>
    <t>your zodiac sign? Cancer (Jun 21 - Jul 22)</t>
  </si>
  <si>
    <t>your zodiac sign? Gemini (May 21 - Jun 20)</t>
  </si>
  <si>
    <t>your zodiac sign? Taurus (Apr 20 - May 20)</t>
  </si>
  <si>
    <t>your zodiac sign? Aries (Mar 21 - Apr 19)</t>
  </si>
  <si>
    <t>your zodiac sign? Pisces (Feb 19 - Mar 20)</t>
  </si>
  <si>
    <t>your zodiac sign? Aquarius (Jan 20-Feb 18)</t>
  </si>
  <si>
    <t>grow up speaking? English</t>
  </si>
  <si>
    <t>have a job? Nope, and not looking for one</t>
  </si>
  <si>
    <t>What's your major? Comm / marketing</t>
  </si>
  <si>
    <t>are you pursuing? Undecided</t>
  </si>
  <si>
    <t>are you pursuing? Humanities</t>
  </si>
  <si>
    <t>do per month? About 1 hour</t>
  </si>
  <si>
    <t>do per month? Less than an hour</t>
  </si>
  <si>
    <t>closely identify as? Other</t>
  </si>
  <si>
    <t>closely identify as? Native American</t>
  </si>
  <si>
    <t>What's your leaning? Liberal üî∑</t>
  </si>
  <si>
    <t>What's your leaning? Conservative üêò</t>
  </si>
  <si>
    <t>I'm in? Other</t>
  </si>
  <si>
    <t>I'm in? Grad School</t>
  </si>
  <si>
    <t>have a job? Yes, full-time</t>
  </si>
  <si>
    <t>What's your GPA? 3.0 to 4.0</t>
  </si>
  <si>
    <t>What's your GPA? Below 1.0 üòÅ</t>
  </si>
  <si>
    <t>closely identify as? Black</t>
  </si>
  <si>
    <t>Mac or PC? Other üêß</t>
  </si>
  <si>
    <t>in Greek life? No!</t>
  </si>
  <si>
    <t>Mac or PC? Mac üñ•</t>
  </si>
  <si>
    <t>in Greek life? Yes but regretting it</t>
  </si>
  <si>
    <t>in Greek life? Yes!</t>
  </si>
  <si>
    <t>you vote for? Jill Stein</t>
  </si>
  <si>
    <t>What's your GPA? 2.0 to 3.0</t>
  </si>
  <si>
    <t>What's your GPA? 1.0 to 2.0</t>
  </si>
  <si>
    <t>games a lot? No</t>
  </si>
  <si>
    <t>games a lot? Yes, mobile mostly</t>
  </si>
  <si>
    <t>games a lot? Yes, PC mostly</t>
  </si>
  <si>
    <t>What's your major? Languages</t>
  </si>
  <si>
    <t>What's your major? Visual/performing arts</t>
  </si>
  <si>
    <t>What's your major? History</t>
  </si>
  <si>
    <t>have a job? No, but I'm searching for one</t>
  </si>
  <si>
    <t>Mac or PC? PC üíª</t>
  </si>
  <si>
    <t>What's your major? Other</t>
  </si>
  <si>
    <t>grow up speaking? Some other language (comment)</t>
  </si>
  <si>
    <t>grow up speaking? Both</t>
  </si>
  <si>
    <t>grow up speaking? Spanish</t>
  </si>
  <si>
    <t>clubs / organizations? More than one major org</t>
  </si>
  <si>
    <t>clubs / organizations? A major one</t>
  </si>
  <si>
    <t>clubs / organizations? A minor one</t>
  </si>
  <si>
    <t>clubs / organizations? No</t>
  </si>
  <si>
    <t>do per month? More than 10 hours üòá</t>
  </si>
  <si>
    <t>do per month? 1 to 10 hours</t>
  </si>
  <si>
    <t>closely identify as? Hispanic</t>
  </si>
  <si>
    <t>are you pursuing? Technical / engineering</t>
  </si>
  <si>
    <t>What's your major? Comp sci</t>
  </si>
  <si>
    <t>I'm in? Post-grad</t>
  </si>
  <si>
    <t>have a job? Yes, part-time</t>
  </si>
  <si>
    <t>What's your major? Political science / philosophy</t>
  </si>
  <si>
    <t>I'm in? College</t>
  </si>
  <si>
    <t>I'm in? High School</t>
  </si>
  <si>
    <t>do per month? Realistically, none</t>
  </si>
  <si>
    <t>What's your leaning? In-between</t>
  </si>
  <si>
    <t>Are you? Muslim</t>
  </si>
  <si>
    <t>Are you? Christian</t>
  </si>
  <si>
    <t>Graduation Year 2017</t>
  </si>
  <si>
    <t>Graduation Year 2018</t>
  </si>
  <si>
    <t>What's your GPA? Above 4.0 üòè</t>
  </si>
  <si>
    <t>Graduation Year 2019</t>
  </si>
  <si>
    <t>Graduation Year 2020</t>
  </si>
  <si>
    <t>closely identify as? White</t>
  </si>
  <si>
    <t>Sexual orientation? Straight</t>
  </si>
  <si>
    <t>Count status(▲ if &gt; 500 counts  ▼if&lt;500 counts)</t>
  </si>
  <si>
    <t>Global results Total</t>
  </si>
  <si>
    <t>Web Total</t>
  </si>
  <si>
    <t>Female voters Total</t>
  </si>
  <si>
    <t>Male voters Total</t>
  </si>
  <si>
    <t>University of Delaware Total</t>
  </si>
  <si>
    <t>University of Pennsylvania Total</t>
  </si>
  <si>
    <t>Students of New York Total</t>
  </si>
  <si>
    <t>University of Central Arkansas Total</t>
  </si>
  <si>
    <t>Northeastern University Total</t>
  </si>
  <si>
    <t>West Virginia University  Total</t>
  </si>
  <si>
    <t>Northern Arizona University Total</t>
  </si>
  <si>
    <t>University of California, Santa Barbara Total</t>
  </si>
  <si>
    <t>University of Memphis Total</t>
  </si>
  <si>
    <t>Auburn University Total</t>
  </si>
  <si>
    <t>Randolph-Macon College Total</t>
  </si>
  <si>
    <t>Wisconsin HS Total</t>
  </si>
  <si>
    <t>Penn State University Total</t>
  </si>
  <si>
    <t>Case Western Reserve University Total</t>
  </si>
  <si>
    <t>Rutgers University Total</t>
  </si>
  <si>
    <t>University of Oregon Total</t>
  </si>
  <si>
    <t>University of Toronto Total</t>
  </si>
  <si>
    <t>State University of New York Geneso Total</t>
  </si>
  <si>
    <t>Carthage College Total</t>
  </si>
  <si>
    <t>University of South Carolina Total</t>
  </si>
  <si>
    <t>Wesleyan University Total</t>
  </si>
  <si>
    <t>Memorial University of Newfoundland Total</t>
  </si>
  <si>
    <t>University of Kansas Total</t>
  </si>
  <si>
    <t>University of Redlands Total</t>
  </si>
  <si>
    <t>University of Arkansas Total</t>
  </si>
  <si>
    <t>Richland High School Total</t>
  </si>
  <si>
    <t>Wake Forest University Total</t>
  </si>
  <si>
    <t>Iowa State University Total</t>
  </si>
  <si>
    <t>Florida Gulf Coast University Total</t>
  </si>
  <si>
    <t>University of Central Missouri Total</t>
  </si>
  <si>
    <t>California State University Long Beach Total</t>
  </si>
  <si>
    <t>Chaparral High School Total</t>
  </si>
  <si>
    <t>Colorado Academy Total</t>
  </si>
  <si>
    <t>United States Naval Academy Total</t>
  </si>
  <si>
    <t>University of Wisconsin-Whitewater Total</t>
  </si>
  <si>
    <t>Lock Haven University Total</t>
  </si>
  <si>
    <t>Kalamazoo College Total</t>
  </si>
  <si>
    <t>Stanford University Total</t>
  </si>
  <si>
    <t>Vanderbilt University Total</t>
  </si>
  <si>
    <t>Chapman University Total</t>
  </si>
  <si>
    <t>Missouri State University Total</t>
  </si>
  <si>
    <t>Emory University Total</t>
  </si>
  <si>
    <t>University of Richmond Total</t>
  </si>
  <si>
    <t>Medford High School Total</t>
  </si>
  <si>
    <t>University of British Columbia Total</t>
  </si>
  <si>
    <t>Colby College Total</t>
  </si>
  <si>
    <t>Bates College Total</t>
  </si>
  <si>
    <t>Westport, CT Total</t>
  </si>
  <si>
    <t>Whitman College Total</t>
  </si>
  <si>
    <t>Thompson Rivers University  Total</t>
  </si>
  <si>
    <t>University of Central Florida Total</t>
  </si>
  <si>
    <t>University of Montana  Total</t>
  </si>
  <si>
    <t>University of Nebraska Total</t>
  </si>
  <si>
    <t>Whatsgoodly University Total</t>
  </si>
  <si>
    <t>Tufts University Total</t>
  </si>
  <si>
    <t>Texas Tech University Total</t>
  </si>
  <si>
    <t>Kansas State University Total</t>
  </si>
  <si>
    <t>University of Notre Dame Total</t>
  </si>
  <si>
    <t>University of Georgia Total</t>
  </si>
  <si>
    <t>Ohio University Total</t>
  </si>
  <si>
    <t>Washington State University Total</t>
  </si>
  <si>
    <t>Binghamtom University Total</t>
  </si>
  <si>
    <t>George Washington University Total</t>
  </si>
  <si>
    <t>University of Alabama Total</t>
  </si>
  <si>
    <t>University of Florida Total</t>
  </si>
  <si>
    <t>The College of New Jersey Total</t>
  </si>
  <si>
    <t>Florida State University Total</t>
  </si>
  <si>
    <t>Santa Clara University Total</t>
  </si>
  <si>
    <t>Appalachian State University Total</t>
  </si>
  <si>
    <t>Arbroath Academy Total</t>
  </si>
  <si>
    <t>Arkansas Tech University  Total</t>
  </si>
  <si>
    <t>University of Rhode Island Total</t>
  </si>
  <si>
    <t>Virginia Tech Total</t>
  </si>
  <si>
    <t>Syracuse University Total</t>
  </si>
  <si>
    <t>Cypress Creek High School Total</t>
  </si>
  <si>
    <t>Union High School Total</t>
  </si>
  <si>
    <t>College of William and Mary Total</t>
  </si>
  <si>
    <t>Ohio State University Total</t>
  </si>
  <si>
    <t>Gulf Breeze High School Total</t>
  </si>
  <si>
    <t>Cal Poly San Luis Obispo Total</t>
  </si>
  <si>
    <t>Oklahoma State University  Total</t>
  </si>
  <si>
    <t>University of Texas Total</t>
  </si>
  <si>
    <t>Hampden-Sydney College  Total</t>
  </si>
  <si>
    <t>University of Arizona Total</t>
  </si>
  <si>
    <t>Coventry University Total</t>
  </si>
  <si>
    <t>Rochester Institute of Technology Total</t>
  </si>
  <si>
    <t>Colgate University Total</t>
  </si>
  <si>
    <t>Northwestern University Total</t>
  </si>
  <si>
    <t>Saginaw Valley State University Total</t>
  </si>
  <si>
    <t>University of Michigan Total</t>
  </si>
  <si>
    <t>Boise State University Total</t>
  </si>
  <si>
    <t>Cornell University Total</t>
  </si>
  <si>
    <t>University of New Hampshire Total</t>
  </si>
  <si>
    <t>UMass Dartmouth Total</t>
  </si>
  <si>
    <t>High Point University Total</t>
  </si>
  <si>
    <t>University of Minnesota Total</t>
  </si>
  <si>
    <t>Claremont McKenna College Total</t>
  </si>
  <si>
    <t>University of Central Oklahoma Total</t>
  </si>
  <si>
    <t>Illinois State Total</t>
  </si>
  <si>
    <t>University of Guelph Total</t>
  </si>
  <si>
    <t>Queens University Total</t>
  </si>
  <si>
    <t>University of Colorado Boulder Total</t>
  </si>
  <si>
    <t>University of Virginia Total</t>
  </si>
  <si>
    <t>Villanova University Total</t>
  </si>
  <si>
    <t>Centre College Total</t>
  </si>
  <si>
    <t>Johns Hopkins University Total</t>
  </si>
  <si>
    <t>University of Wisconsin-Madison Total</t>
  </si>
  <si>
    <t>Dartmouth College Total</t>
  </si>
  <si>
    <t>Purdue University Total</t>
  </si>
  <si>
    <t>San Diego State University Total</t>
  </si>
  <si>
    <t>Michigan State University Total</t>
  </si>
  <si>
    <t>Butler University Total</t>
  </si>
  <si>
    <t>Indiana University Total</t>
  </si>
  <si>
    <t>University of California, Berkeley Total</t>
  </si>
  <si>
    <t>University of Missouri Total</t>
  </si>
  <si>
    <t>Texas Christian University Total</t>
  </si>
  <si>
    <t>Truman State University Total</t>
  </si>
  <si>
    <t>University of Illinois Total</t>
  </si>
  <si>
    <t>University of Washington Total</t>
  </si>
  <si>
    <t>University of North Carolina Total</t>
  </si>
  <si>
    <t>Miami University (Ohio) Total</t>
  </si>
  <si>
    <t>University of California, Los Angeles Total</t>
  </si>
  <si>
    <t>Wilfred Laurier University Total</t>
  </si>
  <si>
    <t>University of California Riverside Total</t>
  </si>
  <si>
    <t>University of Iowa Total</t>
  </si>
  <si>
    <t>University of California Irvine Total</t>
  </si>
  <si>
    <t>University of California, Davis Total</t>
  </si>
  <si>
    <t>University of Waterloo Total</t>
  </si>
  <si>
    <t>Grand Valley State University Total</t>
  </si>
  <si>
    <t>Baylor University Total</t>
  </si>
  <si>
    <t>Southern Methodist University Total</t>
  </si>
  <si>
    <t>Blinn College Total</t>
  </si>
  <si>
    <t>Texas A&amp;M University Total</t>
  </si>
  <si>
    <t>Wellesley College Total</t>
  </si>
  <si>
    <t>Central Washington University Total</t>
  </si>
  <si>
    <t>Stellenbosch University Total</t>
  </si>
  <si>
    <t>Universidad Nacional de Costa Rica Total</t>
  </si>
  <si>
    <t>Kennesaw State University Total</t>
  </si>
  <si>
    <t>Newcastle University Total</t>
  </si>
  <si>
    <t>University of West Georgia  Total</t>
  </si>
  <si>
    <t>Azusa Pacific University Total</t>
  </si>
  <si>
    <t>University of Connecticut Total</t>
  </si>
  <si>
    <t>Boston University Total</t>
  </si>
  <si>
    <t>Colorado State University Total</t>
  </si>
  <si>
    <t>Clemson University Total</t>
  </si>
  <si>
    <t>University of Rochester Total</t>
  </si>
  <si>
    <t>James Madison University Total</t>
  </si>
  <si>
    <t>Stephen F. Austin State University Total</t>
  </si>
  <si>
    <t>Loyola University Maryland Total</t>
  </si>
  <si>
    <t>Michigan Technological University Total</t>
  </si>
  <si>
    <t>Texas State University Total</t>
  </si>
  <si>
    <t>University of Tennessee at Chattanooga Total</t>
  </si>
  <si>
    <t>Seton Hall University Total</t>
  </si>
  <si>
    <t>Roger Williams University Total</t>
  </si>
  <si>
    <t>Elon University Total</t>
  </si>
  <si>
    <t>Emily Carr University of Art and Design Total</t>
  </si>
  <si>
    <t>United States Military Academy Total</t>
  </si>
  <si>
    <t>Indiana University of Pennsylvania Total</t>
  </si>
  <si>
    <t>University of Tampa Total</t>
  </si>
  <si>
    <t>Essex Technical High School Total</t>
  </si>
  <si>
    <t>University of North Carolina at Greensboro Total</t>
  </si>
  <si>
    <t>Pinnacle High School Total</t>
  </si>
  <si>
    <t>Baltimore City College Total</t>
  </si>
  <si>
    <t>New York University Total</t>
  </si>
  <si>
    <t>Indiana University-Purdue University Indianapolis Total</t>
  </si>
  <si>
    <t>Loyola Marymount University Total</t>
  </si>
  <si>
    <t>University of Dayton Total</t>
  </si>
  <si>
    <t>UMass Amherst Total</t>
  </si>
  <si>
    <t>Brock University Total</t>
  </si>
  <si>
    <t>Kutztown University Total</t>
  </si>
  <si>
    <t>University of Mississippi Total</t>
  </si>
  <si>
    <t>University of Mount Union Total</t>
  </si>
  <si>
    <t>Duke University Total</t>
  </si>
  <si>
    <t>Shippensburg University Total</t>
  </si>
  <si>
    <t>guys, 5'5" girls) Tall Total</t>
  </si>
  <si>
    <t>guys, 5'5" girls) Medium (¬± 3 inches) Total</t>
  </si>
  <si>
    <t>guys, 5'5" girls) Short Total</t>
  </si>
  <si>
    <t>or private school? Private Total</t>
  </si>
  <si>
    <t>games a lot? Yes, console mostly Total</t>
  </si>
  <si>
    <t>your parents make? Upper class (&gt; $240K) Total</t>
  </si>
  <si>
    <t>your parents make? Upper-middle class (~$160K Total</t>
  </si>
  <si>
    <t>your parents make? Middle / lower-middle class (~$90K) Total</t>
  </si>
  <si>
    <t>your parents make? Poor (&lt; ~$50K) üòÅ Total</t>
  </si>
  <si>
    <t>What's your major? ME/EE/other engineer Total</t>
  </si>
  <si>
    <t>or private school? No school Total</t>
  </si>
  <si>
    <t>or private school? Public Total</t>
  </si>
  <si>
    <t>you vote for? Donald Trump Total</t>
  </si>
  <si>
    <t>you vote for? Hillary Clinton Total</t>
  </si>
  <si>
    <t>What's your major? Business/Econ/Finance Total</t>
  </si>
  <si>
    <t>What's your major? Pre-med Total</t>
  </si>
  <si>
    <t>closely identify as? Asian Total</t>
  </si>
  <si>
    <t>Are you? None/Other Total</t>
  </si>
  <si>
    <t>Are you? Jewish Total</t>
  </si>
  <si>
    <t>Are you a? SVB team member Total</t>
  </si>
  <si>
    <t>Are you a? Student Trekker Total</t>
  </si>
  <si>
    <t>you a feminist? No Total</t>
  </si>
  <si>
    <t>you a feminist? Yes Total</t>
  </si>
  <si>
    <t>Are you single? No Total</t>
  </si>
  <si>
    <t>Are you single? Yes Total</t>
  </si>
  <si>
    <t>student loan debt? No Total</t>
  </si>
  <si>
    <t>student loan debt? Yes Total</t>
  </si>
  <si>
    <t>you a virgin? No Total</t>
  </si>
  <si>
    <t>you a virgin? Yes Total</t>
  </si>
  <si>
    <t>you vote for? Didn't vote Total</t>
  </si>
  <si>
    <t>you vote for? Writing in Bernie Total</t>
  </si>
  <si>
    <t>you vote for? Other Total</t>
  </si>
  <si>
    <t>you vote for? Gary Johnson Total</t>
  </si>
  <si>
    <t>Sexual orientation? Confused Total</t>
  </si>
  <si>
    <t>Sexual orientation? Bi Total</t>
  </si>
  <si>
    <t>Sexual orientation? Gay Total</t>
  </si>
  <si>
    <t>in Greek life? No but I wanna be... Total</t>
  </si>
  <si>
    <t>your zodiac sign? Capricorn (Dec 22 - Jan 19) Total</t>
  </si>
  <si>
    <t>your zodiac sign? Sagittarius (Nov 22 - Dec 21) Total</t>
  </si>
  <si>
    <t>your zodiac sign? Scorpio (Oct 23 - Nov 21) Total</t>
  </si>
  <si>
    <t>your zodiac sign? Libra (Sep 23 - Oct 22) Total</t>
  </si>
  <si>
    <t>your zodiac sign? Virgo (Aug 23 - Sep 22) Total</t>
  </si>
  <si>
    <t>your zodiac sign? Leo (Jul 23 - Aug 22) Total</t>
  </si>
  <si>
    <t>your zodiac sign? Cancer (Jun 21 - Jul 22) Total</t>
  </si>
  <si>
    <t>your zodiac sign? Gemini (May 21 - Jun 20) Total</t>
  </si>
  <si>
    <t>your zodiac sign? Taurus (Apr 20 - May 20) Total</t>
  </si>
  <si>
    <t>your zodiac sign? Aries (Mar 21 - Apr 19) Total</t>
  </si>
  <si>
    <t>your zodiac sign? Pisces (Feb 19 - Mar 20) Total</t>
  </si>
  <si>
    <t>your zodiac sign? Aquarius (Jan 20-Feb 18) Total</t>
  </si>
  <si>
    <t>grow up speaking? English Total</t>
  </si>
  <si>
    <t>have a job? Nope, and not looking for one Total</t>
  </si>
  <si>
    <t>What's your major? Comm / marketing Total</t>
  </si>
  <si>
    <t>are you pursuing? Undecided Total</t>
  </si>
  <si>
    <t>are you pursuing? Humanities Total</t>
  </si>
  <si>
    <t>do per month? About 1 hour Total</t>
  </si>
  <si>
    <t>do per month? Less than an hour Total</t>
  </si>
  <si>
    <t>closely identify as? Other Total</t>
  </si>
  <si>
    <t>closely identify as? Native American Total</t>
  </si>
  <si>
    <t>What's your leaning? Liberal üî∑ Total</t>
  </si>
  <si>
    <t>What's your leaning? Conservative üêò Total</t>
  </si>
  <si>
    <t>I'm in? Other Total</t>
  </si>
  <si>
    <t>I'm in? Grad School Total</t>
  </si>
  <si>
    <t>have a job? Yes, full-time Total</t>
  </si>
  <si>
    <t>What's your GPA? 3.0 to 4.0 Total</t>
  </si>
  <si>
    <t>What's your GPA? Below 1.0 üòÅ Total</t>
  </si>
  <si>
    <t>closely identify as? Black Total</t>
  </si>
  <si>
    <t>Mac or PC? Other üêß Total</t>
  </si>
  <si>
    <t>in Greek life? No! Total</t>
  </si>
  <si>
    <t>Mac or PC? Mac üñ• Total</t>
  </si>
  <si>
    <t>in Greek life? Yes but regretting it Total</t>
  </si>
  <si>
    <t>in Greek life? Yes! Total</t>
  </si>
  <si>
    <t>you vote for? Jill Stein Total</t>
  </si>
  <si>
    <t>What's your GPA? 2.0 to 3.0 Total</t>
  </si>
  <si>
    <t>What's your GPA? 1.0 to 2.0 Total</t>
  </si>
  <si>
    <t>games a lot? No Total</t>
  </si>
  <si>
    <t>games a lot? Yes, mobile mostly Total</t>
  </si>
  <si>
    <t>games a lot? Yes, PC mostly Total</t>
  </si>
  <si>
    <t>What's your major? Languages Total</t>
  </si>
  <si>
    <t>What's your major? Visual/performing arts Total</t>
  </si>
  <si>
    <t>What's your major? History Total</t>
  </si>
  <si>
    <t>have a job? No, but I'm searching for one Total</t>
  </si>
  <si>
    <t>Mac or PC? PC üíª Total</t>
  </si>
  <si>
    <t>What's your major? Other Total</t>
  </si>
  <si>
    <t>grow up speaking? Some other language (comment) Total</t>
  </si>
  <si>
    <t>grow up speaking? Both Total</t>
  </si>
  <si>
    <t>grow up speaking? Spanish Total</t>
  </si>
  <si>
    <t>clubs / organizations? More than one major org Total</t>
  </si>
  <si>
    <t>clubs / organizations? A major one Total</t>
  </si>
  <si>
    <t>clubs / organizations? A minor one Total</t>
  </si>
  <si>
    <t>clubs / organizations? No Total</t>
  </si>
  <si>
    <t>do per month? More than 10 hours üòá Total</t>
  </si>
  <si>
    <t>do per month? 1 to 10 hours Total</t>
  </si>
  <si>
    <t>closely identify as? Hispanic Total</t>
  </si>
  <si>
    <t>are you pursuing? Technical / engineering Total</t>
  </si>
  <si>
    <t>What's your major? Comp sci Total</t>
  </si>
  <si>
    <t>I'm in? Post-grad Total</t>
  </si>
  <si>
    <t>have a job? Yes, part-time Total</t>
  </si>
  <si>
    <t>What's your major? Political science / philosophy Total</t>
  </si>
  <si>
    <t>I'm in? College Total</t>
  </si>
  <si>
    <t>I'm in? High School Total</t>
  </si>
  <si>
    <t>do per month? Realistically, none Total</t>
  </si>
  <si>
    <t>What's your leaning? In-between Total</t>
  </si>
  <si>
    <t>Are you? Muslim Total</t>
  </si>
  <si>
    <t>Are you? Christian Total</t>
  </si>
  <si>
    <t>Graduation Year 2017 Total</t>
  </si>
  <si>
    <t>Graduation Year 2018 Total</t>
  </si>
  <si>
    <t>What's your GPA? Above 4.0 üòè Total</t>
  </si>
  <si>
    <t>Graduation Year 2019 Total</t>
  </si>
  <si>
    <t>Graduation Year 2020 Total</t>
  </si>
  <si>
    <t>closely identify as? White Total</t>
  </si>
  <si>
    <t>Sexual orientation? Straight Total</t>
  </si>
  <si>
    <t>Grand Total</t>
  </si>
  <si>
    <t>Group Data (Each social media's subtotal and its grand total)</t>
  </si>
  <si>
    <t>Facebook Total</t>
  </si>
  <si>
    <t>Instagram Total</t>
  </si>
  <si>
    <t>None Total</t>
  </si>
  <si>
    <t>Snapchat Total</t>
  </si>
  <si>
    <t>Twitter Total</t>
  </si>
  <si>
    <t>Group University of Delaware and university of pennsylvania row</t>
  </si>
  <si>
    <t xml:space="preserve">548▲ </t>
  </si>
  <si>
    <t xml:space="preserve">916▲ </t>
  </si>
  <si>
    <t>86▼</t>
  </si>
  <si>
    <t>179▼</t>
  </si>
  <si>
    <t xml:space="preserve">947▲ </t>
  </si>
  <si>
    <t>0▼</t>
  </si>
  <si>
    <t>2▼</t>
  </si>
  <si>
    <t>222▼</t>
  </si>
  <si>
    <t xml:space="preserve">535▲ </t>
  </si>
  <si>
    <t>29▼</t>
  </si>
  <si>
    <t>57▼</t>
  </si>
  <si>
    <t>271▼</t>
  </si>
  <si>
    <t>326▼</t>
  </si>
  <si>
    <t>380▼</t>
  </si>
  <si>
    <t>56▼</t>
  </si>
  <si>
    <t>122▼</t>
  </si>
  <si>
    <t xml:space="preserve">678▲ </t>
  </si>
  <si>
    <t>1▼</t>
  </si>
  <si>
    <t>21▼</t>
  </si>
  <si>
    <t>5▼</t>
  </si>
  <si>
    <t>18▼</t>
  </si>
  <si>
    <t>4▼</t>
  </si>
  <si>
    <t>3▼</t>
  </si>
  <si>
    <t>10▼</t>
  </si>
  <si>
    <t>15▼</t>
  </si>
  <si>
    <t>11▼</t>
  </si>
  <si>
    <t>13▼</t>
  </si>
  <si>
    <t>6▼</t>
  </si>
  <si>
    <t>14▼</t>
  </si>
  <si>
    <t>8▼</t>
  </si>
  <si>
    <t>17▼</t>
  </si>
  <si>
    <t>9▼</t>
  </si>
  <si>
    <t>12▼</t>
  </si>
  <si>
    <t>25▼</t>
  </si>
  <si>
    <t>30▼</t>
  </si>
  <si>
    <t>27▼</t>
  </si>
  <si>
    <t>47▼</t>
  </si>
  <si>
    <t>16▼</t>
  </si>
  <si>
    <t>35▼</t>
  </si>
  <si>
    <t>44▼</t>
  </si>
  <si>
    <t>38▼</t>
  </si>
  <si>
    <t>32▼</t>
  </si>
  <si>
    <t>23▼</t>
  </si>
  <si>
    <t>7▼</t>
  </si>
  <si>
    <t>64▼</t>
  </si>
  <si>
    <t>75▼</t>
  </si>
  <si>
    <t>95▼</t>
  </si>
  <si>
    <t>26▼</t>
  </si>
  <si>
    <t>34▼</t>
  </si>
  <si>
    <t>24▼</t>
  </si>
  <si>
    <t>84▼</t>
  </si>
  <si>
    <t>19▼</t>
  </si>
  <si>
    <t>54▼</t>
  </si>
  <si>
    <t>96▼</t>
  </si>
  <si>
    <t>120▼</t>
  </si>
  <si>
    <t>174▼</t>
  </si>
  <si>
    <t>52▼</t>
  </si>
  <si>
    <t>283▼</t>
  </si>
  <si>
    <t>40▼</t>
  </si>
  <si>
    <t>76▼</t>
  </si>
  <si>
    <t>61▼</t>
  </si>
  <si>
    <t>105▼</t>
  </si>
  <si>
    <t>20▼</t>
  </si>
  <si>
    <t>168▼</t>
  </si>
  <si>
    <t>37▼</t>
  </si>
  <si>
    <t>22▼</t>
  </si>
  <si>
    <t>70▼</t>
  </si>
  <si>
    <t>83▼</t>
  </si>
  <si>
    <t>130▼</t>
  </si>
  <si>
    <t>71▼</t>
  </si>
  <si>
    <t>149▼</t>
  </si>
  <si>
    <t>42▼</t>
  </si>
  <si>
    <t>178▼</t>
  </si>
  <si>
    <t>41▼</t>
  </si>
  <si>
    <t>111▼</t>
  </si>
  <si>
    <t>144▼</t>
  </si>
  <si>
    <t>45▼</t>
  </si>
  <si>
    <t>110▼</t>
  </si>
  <si>
    <t>117▼</t>
  </si>
  <si>
    <t>250▼</t>
  </si>
  <si>
    <t>69▼</t>
  </si>
  <si>
    <t>304▼</t>
  </si>
  <si>
    <t>87▼</t>
  </si>
  <si>
    <t>159▼</t>
  </si>
  <si>
    <t>50▼</t>
  </si>
  <si>
    <t>181▼</t>
  </si>
  <si>
    <t>197▼</t>
  </si>
  <si>
    <t>285▼</t>
  </si>
  <si>
    <t>291▼</t>
  </si>
  <si>
    <t>39▼</t>
  </si>
  <si>
    <t>58▼</t>
  </si>
  <si>
    <t>51▼</t>
  </si>
  <si>
    <t>172▼</t>
  </si>
  <si>
    <t>231▼</t>
  </si>
  <si>
    <t>292▼</t>
  </si>
  <si>
    <t>68▼</t>
  </si>
  <si>
    <t>150▼</t>
  </si>
  <si>
    <t>65▼</t>
  </si>
  <si>
    <t>53▼</t>
  </si>
  <si>
    <t>124▼</t>
  </si>
  <si>
    <t>128▼</t>
  </si>
  <si>
    <t>245▼</t>
  </si>
  <si>
    <t>325▼</t>
  </si>
  <si>
    <t xml:space="preserve">504▲ </t>
  </si>
  <si>
    <t>99▼</t>
  </si>
  <si>
    <t xml:space="preserve">552▲ </t>
  </si>
  <si>
    <t>148▼</t>
  </si>
  <si>
    <t>258▼</t>
  </si>
  <si>
    <t>60▼</t>
  </si>
  <si>
    <t>279▼</t>
  </si>
  <si>
    <t>362▼</t>
  </si>
  <si>
    <t xml:space="preserve">579▲ </t>
  </si>
  <si>
    <t>108▼</t>
  </si>
  <si>
    <t xml:space="preserve">596▲ </t>
  </si>
  <si>
    <t>104▼</t>
  </si>
  <si>
    <t>232▼</t>
  </si>
  <si>
    <t>97▼</t>
  </si>
  <si>
    <t>107▼</t>
  </si>
  <si>
    <t>28▼</t>
  </si>
  <si>
    <t>48▼</t>
  </si>
  <si>
    <t>62▼</t>
  </si>
  <si>
    <t>113▼</t>
  </si>
  <si>
    <t>78▼</t>
  </si>
  <si>
    <t>79▼</t>
  </si>
  <si>
    <t>33▼</t>
  </si>
  <si>
    <t>49▼</t>
  </si>
  <si>
    <t>59▼</t>
  </si>
  <si>
    <t>46▼</t>
  </si>
  <si>
    <t>36▼</t>
  </si>
  <si>
    <t>167▼</t>
  </si>
  <si>
    <t>321▼</t>
  </si>
  <si>
    <t>443▼</t>
  </si>
  <si>
    <t>198▼</t>
  </si>
  <si>
    <t>299▼</t>
  </si>
  <si>
    <t>80▼</t>
  </si>
  <si>
    <t>180▼</t>
  </si>
  <si>
    <t>72▼</t>
  </si>
  <si>
    <t>43▼</t>
  </si>
  <si>
    <t>74▼</t>
  </si>
  <si>
    <t>186▼</t>
  </si>
  <si>
    <t>284▼</t>
  </si>
  <si>
    <t>241▼</t>
  </si>
  <si>
    <t>264▼</t>
  </si>
  <si>
    <t>347▼</t>
  </si>
  <si>
    <t xml:space="preserve">502▲ </t>
  </si>
  <si>
    <t xml:space="preserve">571▲ </t>
  </si>
  <si>
    <t>98▼</t>
  </si>
  <si>
    <t>164▼</t>
  </si>
  <si>
    <t>270▼</t>
  </si>
  <si>
    <t>313▼</t>
  </si>
  <si>
    <t xml:space="preserve">546▲ </t>
  </si>
  <si>
    <t>93▼</t>
  </si>
  <si>
    <t>467▼</t>
  </si>
  <si>
    <t>267▼</t>
  </si>
  <si>
    <t>368▼</t>
  </si>
  <si>
    <t>356▼</t>
  </si>
  <si>
    <t>157▼</t>
  </si>
  <si>
    <t>156▼</t>
  </si>
  <si>
    <t>145▼</t>
  </si>
  <si>
    <t>205▼</t>
  </si>
  <si>
    <t>322▼</t>
  </si>
  <si>
    <t>31▼</t>
  </si>
  <si>
    <t>55▼</t>
  </si>
  <si>
    <t>66▼</t>
  </si>
  <si>
    <t>81▼</t>
  </si>
  <si>
    <t>90▼</t>
  </si>
  <si>
    <t>320▼</t>
  </si>
  <si>
    <t>499▼</t>
  </si>
  <si>
    <t xml:space="preserve">574▲ </t>
  </si>
  <si>
    <t>92▼</t>
  </si>
  <si>
    <t>123▼</t>
  </si>
  <si>
    <t>112▼</t>
  </si>
  <si>
    <t>160▼</t>
  </si>
  <si>
    <t>183▼</t>
  </si>
  <si>
    <t>147▼</t>
  </si>
  <si>
    <t>239▼</t>
  </si>
  <si>
    <t>274▼</t>
  </si>
  <si>
    <t>88▼</t>
  </si>
  <si>
    <t>143▼</t>
  </si>
  <si>
    <t xml:space="preserve">781▲ </t>
  </si>
  <si>
    <t>151▼</t>
  </si>
  <si>
    <t xml:space="preserve">820▲ </t>
  </si>
  <si>
    <t>106▼</t>
  </si>
  <si>
    <t>476▼</t>
  </si>
  <si>
    <t>132▼</t>
  </si>
  <si>
    <t>213▼</t>
  </si>
  <si>
    <t>269▼</t>
  </si>
  <si>
    <t>387▼</t>
  </si>
  <si>
    <t>85▼</t>
  </si>
  <si>
    <t>381▼</t>
  </si>
  <si>
    <t>114▼</t>
  </si>
  <si>
    <t>129▼</t>
  </si>
  <si>
    <t>221▼</t>
  </si>
  <si>
    <t>262▼</t>
  </si>
  <si>
    <t>191▼</t>
  </si>
  <si>
    <t>352▼</t>
  </si>
  <si>
    <t>498▼</t>
  </si>
  <si>
    <t>102▼</t>
  </si>
  <si>
    <t xml:space="preserve">573▲ </t>
  </si>
  <si>
    <t>215▼</t>
  </si>
  <si>
    <t>354▼</t>
  </si>
  <si>
    <t>492▼</t>
  </si>
  <si>
    <t>Group Percentage and count status column</t>
  </si>
  <si>
    <t>Averageif used (click the drop down below social platform), Nested IF</t>
  </si>
  <si>
    <t>Social Platform</t>
  </si>
  <si>
    <t>Percentage influenced</t>
  </si>
  <si>
    <t>Nested IF</t>
  </si>
  <si>
    <t>XLOOKUP used(click the drop down below to select the segment description and social platform), NESTED IF</t>
  </si>
  <si>
    <t>Segment description</t>
  </si>
  <si>
    <t>SUMIFS used(click the drop down below to select the social platform)</t>
  </si>
  <si>
    <t>No. of Voters</t>
  </si>
  <si>
    <t xml:space="preserve"> </t>
  </si>
  <si>
    <t>Social Platforms Influence  on Shopping</t>
  </si>
  <si>
    <t>Average of Percentage</t>
  </si>
  <si>
    <t>Total Number of Voters</t>
  </si>
  <si>
    <t>Social Platforms</t>
  </si>
  <si>
    <t>Average  Percentage</t>
  </si>
  <si>
    <t>Social Media Influence Based on Ethnicity</t>
  </si>
  <si>
    <t>grand total</t>
  </si>
  <si>
    <t>Social Platform influence on Current Education</t>
  </si>
  <si>
    <t>Average Percentage</t>
  </si>
  <si>
    <t>Current Education</t>
  </si>
  <si>
    <t>Social Media Influence on Shopping Dashboard</t>
  </si>
</sst>
</file>

<file path=xl/styles.xml><?xml version="1.0" encoding="utf-8"?>
<styleSheet xmlns="http://schemas.openxmlformats.org/spreadsheetml/2006/main">
  <numFmts count="1">
    <numFmt numFmtId="164" formatCode="[Red][&lt;500]General&quot;▼&quot;;[Green][&gt;=500]General&quot;▲&quot;\ 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sz val="11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7030A0"/>
      <name val="Aptos Narrow"/>
      <charset val="1"/>
    </font>
    <font>
      <b/>
      <sz val="14"/>
      <color rgb="FF7030A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0"/>
      <name val="Bahnschrift SemiBold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10" fontId="6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/>
    <xf numFmtId="10" fontId="6" fillId="2" borderId="1" xfId="0" applyNumberFormat="1" applyFont="1" applyFill="1" applyBorder="1"/>
    <xf numFmtId="0" fontId="6" fillId="0" borderId="0" xfId="0" applyFont="1"/>
    <xf numFmtId="0" fontId="7" fillId="0" borderId="0" xfId="0" applyFont="1"/>
    <xf numFmtId="10" fontId="6" fillId="2" borderId="0" xfId="0" applyNumberFormat="1" applyFont="1" applyFill="1"/>
    <xf numFmtId="164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0" fontId="8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0" fillId="0" borderId="1" xfId="0" applyBorder="1"/>
    <xf numFmtId="0" fontId="5" fillId="4" borderId="1" xfId="0" applyFont="1" applyFill="1" applyBorder="1"/>
    <xf numFmtId="0" fontId="0" fillId="5" borderId="1" xfId="0" applyFill="1" applyBorder="1"/>
    <xf numFmtId="0" fontId="2" fillId="4" borderId="1" xfId="0" applyFont="1" applyFill="1" applyBorder="1"/>
    <xf numFmtId="0" fontId="12" fillId="0" borderId="1" xfId="0" applyFont="1" applyBorder="1"/>
    <xf numFmtId="0" fontId="2" fillId="0" borderId="1" xfId="0" applyFont="1" applyBorder="1"/>
    <xf numFmtId="0" fontId="12" fillId="0" borderId="0" xfId="0" applyFont="1"/>
    <xf numFmtId="0" fontId="2" fillId="0" borderId="0" xfId="0" applyFont="1"/>
    <xf numFmtId="0" fontId="4" fillId="4" borderId="1" xfId="0" applyFont="1" applyFill="1" applyBorder="1"/>
    <xf numFmtId="0" fontId="9" fillId="0" borderId="1" xfId="0" applyFont="1" applyBorder="1"/>
    <xf numFmtId="0" fontId="9" fillId="0" borderId="0" xfId="0" applyFont="1"/>
    <xf numFmtId="164" fontId="5" fillId="4" borderId="1" xfId="0" applyNumberFormat="1" applyFont="1" applyFill="1" applyBorder="1" applyAlignment="1">
      <alignment wrapText="1"/>
    </xf>
    <xf numFmtId="10" fontId="0" fillId="0" borderId="1" xfId="0" applyNumberFormat="1" applyBorder="1"/>
    <xf numFmtId="164" fontId="0" fillId="0" borderId="1" xfId="0" applyNumberFormat="1" applyBorder="1"/>
    <xf numFmtId="10" fontId="0" fillId="5" borderId="1" xfId="0" applyNumberFormat="1" applyFill="1" applyBorder="1"/>
    <xf numFmtId="164" fontId="0" fillId="5" borderId="1" xfId="0" applyNumberFormat="1" applyFill="1" applyBorder="1"/>
    <xf numFmtId="0" fontId="0" fillId="9" borderId="1" xfId="0" applyFill="1" applyBorder="1"/>
    <xf numFmtId="10" fontId="0" fillId="9" borderId="1" xfId="0" applyNumberFormat="1" applyFill="1" applyBorder="1"/>
    <xf numFmtId="164" fontId="0" fillId="9" borderId="1" xfId="0" applyNumberFormat="1" applyFill="1" applyBorder="1"/>
    <xf numFmtId="10" fontId="0" fillId="0" borderId="0" xfId="0" applyNumberFormat="1"/>
    <xf numFmtId="164" fontId="0" fillId="0" borderId="0" xfId="0" applyNumberFormat="1"/>
    <xf numFmtId="0" fontId="7" fillId="4" borderId="1" xfId="0" applyFont="1" applyFill="1" applyBorder="1"/>
    <xf numFmtId="0" fontId="0" fillId="2" borderId="0" xfId="0" applyFill="1"/>
    <xf numFmtId="0" fontId="0" fillId="9" borderId="0" xfId="0" applyFill="1"/>
    <xf numFmtId="10" fontId="6" fillId="9" borderId="1" xfId="0" applyNumberFormat="1" applyFont="1" applyFill="1" applyBorder="1"/>
    <xf numFmtId="0" fontId="6" fillId="9" borderId="1" xfId="0" applyFont="1" applyFill="1" applyBorder="1" applyAlignment="1">
      <alignment wrapText="1"/>
    </xf>
    <xf numFmtId="164" fontId="6" fillId="9" borderId="1" xfId="0" applyNumberFormat="1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164" fontId="1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10" fontId="3" fillId="0" borderId="0" xfId="0" applyNumberFormat="1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18" fillId="0" borderId="0" xfId="0" applyFont="1" applyAlignment="1">
      <alignment wrapText="1"/>
    </xf>
    <xf numFmtId="0" fontId="19" fillId="5" borderId="0" xfId="0" applyFont="1" applyFill="1"/>
    <xf numFmtId="10" fontId="19" fillId="5" borderId="0" xfId="0" applyNumberFormat="1" applyFont="1" applyFill="1"/>
    <xf numFmtId="0" fontId="20" fillId="3" borderId="0" xfId="0" applyFont="1" applyFill="1"/>
    <xf numFmtId="0" fontId="19" fillId="5" borderId="0" xfId="0" applyFont="1" applyFill="1" applyAlignment="1">
      <alignment wrapText="1"/>
    </xf>
    <xf numFmtId="0" fontId="21" fillId="3" borderId="0" xfId="0" applyFont="1" applyFill="1"/>
    <xf numFmtId="0" fontId="0" fillId="0" borderId="0" xfId="0" pivotButton="1"/>
    <xf numFmtId="9" fontId="3" fillId="0" borderId="0" xfId="0" applyNumberFormat="1" applyFont="1"/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0" fillId="0" borderId="0" xfId="0" pivotButton="1" applyFont="1"/>
    <xf numFmtId="0" fontId="10" fillId="0" borderId="0" xfId="0" applyFont="1"/>
    <xf numFmtId="0" fontId="10" fillId="0" borderId="0" xfId="0" applyNumberFormat="1" applyFont="1"/>
    <xf numFmtId="0" fontId="10" fillId="0" borderId="0" xfId="0" applyFont="1" applyAlignment="1">
      <alignment horizontal="left"/>
    </xf>
    <xf numFmtId="9" fontId="10" fillId="0" borderId="0" xfId="0" applyNumberFormat="1" applyFont="1"/>
    <xf numFmtId="0" fontId="22" fillId="0" borderId="0" xfId="0" applyFont="1" applyAlignment="1">
      <alignment horizontal="center" readingOrder="1"/>
    </xf>
    <xf numFmtId="0" fontId="23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13" borderId="0" xfId="0" applyFill="1"/>
    <xf numFmtId="0" fontId="24" fillId="11" borderId="0" xfId="0" applyFont="1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21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sz val="12"/>
      </font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font>
        <b/>
        <sz val="14"/>
        <color rgb="FF7030A0"/>
      </font>
      <fill>
        <patternFill patternType="solid">
          <fgColor indexed="64"/>
          <bgColor theme="7" tint="0.79998168889431442"/>
        </patternFill>
      </fill>
    </dxf>
    <dxf>
      <font>
        <b/>
        <sz val="14"/>
        <color rgb="FF7030A0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sz val="14"/>
        <color rgb="FF7030A0"/>
      </font>
      <fill>
        <patternFill patternType="solid">
          <fgColor indexed="64"/>
          <bgColor theme="7" tint="0.79998168889431442"/>
        </patternFill>
      </fill>
    </dxf>
    <dxf>
      <font>
        <b/>
        <sz val="14"/>
        <color rgb="FF7030A0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rgb="FF7030A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vertical="center" textRotation="0" wrapText="0" indent="0" relativeIndent="255" justifyLastLine="0" shrinkToFit="0" readingOrder="0"/>
    </dxf>
  </dxfs>
  <tableStyles count="0" defaultTableStyle="TableStyleMedium9" defaultPivotStyle="PivotStyleLight16"/>
  <colors>
    <mruColors>
      <color rgb="FFCCCCFF"/>
      <color rgb="FFFF0066"/>
      <color rgb="FFFFCCCC"/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graphs!Social Platforms Influence on Shopping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Social Platform's Influence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>
            <a:solidFill>
              <a:schemeClr val="bg1">
                <a:lumMod val="85000"/>
              </a:schemeClr>
            </a:solidFill>
          </c:spPr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1"/>
        <c:spPr>
          <a:solidFill>
            <a:srgbClr val="FFFF00"/>
          </a:solidFill>
        </c:spPr>
        <c:dLbl>
          <c:idx val="0"/>
          <c:layout>
            <c:manualLayout>
              <c:x val="-2.7777777777777779E-3"/>
              <c:y val="-7.8703703703703706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6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  <c:pivotFmt>
        <c:idx val="2"/>
        <c:spPr>
          <a:solidFill>
            <a:srgbClr val="7030A0"/>
          </a:solidFill>
        </c:spPr>
        <c:dLbl>
          <c:idx val="0"/>
          <c:layout>
            <c:manualLayout>
              <c:x val="-4.4444444444444446E-2"/>
              <c:y val="5.5555555555555552E-2"/>
            </c:manualLayout>
          </c:layout>
          <c:showVal val="1"/>
        </c:dLbl>
      </c:pivotFmt>
      <c:pivotFmt>
        <c:idx val="3"/>
        <c:spPr>
          <a:solidFill>
            <a:srgbClr val="FF0066"/>
          </a:solidFill>
        </c:spPr>
        <c:dLbl>
          <c:idx val="0"/>
          <c:layout>
            <c:manualLayout>
              <c:x val="-6.3888888888888884E-2"/>
              <c:y val="-9.7222222222222224E-2"/>
            </c:manualLayout>
          </c:layout>
          <c:showVal val="1"/>
        </c:dLbl>
      </c:pivotFmt>
      <c:pivotFmt>
        <c:idx val="4"/>
        <c:spPr>
          <a:solidFill>
            <a:srgbClr val="FFCCCC"/>
          </a:solidFill>
        </c:spPr>
        <c:dLbl>
          <c:idx val="0"/>
          <c:layout>
            <c:manualLayout>
              <c:x val="8.611111111111111E-2"/>
              <c:y val="-7.8703703703703706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3.0555555555555555E-2"/>
              <c:y val="-6.4814814814814811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 with graphs'!$C$6</c:f>
              <c:strCache>
                <c:ptCount val="1"/>
                <c:pt idx="0">
                  <c:v>Total</c:v>
                </c:pt>
              </c:strCache>
            </c:strRef>
          </c:tx>
          <c:dPt>
            <c:idx val="1"/>
            <c:spPr>
              <a:solidFill>
                <a:srgbClr val="FFCCCC"/>
              </a:solidFill>
            </c:spPr>
          </c:dPt>
          <c:dPt>
            <c:idx val="2"/>
            <c:spPr>
              <a:solidFill>
                <a:srgbClr val="7030A0"/>
              </a:solidFill>
            </c:spPr>
          </c:dPt>
          <c:dPt>
            <c:idx val="3"/>
            <c:spPr>
              <a:solidFill>
                <a:srgbClr val="FF0066"/>
              </a:solidFill>
            </c:spPr>
          </c:dPt>
          <c:dPt>
            <c:idx val="4"/>
            <c:spPr>
              <a:solidFill>
                <a:srgbClr val="FFFF00"/>
              </a:solidFill>
            </c:spPr>
          </c:dPt>
          <c:dLbls>
            <c:dLbl>
              <c:idx val="0"/>
              <c:layout>
                <c:manualLayout>
                  <c:x val="3.0555555555555555E-2"/>
                  <c:y val="-6.4814814814814811E-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 w="25400" cap="flat" cmpd="sng" algn="ctr">
                  <a:solidFill>
                    <a:schemeClr val="accent1"/>
                  </a:solidFill>
                  <a:prstDash val="solid"/>
                </a:ln>
                <a:effectLst/>
              </c:spPr>
              <c:txPr>
                <a:bodyPr/>
                <a:lstStyle/>
                <a:p>
                  <a:pPr>
                    <a:defRPr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Val val="1"/>
            </c:dLbl>
            <c:dLbl>
              <c:idx val="1"/>
              <c:layout>
                <c:manualLayout>
                  <c:x val="8.611111111111111E-2"/>
                  <c:y val="-7.8703703703703706E-2"/>
                </c:manualLayout>
              </c:layout>
              <c:showVal val="1"/>
            </c:dLbl>
            <c:dLbl>
              <c:idx val="2"/>
              <c:layout>
                <c:manualLayout>
                  <c:x val="-4.4444444444444446E-2"/>
                  <c:y val="5.5555555555555552E-2"/>
                </c:manualLayout>
              </c:layout>
              <c:showVal val="1"/>
            </c:dLbl>
            <c:dLbl>
              <c:idx val="3"/>
              <c:layout>
                <c:manualLayout>
                  <c:x val="-6.3888888888888884E-2"/>
                  <c:y val="-9.7222222222222224E-2"/>
                </c:manualLayout>
              </c:layout>
              <c:showVal val="1"/>
            </c:dLbl>
            <c:dLbl>
              <c:idx val="4"/>
              <c:layout>
                <c:manualLayout>
                  <c:x val="-2.7777777777777779E-3"/>
                  <c:y val="-7.8703703703703706E-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 w="25400" cap="flat" cmpd="sng" algn="ctr">
                  <a:solidFill>
                    <a:schemeClr val="accent6"/>
                  </a:solidFill>
                  <a:prstDash val="solid"/>
                </a:ln>
                <a:effectLst/>
              </c:spPr>
              <c:txPr>
                <a:bodyPr/>
                <a:lstStyle/>
                <a:p>
                  <a:pPr>
                    <a:defRPr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Val val="1"/>
            </c:dLbl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LeaderLines val="1"/>
          </c:dLbls>
          <c:cat>
            <c:strRef>
              <c:f>'Pivot table with graphs'!$B$7:$B$11</c:f>
              <c:strCache>
                <c:ptCount val="5"/>
                <c:pt idx="0">
                  <c:v>Facebook</c:v>
                </c:pt>
                <c:pt idx="1">
                  <c:v>Instagram</c:v>
                </c:pt>
                <c:pt idx="2">
                  <c:v>None</c:v>
                </c:pt>
                <c:pt idx="3">
                  <c:v>Snapchat</c:v>
                </c:pt>
                <c:pt idx="4">
                  <c:v>Twitter</c:v>
                </c:pt>
              </c:strCache>
            </c:strRef>
          </c:cat>
          <c:val>
            <c:numRef>
              <c:f>'Pivot table with graphs'!$C$7:$C$11</c:f>
              <c:numCache>
                <c:formatCode>0.00%</c:formatCode>
                <c:ptCount val="5"/>
                <c:pt idx="0">
                  <c:v>0.17676896551724133</c:v>
                </c:pt>
                <c:pt idx="1">
                  <c:v>0.31047931034482751</c:v>
                </c:pt>
                <c:pt idx="2">
                  <c:v>0.40346896551724154</c:v>
                </c:pt>
                <c:pt idx="3">
                  <c:v>3.1320689655172401E-2</c:v>
                </c:pt>
                <c:pt idx="4">
                  <c:v>7.4527586206896576E-2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spPr>
        <a:solidFill>
          <a:schemeClr val="accent4">
            <a:lumMod val="20000"/>
            <a:lumOff val="80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Influencers by Gender</a:t>
            </a:r>
            <a:endParaRPr lang="en-US"/>
          </a:p>
        </c:rich>
      </c:tx>
      <c:layout/>
    </c:title>
    <c:pivotFmts>
      <c:pivotFmt>
        <c:idx val="0"/>
        <c:spPr>
          <a:solidFill>
            <a:srgbClr val="0070C0"/>
          </a:solidFill>
        </c:spPr>
      </c:pivotFmt>
      <c:pivotFmt>
        <c:idx val="1"/>
        <c:spPr>
          <a:solidFill>
            <a:srgbClr val="FFCCCC"/>
          </a:solidFill>
        </c:spPr>
      </c:pivotFmt>
      <c:pivotFmt>
        <c:idx val="2"/>
        <c:spPr>
          <a:solidFill>
            <a:srgbClr val="7030A0"/>
          </a:solidFill>
        </c:spPr>
      </c:pivotFmt>
      <c:pivotFmt>
        <c:idx val="3"/>
        <c:spPr>
          <a:solidFill>
            <a:srgbClr val="FF0066"/>
          </a:solidFill>
        </c:spPr>
      </c:pivotFmt>
      <c:pivotFmt>
        <c:idx val="4"/>
        <c:spPr>
          <a:solidFill>
            <a:srgbClr val="FFFF00"/>
          </a:solidFill>
        </c:spP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 with graphs'!$C$26:$C$27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0070C0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graphs'!$C$28:$C$30</c:f>
              <c:numCache>
                <c:formatCode>0%</c:formatCode>
                <c:ptCount val="2"/>
                <c:pt idx="0">
                  <c:v>0.19900000000000001</c:v>
                </c:pt>
                <c:pt idx="1">
                  <c:v>0.20899999999999999</c:v>
                </c:pt>
              </c:numCache>
            </c:numRef>
          </c:val>
        </c:ser>
        <c:ser>
          <c:idx val="1"/>
          <c:order val="1"/>
          <c:tx>
            <c:strRef>
              <c:f>'Pivot table with graphs'!$D$26:$D$27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CCCC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graphs'!$D$28:$D$30</c:f>
              <c:numCache>
                <c:formatCode>0%</c:formatCode>
                <c:ptCount val="2"/>
                <c:pt idx="0">
                  <c:v>0.48</c:v>
                </c:pt>
                <c:pt idx="1">
                  <c:v>0.24299999999999999</c:v>
                </c:pt>
              </c:numCache>
            </c:numRef>
          </c:val>
        </c:ser>
        <c:ser>
          <c:idx val="2"/>
          <c:order val="2"/>
          <c:tx>
            <c:strRef>
              <c:f>'Pivot table with graphs'!$E$26:$E$27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rgbClr val="7030A0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graphs'!$E$28:$E$30</c:f>
              <c:numCache>
                <c:formatCode>0%</c:formatCode>
                <c:ptCount val="2"/>
                <c:pt idx="0">
                  <c:v>0.24299999999999999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'Pivot table with graphs'!$F$26:$F$27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FF0066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graphs'!$F$28:$F$30</c:f>
              <c:numCache>
                <c:formatCode>0%</c:formatCode>
                <c:ptCount val="2"/>
                <c:pt idx="0">
                  <c:v>2.5999999999999999E-2</c:v>
                </c:pt>
                <c:pt idx="1">
                  <c:v>3.5999999999999997E-2</c:v>
                </c:pt>
              </c:numCache>
            </c:numRef>
          </c:val>
        </c:ser>
        <c:ser>
          <c:idx val="4"/>
          <c:order val="4"/>
          <c:tx>
            <c:strRef>
              <c:f>'Pivot table with graphs'!$G$26:$G$27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rgbClr val="FFFF00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graphs'!$G$28:$G$30</c:f>
              <c:numCache>
                <c:formatCode>0%</c:formatCode>
                <c:ptCount val="2"/>
                <c:pt idx="0">
                  <c:v>5.0999999999999997E-2</c:v>
                </c:pt>
                <c:pt idx="1">
                  <c:v>7.8E-2</c:v>
                </c:pt>
              </c:numCache>
            </c:numRef>
          </c:val>
        </c:ser>
        <c:dLbls/>
        <c:axId val="104941440"/>
        <c:axId val="105130624"/>
      </c:barChart>
      <c:catAx>
        <c:axId val="104941440"/>
        <c:scaling>
          <c:orientation val="minMax"/>
        </c:scaling>
        <c:axPos val="b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05130624"/>
        <c:crosses val="autoZero"/>
        <c:auto val="1"/>
        <c:lblAlgn val="ctr"/>
        <c:lblOffset val="100"/>
      </c:catAx>
      <c:valAx>
        <c:axId val="105130624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04941440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spPr>
        <a:solidFill>
          <a:schemeClr val="bg1">
            <a:lumMod val="85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Social Platform's Influence based on Ethnicity</a:t>
            </a:r>
          </a:p>
        </c:rich>
      </c:tx>
      <c:layout/>
    </c:title>
    <c:pivotFmts>
      <c:pivotFmt>
        <c:idx val="0"/>
      </c:pivotFmt>
      <c:pivotFmt>
        <c:idx val="1"/>
        <c:dLbl>
          <c:idx val="0"/>
          <c:delete val="1"/>
        </c:dLbl>
      </c:pivotFmt>
      <c:pivotFmt>
        <c:idx val="2"/>
        <c:dLbl>
          <c:idx val="0"/>
          <c:delete val="1"/>
        </c:dLbl>
      </c:pivotFmt>
      <c:pivotFmt>
        <c:idx val="3"/>
        <c:dLbl>
          <c:idx val="0"/>
          <c:delete val="1"/>
        </c:dLbl>
      </c:pivotFmt>
      <c:pivotFmt>
        <c:idx val="4"/>
        <c:dLbl>
          <c:idx val="0"/>
          <c:delete val="1"/>
        </c:dLbl>
      </c:pivotFmt>
      <c:pivotFmt>
        <c:idx val="5"/>
      </c:pivotFmt>
    </c:pivotFmts>
    <c:plotArea>
      <c:layout>
        <c:manualLayout>
          <c:layoutTarget val="inner"/>
          <c:xMode val="edge"/>
          <c:yMode val="edge"/>
          <c:x val="0.11189907279515798"/>
          <c:y val="0.18028088712561316"/>
          <c:w val="0.71995103524991511"/>
          <c:h val="0.54510117469249508"/>
        </c:manualLayout>
      </c:layout>
      <c:lineChart>
        <c:grouping val="standard"/>
        <c:ser>
          <c:idx val="0"/>
          <c:order val="0"/>
          <c:tx>
            <c:strRef>
              <c:f>'Pivot table with graphs'!$C$54:$C$55</c:f>
              <c:strCache>
                <c:ptCount val="1"/>
                <c:pt idx="0">
                  <c:v>Facebook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graphs'!$C$56:$C$62</c:f>
              <c:numCache>
                <c:formatCode>0.00%</c:formatCode>
                <c:ptCount val="6"/>
                <c:pt idx="0">
                  <c:v>0.26600000000000001</c:v>
                </c:pt>
                <c:pt idx="1">
                  <c:v>0.13800000000000001</c:v>
                </c:pt>
                <c:pt idx="2">
                  <c:v>0.17699999999999999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</c:ser>
        <c:ser>
          <c:idx val="1"/>
          <c:order val="1"/>
          <c:tx>
            <c:strRef>
              <c:f>'Pivot table with graphs'!$D$54:$D$55</c:f>
              <c:strCache>
                <c:ptCount val="1"/>
                <c:pt idx="0">
                  <c:v>Instagram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graphs'!$D$56:$D$62</c:f>
              <c:numCache>
                <c:formatCode>0.00%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0.33600000000000002</c:v>
                </c:pt>
                <c:pt idx="3">
                  <c:v>0.46200000000000002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</c:ser>
        <c:ser>
          <c:idx val="2"/>
          <c:order val="2"/>
          <c:tx>
            <c:strRef>
              <c:f>'Pivot table with graphs'!$E$54:$E$55</c:f>
              <c:strCache>
                <c:ptCount val="1"/>
                <c:pt idx="0">
                  <c:v>None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graphs'!$E$56:$E$62</c:f>
              <c:numCache>
                <c:formatCode>0.00%</c:formatCode>
                <c:ptCount val="6"/>
                <c:pt idx="0">
                  <c:v>0.35899999999999999</c:v>
                </c:pt>
                <c:pt idx="1">
                  <c:v>0.309</c:v>
                </c:pt>
                <c:pt idx="2">
                  <c:v>0.36299999999999999</c:v>
                </c:pt>
                <c:pt idx="3">
                  <c:v>0.23100000000000001</c:v>
                </c:pt>
                <c:pt idx="4">
                  <c:v>0.37</c:v>
                </c:pt>
                <c:pt idx="5">
                  <c:v>0.36499999999999999</c:v>
                </c:pt>
              </c:numCache>
            </c:numRef>
          </c:val>
        </c:ser>
        <c:ser>
          <c:idx val="3"/>
          <c:order val="3"/>
          <c:tx>
            <c:strRef>
              <c:f>'Pivot table with graphs'!$F$54:$F$55</c:f>
              <c:strCache>
                <c:ptCount val="1"/>
                <c:pt idx="0">
                  <c:v>Snapchat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graphs'!$F$56:$F$62</c:f>
              <c:numCache>
                <c:formatCode>0.00%</c:formatCode>
                <c:ptCount val="6"/>
                <c:pt idx="0">
                  <c:v>3.5999999999999997E-2</c:v>
                </c:pt>
                <c:pt idx="1">
                  <c:v>3.2000000000000001E-2</c:v>
                </c:pt>
                <c:pt idx="2">
                  <c:v>2.7E-2</c:v>
                </c:pt>
                <c:pt idx="3">
                  <c:v>0</c:v>
                </c:pt>
                <c:pt idx="4">
                  <c:v>3.3000000000000002E-2</c:v>
                </c:pt>
                <c:pt idx="5">
                  <c:v>0.03</c:v>
                </c:pt>
              </c:numCache>
            </c:numRef>
          </c:val>
        </c:ser>
        <c:ser>
          <c:idx val="4"/>
          <c:order val="4"/>
          <c:tx>
            <c:strRef>
              <c:f>'Pivot table with graphs'!$G$54:$G$55</c:f>
              <c:strCache>
                <c:ptCount val="1"/>
                <c:pt idx="0">
                  <c:v>Twitter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graphs'!$G$56:$G$62</c:f>
              <c:numCache>
                <c:formatCode>0.00%</c:formatCode>
                <c:ptCount val="6"/>
                <c:pt idx="0">
                  <c:v>2.1000000000000001E-2</c:v>
                </c:pt>
                <c:pt idx="1">
                  <c:v>8.5000000000000006E-2</c:v>
                </c:pt>
                <c:pt idx="2">
                  <c:v>9.7000000000000003E-2</c:v>
                </c:pt>
                <c:pt idx="3">
                  <c:v>0.154</c:v>
                </c:pt>
                <c:pt idx="4">
                  <c:v>1.0999999999999999E-2</c:v>
                </c:pt>
                <c:pt idx="5">
                  <c:v>6.5000000000000002E-2</c:v>
                </c:pt>
              </c:numCache>
            </c:numRef>
          </c:val>
        </c:ser>
        <c:dLbls>
          <c:dLblPos val="t"/>
        </c:dLbls>
        <c:marker val="1"/>
        <c:axId val="118971008"/>
        <c:axId val="119092736"/>
      </c:lineChart>
      <c:catAx>
        <c:axId val="118971008"/>
        <c:scaling>
          <c:orientation val="minMax"/>
        </c:scaling>
        <c:axPos val="b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19092736"/>
        <c:crosses val="autoZero"/>
        <c:auto val="1"/>
        <c:lblAlgn val="ctr"/>
        <c:lblOffset val="100"/>
      </c:catAx>
      <c:valAx>
        <c:axId val="119092736"/>
        <c:scaling>
          <c:orientation val="minMax"/>
        </c:scaling>
        <c:axPos val="l"/>
        <c:numFmt formatCode="0.00%" sourceLinked="1"/>
        <c:majorTickMark val="none"/>
        <c:tickLblPos val="nextTo"/>
        <c:crossAx val="118971008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>
        <c:manualLayout>
          <c:xMode val="edge"/>
          <c:yMode val="edge"/>
          <c:x val="0.84892223779325915"/>
          <c:y val="0.2569847310217328"/>
          <c:w val="0.1510777622067408"/>
          <c:h val="0.38738032103313563"/>
        </c:manualLayout>
      </c:layout>
      <c:spPr>
        <a:solidFill>
          <a:schemeClr val="bg1">
            <a:lumMod val="85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Social Platform's Influence based on Education Level</a:t>
            </a:r>
          </a:p>
        </c:rich>
      </c:tx>
      <c:layout/>
    </c:title>
    <c:pivotFmts>
      <c:pivotFmt>
        <c:idx val="0"/>
        <c:spPr>
          <a:solidFill>
            <a:schemeClr val="accent1"/>
          </a:solidFill>
        </c:spPr>
        <c:marker>
          <c:symbol val="none"/>
        </c:marker>
      </c:pivotFmt>
      <c:pivotFmt>
        <c:idx val="1"/>
        <c:spPr>
          <a:solidFill>
            <a:srgbClr val="FFCCCC"/>
          </a:solidFill>
        </c:spPr>
        <c:marker>
          <c:symbol val="none"/>
        </c:marker>
      </c:pivotFmt>
      <c:pivotFmt>
        <c:idx val="2"/>
        <c:spPr>
          <a:solidFill>
            <a:srgbClr val="7030A0"/>
          </a:solidFill>
        </c:spPr>
        <c:marker>
          <c:symbol val="none"/>
        </c:marker>
      </c:pivotFmt>
      <c:pivotFmt>
        <c:idx val="3"/>
        <c:spPr>
          <a:solidFill>
            <a:srgbClr val="FF0066"/>
          </a:solidFill>
        </c:spPr>
        <c:marker>
          <c:symbol val="none"/>
        </c:marker>
      </c:pivotFmt>
      <c:pivotFmt>
        <c:idx val="4"/>
        <c:spPr>
          <a:solidFill>
            <a:srgbClr val="FFFF00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144663167104111"/>
          <c:y val="0.30069444444444443"/>
          <c:w val="0.54164501312335955"/>
          <c:h val="0.55356080489938753"/>
        </c:manualLayout>
      </c:layout>
      <c:barChart>
        <c:barDir val="bar"/>
        <c:grouping val="stacked"/>
        <c:ser>
          <c:idx val="0"/>
          <c:order val="0"/>
          <c:tx>
            <c:strRef>
              <c:f>'Pivot table with graphs'!$C$81:$C$82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graphs'!$C$83:$C$88</c:f>
              <c:numCache>
                <c:formatCode>0.00%</c:formatCode>
                <c:ptCount val="5"/>
                <c:pt idx="0">
                  <c:v>0.215</c:v>
                </c:pt>
                <c:pt idx="1">
                  <c:v>0.17100000000000001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'Pivot table with graphs'!$D$81:$D$82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CCCC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graphs'!$D$83:$D$88</c:f>
              <c:numCache>
                <c:formatCode>0.00%</c:formatCode>
                <c:ptCount val="5"/>
                <c:pt idx="0">
                  <c:v>0.33600000000000002</c:v>
                </c:pt>
                <c:pt idx="1">
                  <c:v>0.317</c:v>
                </c:pt>
                <c:pt idx="2">
                  <c:v>0.34699999999999998</c:v>
                </c:pt>
                <c:pt idx="3">
                  <c:v>0.316</c:v>
                </c:pt>
                <c:pt idx="4">
                  <c:v>0.36799999999999999</c:v>
                </c:pt>
              </c:numCache>
            </c:numRef>
          </c:val>
        </c:ser>
        <c:ser>
          <c:idx val="2"/>
          <c:order val="2"/>
          <c:tx>
            <c:strRef>
              <c:f>'Pivot table with graphs'!$E$81:$E$82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rgbClr val="7030A0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graphs'!$E$83:$E$88</c:f>
              <c:numCache>
                <c:formatCode>0.00%</c:formatCode>
                <c:ptCount val="5"/>
                <c:pt idx="0">
                  <c:v>0.35299999999999998</c:v>
                </c:pt>
                <c:pt idx="1">
                  <c:v>0.34100000000000003</c:v>
                </c:pt>
                <c:pt idx="2">
                  <c:v>0.38300000000000001</c:v>
                </c:pt>
                <c:pt idx="3">
                  <c:v>0.42099999999999999</c:v>
                </c:pt>
                <c:pt idx="4">
                  <c:v>0.45300000000000001</c:v>
                </c:pt>
              </c:numCache>
            </c:numRef>
          </c:val>
        </c:ser>
        <c:ser>
          <c:idx val="3"/>
          <c:order val="3"/>
          <c:tx>
            <c:strRef>
              <c:f>'Pivot table with graphs'!$F$81:$F$82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FF0066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graphs'!$F$83:$F$88</c:f>
              <c:numCache>
                <c:formatCode>0.00%</c:formatCode>
                <c:ptCount val="5"/>
                <c:pt idx="0">
                  <c:v>3.2000000000000001E-2</c:v>
                </c:pt>
                <c:pt idx="1">
                  <c:v>9.8000000000000004E-2</c:v>
                </c:pt>
                <c:pt idx="2">
                  <c:v>5.0999999999999997E-2</c:v>
                </c:pt>
                <c:pt idx="3">
                  <c:v>0.105</c:v>
                </c:pt>
                <c:pt idx="4">
                  <c:v>1.0999999999999999E-2</c:v>
                </c:pt>
              </c:numCache>
            </c:numRef>
          </c:val>
        </c:ser>
        <c:ser>
          <c:idx val="4"/>
          <c:order val="4"/>
          <c:tx>
            <c:strRef>
              <c:f>'Pivot table with graphs'!$G$81:$G$82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rgbClr val="FFFF00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graphs'!$G$83:$G$88</c:f>
              <c:numCache>
                <c:formatCode>0.00%</c:formatCode>
                <c:ptCount val="5"/>
                <c:pt idx="0">
                  <c:v>6.5000000000000002E-2</c:v>
                </c:pt>
                <c:pt idx="1">
                  <c:v>7.2999999999999995E-2</c:v>
                </c:pt>
                <c:pt idx="2">
                  <c:v>0.11600000000000001</c:v>
                </c:pt>
                <c:pt idx="3">
                  <c:v>0</c:v>
                </c:pt>
                <c:pt idx="4">
                  <c:v>1.0999999999999999E-2</c:v>
                </c:pt>
              </c:numCache>
            </c:numRef>
          </c:val>
        </c:ser>
        <c:dLbls/>
        <c:gapWidth val="55"/>
        <c:overlap val="100"/>
        <c:axId val="157013504"/>
        <c:axId val="157061120"/>
      </c:barChart>
      <c:catAx>
        <c:axId val="157013504"/>
        <c:scaling>
          <c:orientation val="minMax"/>
        </c:scaling>
        <c:axPos val="l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57061120"/>
        <c:crosses val="autoZero"/>
        <c:auto val="1"/>
        <c:lblAlgn val="ctr"/>
        <c:lblOffset val="100"/>
      </c:catAx>
      <c:valAx>
        <c:axId val="157061120"/>
        <c:scaling>
          <c:orientation val="minMax"/>
        </c:scaling>
        <c:axPos val="b"/>
        <c:majorGridlines>
          <c:spPr>
            <a:ln>
              <a:gradFill>
                <a:gsLst>
                  <a:gs pos="0">
                    <a:srgbClr val="CBCBCB"/>
                  </a:gs>
                  <a:gs pos="13000">
                    <a:srgbClr val="5F5F5F"/>
                  </a:gs>
                  <a:gs pos="21001">
                    <a:srgbClr val="5F5F5F"/>
                  </a:gs>
                  <a:gs pos="63000">
                    <a:srgbClr val="FFFFFF"/>
                  </a:gs>
                  <a:gs pos="67000">
                    <a:srgbClr val="B2B2B2"/>
                  </a:gs>
                  <a:gs pos="69000">
                    <a:srgbClr val="292929"/>
                  </a:gs>
                  <a:gs pos="82001">
                    <a:srgbClr val="777777"/>
                  </a:gs>
                  <a:gs pos="100000">
                    <a:srgbClr val="EAEAEA"/>
                  </a:gs>
                </a:gsLst>
                <a:lin ang="5400000" scaled="0"/>
              </a:gradFill>
            </a:ln>
          </c:spPr>
        </c:majorGridlines>
        <c:numFmt formatCode="0.00%" sourceLinked="1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57013504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spPr>
        <a:solidFill>
          <a:schemeClr val="bg1">
            <a:lumMod val="85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graphs!Social Platforms Influence on Shopping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Social Platform's Influence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</c:spPr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1"/>
        <c:spPr>
          <a:solidFill>
            <a:srgbClr val="FFFF00"/>
          </a:solidFill>
        </c:spPr>
        <c:dLbl>
          <c:idx val="0"/>
          <c:layout>
            <c:manualLayout>
              <c:x val="-2.7777777777777809E-3"/>
              <c:y val="-7.8703703703703734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6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  <c:pivotFmt>
        <c:idx val="2"/>
        <c:spPr>
          <a:solidFill>
            <a:srgbClr val="7030A0"/>
          </a:solidFill>
        </c:spPr>
        <c:dLbl>
          <c:idx val="0"/>
          <c:layout>
            <c:manualLayout>
              <c:x val="-4.4444444444444467E-2"/>
              <c:y val="5.5555555555555525E-2"/>
            </c:manualLayout>
          </c:layout>
          <c:showVal val="1"/>
        </c:dLbl>
      </c:pivotFmt>
      <c:pivotFmt>
        <c:idx val="3"/>
        <c:spPr>
          <a:solidFill>
            <a:srgbClr val="FF0066"/>
          </a:solidFill>
        </c:spPr>
        <c:dLbl>
          <c:idx val="0"/>
          <c:layout>
            <c:manualLayout>
              <c:x val="-6.3888888888888884E-2"/>
              <c:y val="-9.7222222222222224E-2"/>
            </c:manualLayout>
          </c:layout>
          <c:showVal val="1"/>
        </c:dLbl>
      </c:pivotFmt>
      <c:pivotFmt>
        <c:idx val="4"/>
        <c:spPr>
          <a:solidFill>
            <a:srgbClr val="FFCCCC"/>
          </a:solidFill>
        </c:spPr>
        <c:dLbl>
          <c:idx val="0"/>
          <c:layout>
            <c:manualLayout>
              <c:x val="8.6111111111111069E-2"/>
              <c:y val="-7.8703703703703734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3.0555555555555561E-2"/>
              <c:y val="-6.4814814814814839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  <c:pivotFmt>
        <c:idx val="6"/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</c:spPr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7"/>
        <c:dLbl>
          <c:idx val="0"/>
          <c:layout>
            <c:manualLayout>
              <c:x val="3.0555555555555561E-2"/>
              <c:y val="-6.4814814814814839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  <c:pivotFmt>
        <c:idx val="8"/>
        <c:spPr>
          <a:solidFill>
            <a:srgbClr val="FFCCCC"/>
          </a:solidFill>
        </c:spPr>
        <c:dLbl>
          <c:idx val="0"/>
          <c:layout>
            <c:manualLayout>
              <c:x val="8.6111111111111069E-2"/>
              <c:y val="-7.8703703703703734E-2"/>
            </c:manualLayout>
          </c:layout>
          <c:showVal val="1"/>
        </c:dLbl>
      </c:pivotFmt>
      <c:pivotFmt>
        <c:idx val="9"/>
        <c:spPr>
          <a:solidFill>
            <a:srgbClr val="7030A0"/>
          </a:solidFill>
        </c:spPr>
        <c:dLbl>
          <c:idx val="0"/>
          <c:layout>
            <c:manualLayout>
              <c:x val="-4.4444444444444467E-2"/>
              <c:y val="5.5555555555555525E-2"/>
            </c:manualLayout>
          </c:layout>
          <c:showVal val="1"/>
        </c:dLbl>
      </c:pivotFmt>
      <c:pivotFmt>
        <c:idx val="10"/>
        <c:spPr>
          <a:solidFill>
            <a:srgbClr val="FF0066"/>
          </a:solidFill>
        </c:spPr>
        <c:dLbl>
          <c:idx val="0"/>
          <c:layout>
            <c:manualLayout>
              <c:x val="-6.3888888888888884E-2"/>
              <c:y val="-9.7222222222222224E-2"/>
            </c:manualLayout>
          </c:layout>
          <c:showVal val="1"/>
        </c:dLbl>
      </c:pivotFmt>
      <c:pivotFmt>
        <c:idx val="11"/>
        <c:spPr>
          <a:solidFill>
            <a:srgbClr val="FFFF00"/>
          </a:solidFill>
        </c:spPr>
        <c:dLbl>
          <c:idx val="0"/>
          <c:layout>
            <c:manualLayout>
              <c:x val="-2.7777777777777809E-3"/>
              <c:y val="-7.8703703703703734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6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  <c:pivotFmt>
        <c:idx val="12"/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</c:spPr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13"/>
        <c:dLbl>
          <c:idx val="0"/>
          <c:layout>
            <c:manualLayout>
              <c:x val="3.0555555555555561E-2"/>
              <c:y val="-6.4814814814814839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  <c:pivotFmt>
        <c:idx val="14"/>
        <c:spPr>
          <a:solidFill>
            <a:srgbClr val="FFCCCC"/>
          </a:solidFill>
        </c:spPr>
        <c:dLbl>
          <c:idx val="0"/>
          <c:layout>
            <c:manualLayout>
              <c:x val="8.6111111111111069E-2"/>
              <c:y val="-7.8703703703703734E-2"/>
            </c:manualLayout>
          </c:layout>
          <c:showVal val="1"/>
        </c:dLbl>
      </c:pivotFmt>
      <c:pivotFmt>
        <c:idx val="15"/>
        <c:spPr>
          <a:solidFill>
            <a:srgbClr val="7030A0"/>
          </a:solidFill>
        </c:spPr>
        <c:dLbl>
          <c:idx val="0"/>
          <c:layout>
            <c:manualLayout>
              <c:x val="-4.4444444444444467E-2"/>
              <c:y val="5.5555555555555525E-2"/>
            </c:manualLayout>
          </c:layout>
          <c:showVal val="1"/>
        </c:dLbl>
      </c:pivotFmt>
      <c:pivotFmt>
        <c:idx val="16"/>
        <c:spPr>
          <a:solidFill>
            <a:srgbClr val="FF0066"/>
          </a:solidFill>
        </c:spPr>
        <c:dLbl>
          <c:idx val="0"/>
          <c:layout>
            <c:manualLayout>
              <c:x val="-6.3888888888888884E-2"/>
              <c:y val="-9.7222222222222224E-2"/>
            </c:manualLayout>
          </c:layout>
          <c:showVal val="1"/>
        </c:dLbl>
      </c:pivotFmt>
      <c:pivotFmt>
        <c:idx val="17"/>
        <c:spPr>
          <a:solidFill>
            <a:srgbClr val="FFFF00"/>
          </a:solidFill>
        </c:spPr>
        <c:dLbl>
          <c:idx val="0"/>
          <c:layout>
            <c:manualLayout>
              <c:x val="-2.7777777777777809E-3"/>
              <c:y val="-7.8703703703703734E-2"/>
            </c:manualLayout>
          </c:layout>
          <c:spPr>
            <a:solidFill>
              <a:schemeClr val="bg1">
                <a:lumMod val="85000"/>
              </a:schemeClr>
            </a:solidFill>
            <a:ln w="25400" cap="flat" cmpd="sng" algn="ctr">
              <a:solidFill>
                <a:schemeClr val="accent6"/>
              </a:solidFill>
              <a:prstDash val="solid"/>
            </a:ln>
            <a:effectLst/>
          </c:spPr>
          <c:txPr>
            <a:bodyPr/>
            <a:lstStyle/>
            <a:p>
              <a:pPr>
                <a:defRPr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Val val="1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 with graphs'!$C$6</c:f>
              <c:strCache>
                <c:ptCount val="1"/>
                <c:pt idx="0">
                  <c:v>Total</c:v>
                </c:pt>
              </c:strCache>
            </c:strRef>
          </c:tx>
          <c:dPt>
            <c:idx val="1"/>
            <c:spPr>
              <a:solidFill>
                <a:srgbClr val="FFCCCC"/>
              </a:solidFill>
            </c:spPr>
          </c:dPt>
          <c:dPt>
            <c:idx val="2"/>
            <c:spPr>
              <a:solidFill>
                <a:srgbClr val="7030A0"/>
              </a:solidFill>
            </c:spPr>
          </c:dPt>
          <c:dPt>
            <c:idx val="3"/>
            <c:spPr>
              <a:solidFill>
                <a:srgbClr val="FF0066"/>
              </a:solidFill>
            </c:spPr>
          </c:dPt>
          <c:dPt>
            <c:idx val="4"/>
            <c:spPr>
              <a:solidFill>
                <a:srgbClr val="FFFF00"/>
              </a:solidFill>
            </c:spPr>
          </c:dPt>
          <c:dLbls>
            <c:dLbl>
              <c:idx val="0"/>
              <c:layout>
                <c:manualLayout>
                  <c:x val="3.0555555555555561E-2"/>
                  <c:y val="-6.4814814814814839E-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 w="25400" cap="flat" cmpd="sng" algn="ctr">
                  <a:solidFill>
                    <a:schemeClr val="accent1"/>
                  </a:solidFill>
                  <a:prstDash val="solid"/>
                </a:ln>
                <a:effectLst/>
              </c:spPr>
              <c:txPr>
                <a:bodyPr/>
                <a:lstStyle/>
                <a:p>
                  <a:pPr>
                    <a:defRPr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Val val="1"/>
            </c:dLbl>
            <c:dLbl>
              <c:idx val="1"/>
              <c:layout>
                <c:manualLayout>
                  <c:x val="8.6111111111111069E-2"/>
                  <c:y val="-7.8703703703703734E-2"/>
                </c:manualLayout>
              </c:layout>
              <c:showVal val="1"/>
            </c:dLbl>
            <c:dLbl>
              <c:idx val="2"/>
              <c:layout>
                <c:manualLayout>
                  <c:x val="-4.4444444444444467E-2"/>
                  <c:y val="5.5555555555555525E-2"/>
                </c:manualLayout>
              </c:layout>
              <c:showVal val="1"/>
            </c:dLbl>
            <c:dLbl>
              <c:idx val="3"/>
              <c:layout>
                <c:manualLayout>
                  <c:x val="-6.3888888888888884E-2"/>
                  <c:y val="-9.7222222222222224E-2"/>
                </c:manualLayout>
              </c:layout>
              <c:showVal val="1"/>
            </c:dLbl>
            <c:dLbl>
              <c:idx val="4"/>
              <c:layout>
                <c:manualLayout>
                  <c:x val="-2.7777777777777809E-3"/>
                  <c:y val="-7.8703703703703734E-2"/>
                </c:manualLayout>
              </c:layout>
              <c:spPr>
                <a:solidFill>
                  <a:schemeClr val="bg1">
                    <a:lumMod val="85000"/>
                  </a:schemeClr>
                </a:solidFill>
                <a:ln w="25400" cap="flat" cmpd="sng" algn="ctr">
                  <a:solidFill>
                    <a:schemeClr val="accent6"/>
                  </a:solidFill>
                  <a:prstDash val="solid"/>
                </a:ln>
                <a:effectLst/>
              </c:spPr>
              <c:txPr>
                <a:bodyPr/>
                <a:lstStyle/>
                <a:p>
                  <a:pPr>
                    <a:defRPr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Val val="1"/>
            </c:dLbl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LeaderLines val="1"/>
          </c:dLbls>
          <c:cat>
            <c:strRef>
              <c:f>'Pivot table with graphs'!$B$7:$B$11</c:f>
              <c:strCache>
                <c:ptCount val="5"/>
                <c:pt idx="0">
                  <c:v>Facebook</c:v>
                </c:pt>
                <c:pt idx="1">
                  <c:v>Instagram</c:v>
                </c:pt>
                <c:pt idx="2">
                  <c:v>None</c:v>
                </c:pt>
                <c:pt idx="3">
                  <c:v>Snapchat</c:v>
                </c:pt>
                <c:pt idx="4">
                  <c:v>Twitter</c:v>
                </c:pt>
              </c:strCache>
            </c:strRef>
          </c:cat>
          <c:val>
            <c:numRef>
              <c:f>'Pivot table with graphs'!$C$7:$C$11</c:f>
              <c:numCache>
                <c:formatCode>0.00%</c:formatCode>
                <c:ptCount val="5"/>
                <c:pt idx="0">
                  <c:v>0.17676896551724133</c:v>
                </c:pt>
                <c:pt idx="1">
                  <c:v>0.31047931034482751</c:v>
                </c:pt>
                <c:pt idx="2">
                  <c:v>0.40346896551724154</c:v>
                </c:pt>
                <c:pt idx="3">
                  <c:v>3.1320689655172401E-2</c:v>
                </c:pt>
                <c:pt idx="4">
                  <c:v>7.4527586206896576E-2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spPr>
        <a:solidFill>
          <a:schemeClr val="accent4">
            <a:lumMod val="20000"/>
            <a:lumOff val="80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Influencers by Gender</a:t>
            </a:r>
            <a:endParaRPr lang="en-US"/>
          </a:p>
        </c:rich>
      </c:tx>
      <c:layout>
        <c:manualLayout>
          <c:xMode val="edge"/>
          <c:yMode val="edge"/>
          <c:x val="0.10231310525839442"/>
          <c:y val="2.6666666666666668E-2"/>
        </c:manualLayout>
      </c:layout>
    </c:title>
    <c:pivotFmts>
      <c:pivotFmt>
        <c:idx val="0"/>
        <c:spPr>
          <a:solidFill>
            <a:srgbClr val="0070C0"/>
          </a:solidFill>
        </c:spPr>
      </c:pivotFmt>
      <c:pivotFmt>
        <c:idx val="1"/>
        <c:spPr>
          <a:solidFill>
            <a:srgbClr val="FFCCCC"/>
          </a:solidFill>
        </c:spPr>
      </c:pivotFmt>
      <c:pivotFmt>
        <c:idx val="2"/>
        <c:spPr>
          <a:solidFill>
            <a:srgbClr val="7030A0"/>
          </a:solidFill>
        </c:spPr>
      </c:pivotFmt>
      <c:pivotFmt>
        <c:idx val="3"/>
        <c:spPr>
          <a:solidFill>
            <a:srgbClr val="FF0066"/>
          </a:solidFill>
        </c:spPr>
      </c:pivotFmt>
      <c:pivotFmt>
        <c:idx val="4"/>
        <c:spPr>
          <a:solidFill>
            <a:srgbClr val="FFFF00"/>
          </a:solidFill>
        </c:spPr>
      </c:pivotFmt>
      <c:pivotFmt>
        <c:idx val="5"/>
        <c:spPr>
          <a:solidFill>
            <a:srgbClr val="0070C0"/>
          </a:solidFill>
        </c:spPr>
        <c:marker>
          <c:symbol val="none"/>
        </c:marker>
        <c:dLbl>
          <c:idx val="0"/>
          <c:delete val="1"/>
        </c:dLbl>
      </c:pivotFmt>
      <c:pivotFmt>
        <c:idx val="6"/>
        <c:spPr>
          <a:solidFill>
            <a:srgbClr val="FFCCCC"/>
          </a:solidFill>
        </c:spPr>
        <c:marker>
          <c:symbol val="none"/>
        </c:marker>
        <c:dLbl>
          <c:idx val="0"/>
          <c:delete val="1"/>
        </c:dLbl>
      </c:pivotFmt>
      <c:pivotFmt>
        <c:idx val="7"/>
        <c:spPr>
          <a:solidFill>
            <a:srgbClr val="7030A0"/>
          </a:solidFill>
        </c:spPr>
        <c:marker>
          <c:symbol val="none"/>
        </c:marker>
        <c:dLbl>
          <c:idx val="0"/>
          <c:delete val="1"/>
        </c:dLbl>
      </c:pivotFmt>
      <c:pivotFmt>
        <c:idx val="8"/>
        <c:spPr>
          <a:solidFill>
            <a:srgbClr val="FF0066"/>
          </a:solidFill>
        </c:spPr>
        <c:marker>
          <c:symbol val="none"/>
        </c:marker>
        <c:dLbl>
          <c:idx val="0"/>
          <c:delete val="1"/>
        </c:dLbl>
      </c:pivotFmt>
      <c:pivotFmt>
        <c:idx val="9"/>
        <c:spPr>
          <a:solidFill>
            <a:srgbClr val="FFFF00"/>
          </a:solidFill>
        </c:spPr>
        <c:marker>
          <c:symbol val="none"/>
        </c:marker>
        <c:dLbl>
          <c:idx val="0"/>
          <c:delete val="1"/>
        </c:dLbl>
      </c:pivotFmt>
      <c:pivotFmt>
        <c:idx val="10"/>
        <c:spPr>
          <a:solidFill>
            <a:srgbClr val="0070C0"/>
          </a:solidFill>
        </c:spPr>
        <c:marker>
          <c:symbol val="none"/>
        </c:marker>
      </c:pivotFmt>
      <c:pivotFmt>
        <c:idx val="11"/>
        <c:spPr>
          <a:solidFill>
            <a:srgbClr val="FFCCCC"/>
          </a:solidFill>
        </c:spPr>
        <c:marker>
          <c:symbol val="none"/>
        </c:marker>
      </c:pivotFmt>
      <c:pivotFmt>
        <c:idx val="12"/>
        <c:spPr>
          <a:solidFill>
            <a:srgbClr val="7030A0"/>
          </a:solidFill>
        </c:spPr>
        <c:marker>
          <c:symbol val="none"/>
        </c:marker>
      </c:pivotFmt>
      <c:pivotFmt>
        <c:idx val="13"/>
        <c:spPr>
          <a:solidFill>
            <a:srgbClr val="FF0066"/>
          </a:solidFill>
        </c:spPr>
        <c:marker>
          <c:symbol val="none"/>
        </c:marker>
      </c:pivotFmt>
      <c:pivotFmt>
        <c:idx val="14"/>
        <c:spPr>
          <a:solidFill>
            <a:srgbClr val="FFFF00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9465357926149647E-2"/>
          <c:y val="0.1947403258266186"/>
          <c:w val="0.74350375723582496"/>
          <c:h val="0.63771416328061037"/>
        </c:manualLayout>
      </c:layout>
      <c:barChart>
        <c:barDir val="col"/>
        <c:grouping val="clustered"/>
        <c:ser>
          <c:idx val="0"/>
          <c:order val="0"/>
          <c:tx>
            <c:strRef>
              <c:f>'Pivot table with graphs'!$C$26:$C$27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0070C0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graphs'!$C$28:$C$30</c:f>
              <c:numCache>
                <c:formatCode>0%</c:formatCode>
                <c:ptCount val="2"/>
                <c:pt idx="0">
                  <c:v>0.19900000000000001</c:v>
                </c:pt>
                <c:pt idx="1">
                  <c:v>0.20899999999999999</c:v>
                </c:pt>
              </c:numCache>
            </c:numRef>
          </c:val>
        </c:ser>
        <c:ser>
          <c:idx val="1"/>
          <c:order val="1"/>
          <c:tx>
            <c:strRef>
              <c:f>'Pivot table with graphs'!$D$26:$D$27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CCCC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graphs'!$D$28:$D$30</c:f>
              <c:numCache>
                <c:formatCode>0%</c:formatCode>
                <c:ptCount val="2"/>
                <c:pt idx="0">
                  <c:v>0.48</c:v>
                </c:pt>
                <c:pt idx="1">
                  <c:v>0.24299999999999999</c:v>
                </c:pt>
              </c:numCache>
            </c:numRef>
          </c:val>
        </c:ser>
        <c:ser>
          <c:idx val="2"/>
          <c:order val="2"/>
          <c:tx>
            <c:strRef>
              <c:f>'Pivot table with graphs'!$E$26:$E$27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rgbClr val="7030A0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graphs'!$E$28:$E$30</c:f>
              <c:numCache>
                <c:formatCode>0%</c:formatCode>
                <c:ptCount val="2"/>
                <c:pt idx="0">
                  <c:v>0.24299999999999999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'Pivot table with graphs'!$F$26:$F$27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FF0066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graphs'!$F$28:$F$30</c:f>
              <c:numCache>
                <c:formatCode>0%</c:formatCode>
                <c:ptCount val="2"/>
                <c:pt idx="0">
                  <c:v>2.5999999999999999E-2</c:v>
                </c:pt>
                <c:pt idx="1">
                  <c:v>3.5999999999999997E-2</c:v>
                </c:pt>
              </c:numCache>
            </c:numRef>
          </c:val>
        </c:ser>
        <c:ser>
          <c:idx val="4"/>
          <c:order val="4"/>
          <c:tx>
            <c:strRef>
              <c:f>'Pivot table with graphs'!$G$26:$G$27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rgbClr val="FFFF00"/>
            </a:solidFill>
          </c:spPr>
          <c:cat>
            <c:strRef>
              <c:f>'Pivot table with graphs'!$B$28:$B$30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graphs'!$G$28:$G$30</c:f>
              <c:numCache>
                <c:formatCode>0%</c:formatCode>
                <c:ptCount val="2"/>
                <c:pt idx="0">
                  <c:v>5.0999999999999997E-2</c:v>
                </c:pt>
                <c:pt idx="1">
                  <c:v>7.8E-2</c:v>
                </c:pt>
              </c:numCache>
            </c:numRef>
          </c:val>
        </c:ser>
        <c:axId val="153896064"/>
        <c:axId val="153901312"/>
      </c:barChart>
      <c:catAx>
        <c:axId val="153896064"/>
        <c:scaling>
          <c:orientation val="minMax"/>
        </c:scaling>
        <c:axPos val="b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53901312"/>
        <c:crosses val="autoZero"/>
        <c:auto val="1"/>
        <c:lblAlgn val="ctr"/>
        <c:lblOffset val="100"/>
      </c:catAx>
      <c:valAx>
        <c:axId val="153901312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53896064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spPr>
        <a:solidFill>
          <a:schemeClr val="bg1">
            <a:lumMod val="85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Social Platform's Influence based on Ethnicity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dLbl>
          <c:idx val="0"/>
          <c:delete val="1"/>
        </c:dLbl>
      </c:pivotFmt>
      <c:pivotFmt>
        <c:idx val="9"/>
        <c:dLbl>
          <c:idx val="0"/>
          <c:delete val="1"/>
        </c:dLbl>
      </c:pivotFmt>
      <c:pivotFmt>
        <c:idx val="10"/>
        <c:dLbl>
          <c:idx val="0"/>
          <c:delete val="1"/>
        </c:dLbl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</c:pivotFmts>
    <c:plotArea>
      <c:layout>
        <c:manualLayout>
          <c:layoutTarget val="inner"/>
          <c:xMode val="edge"/>
          <c:yMode val="edge"/>
          <c:x val="0.11189907279515798"/>
          <c:y val="0.18028088712561322"/>
          <c:w val="0.71995103524991533"/>
          <c:h val="0.5451011746924953"/>
        </c:manualLayout>
      </c:layout>
      <c:lineChart>
        <c:grouping val="standard"/>
        <c:ser>
          <c:idx val="0"/>
          <c:order val="0"/>
          <c:tx>
            <c:strRef>
              <c:f>'Pivot table with graphs'!$C$54:$C$55</c:f>
              <c:strCache>
                <c:ptCount val="1"/>
                <c:pt idx="0">
                  <c:v>Facebook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graphs'!$C$56:$C$62</c:f>
              <c:numCache>
                <c:formatCode>0.00%</c:formatCode>
                <c:ptCount val="6"/>
                <c:pt idx="0">
                  <c:v>0.26600000000000001</c:v>
                </c:pt>
                <c:pt idx="1">
                  <c:v>0.13800000000000001</c:v>
                </c:pt>
                <c:pt idx="2">
                  <c:v>0.17699999999999999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</c:ser>
        <c:ser>
          <c:idx val="1"/>
          <c:order val="1"/>
          <c:tx>
            <c:strRef>
              <c:f>'Pivot table with graphs'!$D$54:$D$55</c:f>
              <c:strCache>
                <c:ptCount val="1"/>
                <c:pt idx="0">
                  <c:v>Instagram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graphs'!$D$56:$D$62</c:f>
              <c:numCache>
                <c:formatCode>0.00%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0.33600000000000002</c:v>
                </c:pt>
                <c:pt idx="3">
                  <c:v>0.46200000000000002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</c:ser>
        <c:ser>
          <c:idx val="2"/>
          <c:order val="2"/>
          <c:tx>
            <c:strRef>
              <c:f>'Pivot table with graphs'!$E$54:$E$55</c:f>
              <c:strCache>
                <c:ptCount val="1"/>
                <c:pt idx="0">
                  <c:v>None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graphs'!$E$56:$E$62</c:f>
              <c:numCache>
                <c:formatCode>0.00%</c:formatCode>
                <c:ptCount val="6"/>
                <c:pt idx="0">
                  <c:v>0.35899999999999999</c:v>
                </c:pt>
                <c:pt idx="1">
                  <c:v>0.309</c:v>
                </c:pt>
                <c:pt idx="2">
                  <c:v>0.36299999999999999</c:v>
                </c:pt>
                <c:pt idx="3">
                  <c:v>0.23100000000000001</c:v>
                </c:pt>
                <c:pt idx="4">
                  <c:v>0.37</c:v>
                </c:pt>
                <c:pt idx="5">
                  <c:v>0.36499999999999999</c:v>
                </c:pt>
              </c:numCache>
            </c:numRef>
          </c:val>
        </c:ser>
        <c:ser>
          <c:idx val="3"/>
          <c:order val="3"/>
          <c:tx>
            <c:strRef>
              <c:f>'Pivot table with graphs'!$F$54:$F$55</c:f>
              <c:strCache>
                <c:ptCount val="1"/>
                <c:pt idx="0">
                  <c:v>Snapchat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graphs'!$F$56:$F$62</c:f>
              <c:numCache>
                <c:formatCode>0.00%</c:formatCode>
                <c:ptCount val="6"/>
                <c:pt idx="0">
                  <c:v>3.5999999999999997E-2</c:v>
                </c:pt>
                <c:pt idx="1">
                  <c:v>3.2000000000000001E-2</c:v>
                </c:pt>
                <c:pt idx="2">
                  <c:v>2.7E-2</c:v>
                </c:pt>
                <c:pt idx="3">
                  <c:v>0</c:v>
                </c:pt>
                <c:pt idx="4">
                  <c:v>3.3000000000000002E-2</c:v>
                </c:pt>
                <c:pt idx="5">
                  <c:v>0.03</c:v>
                </c:pt>
              </c:numCache>
            </c:numRef>
          </c:val>
        </c:ser>
        <c:ser>
          <c:idx val="4"/>
          <c:order val="4"/>
          <c:tx>
            <c:strRef>
              <c:f>'Pivot table with graphs'!$G$54:$G$55</c:f>
              <c:strCache>
                <c:ptCount val="1"/>
                <c:pt idx="0">
                  <c:v>Twitter</c:v>
                </c:pt>
              </c:strCache>
            </c:strRef>
          </c:tx>
          <c:cat>
            <c:strRef>
              <c:f>'Pivot table with graphs'!$B$56:$B$62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graphs'!$G$56:$G$62</c:f>
              <c:numCache>
                <c:formatCode>0.00%</c:formatCode>
                <c:ptCount val="6"/>
                <c:pt idx="0">
                  <c:v>2.1000000000000001E-2</c:v>
                </c:pt>
                <c:pt idx="1">
                  <c:v>8.5000000000000006E-2</c:v>
                </c:pt>
                <c:pt idx="2">
                  <c:v>9.7000000000000003E-2</c:v>
                </c:pt>
                <c:pt idx="3">
                  <c:v>0.154</c:v>
                </c:pt>
                <c:pt idx="4">
                  <c:v>1.0999999999999999E-2</c:v>
                </c:pt>
                <c:pt idx="5">
                  <c:v>6.5000000000000002E-2</c:v>
                </c:pt>
              </c:numCache>
            </c:numRef>
          </c:val>
        </c:ser>
        <c:marker val="1"/>
        <c:axId val="123142912"/>
        <c:axId val="123668352"/>
      </c:lineChart>
      <c:catAx>
        <c:axId val="123142912"/>
        <c:scaling>
          <c:orientation val="minMax"/>
        </c:scaling>
        <c:axPos val="b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23668352"/>
        <c:crosses val="autoZero"/>
        <c:auto val="1"/>
        <c:lblAlgn val="ctr"/>
        <c:lblOffset val="100"/>
      </c:catAx>
      <c:valAx>
        <c:axId val="123668352"/>
        <c:scaling>
          <c:orientation val="minMax"/>
        </c:scaling>
        <c:axPos val="l"/>
        <c:numFmt formatCode="0.00%" sourceLinked="1"/>
        <c:majorTickMark val="none"/>
        <c:tickLblPos val="nextTo"/>
        <c:crossAx val="12314291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>
        <c:manualLayout>
          <c:xMode val="edge"/>
          <c:yMode val="edge"/>
          <c:x val="0.84892223779325915"/>
          <c:y val="0.2569847310217328"/>
          <c:w val="0.15107784332601057"/>
          <c:h val="0.41398611231288396"/>
        </c:manualLayout>
      </c:layout>
      <c:spPr>
        <a:solidFill>
          <a:schemeClr val="bg1">
            <a:lumMod val="85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[Social Media influence on Shopping Dashboard Excel Project.xlsx]Pivot table with graphs!PivotTable3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Social Platform's Influence based on Education Level</a:t>
            </a:r>
          </a:p>
        </c:rich>
      </c:tx>
      <c:layout>
        <c:manualLayout>
          <c:xMode val="edge"/>
          <c:yMode val="edge"/>
          <c:x val="0.18871247651420622"/>
          <c:y val="2.4752475247524754E-2"/>
        </c:manualLayout>
      </c:layout>
    </c:title>
    <c:pivotFmts>
      <c:pivotFmt>
        <c:idx val="0"/>
        <c:spPr>
          <a:solidFill>
            <a:schemeClr val="accent1"/>
          </a:solidFill>
        </c:spPr>
        <c:marker>
          <c:symbol val="none"/>
        </c:marker>
      </c:pivotFmt>
      <c:pivotFmt>
        <c:idx val="1"/>
        <c:spPr>
          <a:solidFill>
            <a:srgbClr val="FFCCCC"/>
          </a:solidFill>
        </c:spPr>
        <c:marker>
          <c:symbol val="none"/>
        </c:marker>
      </c:pivotFmt>
      <c:pivotFmt>
        <c:idx val="2"/>
        <c:spPr>
          <a:solidFill>
            <a:srgbClr val="7030A0"/>
          </a:solidFill>
        </c:spPr>
        <c:marker>
          <c:symbol val="none"/>
        </c:marker>
      </c:pivotFmt>
      <c:pivotFmt>
        <c:idx val="3"/>
        <c:spPr>
          <a:solidFill>
            <a:srgbClr val="FF0066"/>
          </a:solidFill>
        </c:spPr>
        <c:marker>
          <c:symbol val="none"/>
        </c:marker>
      </c:pivotFmt>
      <c:pivotFmt>
        <c:idx val="4"/>
        <c:spPr>
          <a:solidFill>
            <a:srgbClr val="FFFF00"/>
          </a:solidFill>
        </c:spPr>
        <c:marker>
          <c:symbol val="none"/>
        </c:marker>
      </c:pivotFmt>
      <c:pivotFmt>
        <c:idx val="5"/>
        <c:spPr>
          <a:solidFill>
            <a:schemeClr val="accent1"/>
          </a:solidFill>
        </c:spPr>
        <c:marker>
          <c:symbol val="none"/>
        </c:marker>
        <c:dLbl>
          <c:idx val="0"/>
          <c:delete val="1"/>
        </c:dLbl>
      </c:pivotFmt>
      <c:pivotFmt>
        <c:idx val="6"/>
        <c:spPr>
          <a:solidFill>
            <a:srgbClr val="FFCCCC"/>
          </a:solidFill>
        </c:spPr>
        <c:marker>
          <c:symbol val="none"/>
        </c:marker>
        <c:dLbl>
          <c:idx val="0"/>
          <c:delete val="1"/>
        </c:dLbl>
      </c:pivotFmt>
      <c:pivotFmt>
        <c:idx val="7"/>
        <c:spPr>
          <a:solidFill>
            <a:srgbClr val="7030A0"/>
          </a:solidFill>
        </c:spPr>
        <c:marker>
          <c:symbol val="none"/>
        </c:marker>
        <c:dLbl>
          <c:idx val="0"/>
          <c:delete val="1"/>
        </c:dLbl>
      </c:pivotFmt>
      <c:pivotFmt>
        <c:idx val="8"/>
        <c:spPr>
          <a:solidFill>
            <a:srgbClr val="FF0066"/>
          </a:solidFill>
        </c:spPr>
        <c:marker>
          <c:symbol val="none"/>
        </c:marker>
        <c:dLbl>
          <c:idx val="0"/>
          <c:delete val="1"/>
        </c:dLbl>
      </c:pivotFmt>
      <c:pivotFmt>
        <c:idx val="9"/>
        <c:spPr>
          <a:solidFill>
            <a:srgbClr val="FFFF00"/>
          </a:solidFill>
        </c:spPr>
        <c:marker>
          <c:symbol val="none"/>
        </c:marker>
        <c:dLbl>
          <c:idx val="0"/>
          <c:delete val="1"/>
        </c:dLbl>
      </c:pivotFmt>
      <c:pivotFmt>
        <c:idx val="10"/>
        <c:spPr>
          <a:solidFill>
            <a:schemeClr val="accent1"/>
          </a:solidFill>
        </c:spPr>
        <c:marker>
          <c:symbol val="none"/>
        </c:marker>
      </c:pivotFmt>
      <c:pivotFmt>
        <c:idx val="11"/>
        <c:spPr>
          <a:solidFill>
            <a:srgbClr val="FFCCCC"/>
          </a:solidFill>
        </c:spPr>
        <c:marker>
          <c:symbol val="none"/>
        </c:marker>
      </c:pivotFmt>
      <c:pivotFmt>
        <c:idx val="12"/>
        <c:spPr>
          <a:solidFill>
            <a:srgbClr val="7030A0"/>
          </a:solidFill>
        </c:spPr>
        <c:marker>
          <c:symbol val="none"/>
        </c:marker>
      </c:pivotFmt>
      <c:pivotFmt>
        <c:idx val="13"/>
        <c:spPr>
          <a:solidFill>
            <a:srgbClr val="FF0066"/>
          </a:solidFill>
        </c:spPr>
        <c:marker>
          <c:symbol val="none"/>
        </c:marker>
      </c:pivotFmt>
      <c:pivotFmt>
        <c:idx val="14"/>
        <c:spPr>
          <a:solidFill>
            <a:srgbClr val="FFFF00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144663167104122"/>
          <c:y val="0.30069444444444454"/>
          <c:w val="0.54164501312336"/>
          <c:h val="0.55356080489938753"/>
        </c:manualLayout>
      </c:layout>
      <c:barChart>
        <c:barDir val="bar"/>
        <c:grouping val="stacked"/>
        <c:ser>
          <c:idx val="0"/>
          <c:order val="0"/>
          <c:tx>
            <c:strRef>
              <c:f>'Pivot table with graphs'!$C$81:$C$82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graphs'!$C$83:$C$88</c:f>
              <c:numCache>
                <c:formatCode>0.00%</c:formatCode>
                <c:ptCount val="5"/>
                <c:pt idx="0">
                  <c:v>0.215</c:v>
                </c:pt>
                <c:pt idx="1">
                  <c:v>0.17100000000000001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'Pivot table with graphs'!$D$81:$D$82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CCCC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graphs'!$D$83:$D$88</c:f>
              <c:numCache>
                <c:formatCode>0.00%</c:formatCode>
                <c:ptCount val="5"/>
                <c:pt idx="0">
                  <c:v>0.33600000000000002</c:v>
                </c:pt>
                <c:pt idx="1">
                  <c:v>0.317</c:v>
                </c:pt>
                <c:pt idx="2">
                  <c:v>0.34699999999999998</c:v>
                </c:pt>
                <c:pt idx="3">
                  <c:v>0.316</c:v>
                </c:pt>
                <c:pt idx="4">
                  <c:v>0.36799999999999999</c:v>
                </c:pt>
              </c:numCache>
            </c:numRef>
          </c:val>
        </c:ser>
        <c:ser>
          <c:idx val="2"/>
          <c:order val="2"/>
          <c:tx>
            <c:strRef>
              <c:f>'Pivot table with graphs'!$E$81:$E$82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rgbClr val="7030A0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graphs'!$E$83:$E$88</c:f>
              <c:numCache>
                <c:formatCode>0.00%</c:formatCode>
                <c:ptCount val="5"/>
                <c:pt idx="0">
                  <c:v>0.35299999999999998</c:v>
                </c:pt>
                <c:pt idx="1">
                  <c:v>0.34100000000000003</c:v>
                </c:pt>
                <c:pt idx="2">
                  <c:v>0.38300000000000001</c:v>
                </c:pt>
                <c:pt idx="3">
                  <c:v>0.42099999999999999</c:v>
                </c:pt>
                <c:pt idx="4">
                  <c:v>0.45300000000000001</c:v>
                </c:pt>
              </c:numCache>
            </c:numRef>
          </c:val>
        </c:ser>
        <c:ser>
          <c:idx val="3"/>
          <c:order val="3"/>
          <c:tx>
            <c:strRef>
              <c:f>'Pivot table with graphs'!$F$81:$F$82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FF0066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graphs'!$F$83:$F$88</c:f>
              <c:numCache>
                <c:formatCode>0.00%</c:formatCode>
                <c:ptCount val="5"/>
                <c:pt idx="0">
                  <c:v>3.2000000000000001E-2</c:v>
                </c:pt>
                <c:pt idx="1">
                  <c:v>9.8000000000000004E-2</c:v>
                </c:pt>
                <c:pt idx="2">
                  <c:v>5.0999999999999997E-2</c:v>
                </c:pt>
                <c:pt idx="3">
                  <c:v>0.105</c:v>
                </c:pt>
                <c:pt idx="4">
                  <c:v>1.0999999999999999E-2</c:v>
                </c:pt>
              </c:numCache>
            </c:numRef>
          </c:val>
        </c:ser>
        <c:ser>
          <c:idx val="4"/>
          <c:order val="4"/>
          <c:tx>
            <c:strRef>
              <c:f>'Pivot table with graphs'!$G$81:$G$82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rgbClr val="FFFF00"/>
            </a:solidFill>
          </c:spPr>
          <c:cat>
            <c:strRef>
              <c:f>'Pivot table with graphs'!$B$83:$B$88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graphs'!$G$83:$G$88</c:f>
              <c:numCache>
                <c:formatCode>0.00%</c:formatCode>
                <c:ptCount val="5"/>
                <c:pt idx="0">
                  <c:v>6.5000000000000002E-2</c:v>
                </c:pt>
                <c:pt idx="1">
                  <c:v>7.2999999999999995E-2</c:v>
                </c:pt>
                <c:pt idx="2">
                  <c:v>0.11600000000000001</c:v>
                </c:pt>
                <c:pt idx="3">
                  <c:v>0</c:v>
                </c:pt>
                <c:pt idx="4">
                  <c:v>1.0999999999999999E-2</c:v>
                </c:pt>
              </c:numCache>
            </c:numRef>
          </c:val>
        </c:ser>
        <c:gapWidth val="55"/>
        <c:overlap val="100"/>
        <c:axId val="161670656"/>
        <c:axId val="161672192"/>
      </c:barChart>
      <c:catAx>
        <c:axId val="161670656"/>
        <c:scaling>
          <c:orientation val="minMax"/>
        </c:scaling>
        <c:axPos val="l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61672192"/>
        <c:crosses val="autoZero"/>
        <c:auto val="1"/>
        <c:lblAlgn val="ctr"/>
        <c:lblOffset val="100"/>
      </c:catAx>
      <c:valAx>
        <c:axId val="161672192"/>
        <c:scaling>
          <c:orientation val="minMax"/>
        </c:scaling>
        <c:axPos val="b"/>
        <c:majorGridlines>
          <c:spPr>
            <a:ln>
              <a:gradFill>
                <a:gsLst>
                  <a:gs pos="0">
                    <a:srgbClr val="CBCBCB"/>
                  </a:gs>
                  <a:gs pos="13000">
                    <a:srgbClr val="5F5F5F"/>
                  </a:gs>
                  <a:gs pos="21001">
                    <a:srgbClr val="5F5F5F"/>
                  </a:gs>
                  <a:gs pos="63000">
                    <a:srgbClr val="FFFFFF"/>
                  </a:gs>
                  <a:gs pos="67000">
                    <a:srgbClr val="B2B2B2"/>
                  </a:gs>
                  <a:gs pos="69000">
                    <a:srgbClr val="292929"/>
                  </a:gs>
                  <a:gs pos="82001">
                    <a:srgbClr val="777777"/>
                  </a:gs>
                  <a:gs pos="100000">
                    <a:srgbClr val="EAEAEA"/>
                  </a:gs>
                </a:gsLst>
                <a:lin ang="5400000" scaled="0"/>
              </a:gradFill>
            </a:ln>
          </c:spPr>
        </c:majorGridlines>
        <c:numFmt formatCode="0.00%" sourceLinked="1"/>
        <c:majorTickMark val="none"/>
        <c:tickLblPos val="nextTo"/>
        <c:spPr>
          <a:solidFill>
            <a:schemeClr val="bg1">
              <a:lumMod val="85000"/>
            </a:schemeClr>
          </a:solidFill>
        </c:spPr>
        <c:crossAx val="161670656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spPr>
        <a:solidFill>
          <a:schemeClr val="bg1">
            <a:lumMod val="85000"/>
          </a:schemeClr>
        </a:solidFill>
      </c:spPr>
    </c:legend>
    <c:plotVisOnly val="1"/>
  </c:chart>
  <c:spPr>
    <a:solidFill>
      <a:schemeClr val="bg1">
        <a:lumMod val="95000"/>
      </a:schemeClr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4</xdr:row>
      <xdr:rowOff>129540</xdr:rowOff>
    </xdr:from>
    <xdr:to>
      <xdr:col>15</xdr:col>
      <xdr:colOff>289560</xdr:colOff>
      <xdr:row>18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24</xdr:row>
      <xdr:rowOff>365760</xdr:rowOff>
    </xdr:from>
    <xdr:to>
      <xdr:col>17</xdr:col>
      <xdr:colOff>228600</xdr:colOff>
      <xdr:row>40</xdr:row>
      <xdr:rowOff>7620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586740</xdr:colOff>
      <xdr:row>54</xdr:row>
      <xdr:rowOff>53340</xdr:rowOff>
    </xdr:from>
    <xdr:to>
      <xdr:col>18</xdr:col>
      <xdr:colOff>441960</xdr:colOff>
      <xdr:row>70</xdr:row>
      <xdr:rowOff>91440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335280</xdr:colOff>
      <xdr:row>80</xdr:row>
      <xdr:rowOff>30480</xdr:rowOff>
    </xdr:from>
    <xdr:to>
      <xdr:col>17</xdr:col>
      <xdr:colOff>30480</xdr:colOff>
      <xdr:row>95</xdr:row>
      <xdr:rowOff>30480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5</xdr:row>
      <xdr:rowOff>38100</xdr:rowOff>
    </xdr:from>
    <xdr:to>
      <xdr:col>9</xdr:col>
      <xdr:colOff>236220</xdr:colOff>
      <xdr:row>18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</xdr:colOff>
      <xdr:row>5</xdr:row>
      <xdr:rowOff>0</xdr:rowOff>
    </xdr:from>
    <xdr:to>
      <xdr:col>17</xdr:col>
      <xdr:colOff>358140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365760</xdr:colOff>
      <xdr:row>21</xdr:row>
      <xdr:rowOff>0</xdr:rowOff>
    </xdr:from>
    <xdr:to>
      <xdr:col>9</xdr:col>
      <xdr:colOff>99060</xdr:colOff>
      <xdr:row>36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556260</xdr:colOff>
      <xdr:row>20</xdr:row>
      <xdr:rowOff>160020</xdr:rowOff>
    </xdr:from>
    <xdr:to>
      <xdr:col>18</xdr:col>
      <xdr:colOff>297180</xdr:colOff>
      <xdr:row>36</xdr:row>
      <xdr:rowOff>45720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71.973172685182" createdVersion="8" refreshedVersion="8" minRefreshableVersion="3" recordCount="1450">
  <cacheSource type="worksheet">
    <worksheetSource ref="A1:F1451" sheet="Raw_Data"/>
  </cacheSource>
  <cacheFields count="6">
    <cacheField name="Question" numFmtId="0">
      <sharedItems/>
    </cacheField>
    <cacheField name="Segment Type" numFmtId="0">
      <sharedItems/>
    </cacheField>
    <cacheField name="Segment Description" numFmtId="0">
      <sharedItems/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>
      <sharedItems containsSemiMixedTypes="0" containsString="0" containsNumber="1" containsInteger="1" minValue="0" maxValue="947"/>
    </cacheField>
    <cacheField name="Percentage" numFmtId="10">
      <sharedItems containsSemiMixedTypes="0" containsString="0" containsNumber="1" minValue="0" maxValue="1" count="334">
        <n v="0.20499999999999999"/>
        <n v="0.34200000000000003"/>
        <n v="3.2000000000000001E-2"/>
        <n v="6.7000000000000004E-2"/>
        <n v="0.35399999999999998"/>
        <n v="0"/>
        <n v="1"/>
        <n v="0.19900000000000001"/>
        <n v="0.48"/>
        <n v="2.5999999999999999E-2"/>
        <n v="5.0999999999999997E-2"/>
        <n v="0.24299999999999999"/>
        <n v="0.20899999999999999"/>
        <n v="3.5999999999999997E-2"/>
        <n v="7.8E-2"/>
        <n v="0.434"/>
        <n v="0.33300000000000002"/>
        <n v="0.25"/>
        <n v="0.5"/>
        <n v="0.46700000000000003"/>
        <n v="2.1999999999999999E-2"/>
        <n v="0.111"/>
        <n v="0.4"/>
        <n v="0.14299999999999999"/>
        <n v="0.28599999999999998"/>
        <n v="0.42899999999999999"/>
        <n v="0.75"/>
        <n v="5.2999999999999999E-2"/>
        <n v="0.52600000000000002"/>
        <n v="0.158"/>
        <n v="0.26300000000000001"/>
        <n v="0.66700000000000004"/>
        <n v="0.222"/>
        <n v="0.55600000000000005"/>
        <n v="0.375"/>
        <n v="0.27500000000000002"/>
        <n v="2.5000000000000001E-2"/>
        <n v="0.32500000000000001"/>
        <n v="0.2"/>
        <n v="0.6"/>
        <n v="0.12"/>
        <n v="0.08"/>
        <n v="0.31900000000000001"/>
        <n v="0.29799999999999999"/>
        <n v="4.2999999999999997E-2"/>
        <n v="2.1000000000000001E-2"/>
        <n v="0.17"/>
        <n v="0.38300000000000001"/>
        <n v="8.5000000000000006E-2"/>
        <n v="0.36199999999999999"/>
        <n v="0.22700000000000001"/>
        <n v="0.13600000000000001"/>
        <n v="0.40899999999999997"/>
        <n v="0.3"/>
        <n v="0.17199999999999999"/>
        <n v="0.31"/>
        <n v="0.10299999999999999"/>
        <n v="0.41399999999999998"/>
        <n v="0.28699999999999998"/>
        <n v="5.7000000000000002E-2"/>
        <n v="2.3E-2"/>
        <n v="0.34499999999999997"/>
        <n v="0.28899999999999998"/>
        <n v="0.157"/>
        <n v="0.52900000000000003"/>
        <n v="3.9E-2"/>
        <n v="9.8000000000000004E-2"/>
        <n v="0.17599999999999999"/>
        <n v="0.26100000000000001"/>
        <n v="3.5000000000000003E-2"/>
        <n v="0.23100000000000001"/>
        <n v="0.308"/>
        <n v="1.9E-2"/>
        <n v="3.7999999999999999E-2"/>
        <n v="0.40400000000000003"/>
        <n v="0.36099999999999999"/>
        <n v="3.3000000000000002E-2"/>
        <n v="8.0000000000000002E-3"/>
        <n v="0.311"/>
        <n v="0.187"/>
        <n v="0.42699999999999999"/>
        <n v="1.2999999999999999E-2"/>
        <n v="0.307"/>
        <n v="8.3000000000000004E-2"/>
        <n v="0.58299999999999996"/>
        <n v="0.29299999999999998"/>
        <n v="4.7E-2"/>
        <n v="0.371"/>
        <n v="0.252"/>
        <n v="0.34"/>
        <n v="0.01"/>
        <n v="6.8000000000000005E-2"/>
        <n v="0.33"/>
        <n v="0.41199999999999998"/>
        <n v="5.8999999999999997E-2"/>
        <n v="0.47099999999999997"/>
        <n v="0.11799999999999999"/>
        <n v="0.76500000000000001"/>
        <n v="0.14199999999999999"/>
        <n v="0.497"/>
        <n v="2.4E-2"/>
        <n v="7.6999999999999999E-2"/>
        <n v="0.26"/>
        <n v="0.27300000000000002"/>
        <n v="0.39400000000000002"/>
        <n v="0.152"/>
        <n v="0.182"/>
        <n v="0.22500000000000001"/>
        <n v="0.05"/>
        <n v="0.125"/>
        <n v="0.16700000000000001"/>
        <n v="0.54200000000000004"/>
        <n v="0.217"/>
        <n v="0.34799999999999998"/>
        <n v="0.13"/>
        <n v="0.36"/>
        <n v="0.02"/>
        <n v="0.04"/>
        <n v="0.28000000000000003"/>
        <n v="0.27900000000000003"/>
        <n v="8.1000000000000003E-2"/>
        <n v="0.39500000000000002"/>
        <n v="0.245"/>
        <n v="0.38800000000000001"/>
        <n v="4.1000000000000002E-2"/>
        <n v="0.30599999999999999"/>
        <n v="0.24099999999999999"/>
        <n v="0.27600000000000002"/>
        <n v="3.4000000000000002E-2"/>
        <n v="8.5999999999999993E-2"/>
        <n v="0.38900000000000001"/>
        <n v="0.27800000000000002"/>
        <n v="0.214"/>
        <n v="7.0999999999999994E-2"/>
        <n v="0.314"/>
        <n v="0.114"/>
        <n v="0.184"/>
        <n v="0.32700000000000001"/>
        <n v="5.8000000000000003E-2"/>
        <n v="0.40799999999999997"/>
        <n v="0.153"/>
        <n v="2.7E-2"/>
        <n v="8.4000000000000005E-2"/>
        <n v="0.45600000000000002"/>
        <n v="0.18"/>
        <n v="9.5000000000000001E-2"/>
        <n v="0.16900000000000001"/>
        <n v="0.28999999999999998"/>
        <n v="5.5E-2"/>
        <n v="0.46400000000000002"/>
        <n v="0.13500000000000001"/>
        <n v="5.3999999999999999E-2"/>
        <n v="0.14899999999999999"/>
        <n v="0.23"/>
        <n v="0.42799999999999999"/>
        <n v="9.2999999999999999E-2"/>
        <n v="0.121"/>
        <n v="0.32600000000000001"/>
        <n v="9.4E-2"/>
        <n v="0.42399999999999999"/>
        <n v="0.112"/>
        <n v="0.33600000000000002"/>
        <n v="5.1999999999999998E-2"/>
        <n v="7.4999999999999997E-2"/>
        <n v="0.42499999999999999"/>
        <n v="0.183"/>
        <n v="0.215"/>
        <n v="3.6999999999999998E-2"/>
        <n v="6.4000000000000001E-2"/>
        <n v="0.502"/>
        <n v="0.313"/>
        <n v="3.1E-2"/>
        <n v="0.09"/>
        <n v="0.39600000000000002"/>
        <n v="0.17499999999999999"/>
        <n v="0.32100000000000001"/>
        <n v="0.10100000000000001"/>
        <n v="0.36499999999999999"/>
        <n v="0.23599999999999999"/>
        <n v="4.5999999999999999E-2"/>
        <n v="0.34899999999999998"/>
        <n v="0.22"/>
        <n v="6.3E-2"/>
        <n v="6.9000000000000006E-2"/>
        <n v="0.40300000000000002"/>
        <n v="0.26600000000000001"/>
        <n v="0.318"/>
        <n v="0.35899999999999999"/>
        <n v="0.22900000000000001"/>
        <n v="2.8000000000000001E-2"/>
        <n v="0.29099999999999998"/>
        <n v="0.35499999999999998"/>
        <n v="0.20300000000000001"/>
        <n v="0.52400000000000002"/>
        <n v="2.9000000000000001E-2"/>
        <n v="0.42199999999999999"/>
        <n v="0.33700000000000002"/>
        <n v="0.39700000000000002"/>
        <n v="0.16400000000000001"/>
        <n v="7.2999999999999995E-2"/>
        <n v="0.41699999999999998"/>
        <n v="0.21299999999999999"/>
        <n v="6.5000000000000002E-2"/>
        <n v="0.193"/>
        <n v="0.36399999999999999"/>
        <n v="0.34100000000000003"/>
        <n v="0.03"/>
        <n v="0.35099999999999998"/>
        <n v="0.17899999999999999"/>
        <n v="0.39900000000000002"/>
        <n v="0.36799999999999999"/>
        <n v="0.379"/>
        <n v="0.34300000000000003"/>
        <n v="0.317"/>
        <n v="0.26700000000000002"/>
        <n v="0.24199999999999999"/>
        <n v="0.23400000000000001"/>
        <n v="0.441"/>
        <n v="0.27700000000000002"/>
        <n v="0.26500000000000001"/>
        <n v="4.4999999999999998E-2"/>
        <n v="9.0999999999999998E-2"/>
        <n v="0.45500000000000002"/>
        <n v="0.32400000000000001"/>
        <n v="7.9000000000000001E-2"/>
        <n v="0.32800000000000001"/>
        <n v="0.51100000000000001"/>
        <n v="0.13100000000000001"/>
        <n v="0.40500000000000003"/>
        <n v="0.13200000000000001"/>
        <n v="0.27400000000000002"/>
        <n v="0.46200000000000002"/>
        <n v="0.35699999999999998"/>
        <n v="1.2E-2"/>
        <n v="0.39300000000000002"/>
        <n v="0.30099999999999999"/>
        <n v="0.06"/>
        <n v="0.44400000000000001"/>
        <n v="0.188"/>
        <n v="0.127"/>
        <n v="0.45100000000000001"/>
        <n v="0.13300000000000001"/>
        <n v="0.378"/>
        <n v="0.23499999999999999"/>
        <n v="0.39800000000000002"/>
        <n v="8.6999999999999994E-2"/>
        <n v="0.35"/>
        <n v="0.14000000000000001"/>
        <n v="0.47699999999999998"/>
        <n v="0.16"/>
        <n v="0.32300000000000001"/>
        <n v="1.7000000000000001E-2"/>
        <n v="0.29199999999999998"/>
        <n v="0.32900000000000001"/>
        <n v="7.1999999999999995E-2"/>
        <n v="0.39"/>
        <n v="0.36599999999999999"/>
        <n v="0.23799999999999999"/>
        <n v="4.2000000000000003E-2"/>
        <n v="0.38100000000000001"/>
        <n v="0.20399999999999999"/>
        <n v="0.33200000000000002"/>
        <n v="0.37"/>
        <n v="1.0999999999999999E-2"/>
        <n v="0.154"/>
        <n v="0.223"/>
        <n v="0.19600000000000001"/>
        <n v="8.2000000000000003E-2"/>
        <n v="0.316"/>
        <n v="0.105"/>
        <n v="0.42099999999999999"/>
        <n v="0.17100000000000001"/>
        <n v="4.9000000000000002E-2"/>
        <n v="0.41499999999999998"/>
        <n v="0.13800000000000001"/>
        <n v="0.436"/>
        <n v="0.309"/>
        <n v="0.21199999999999999"/>
        <n v="0.16600000000000001"/>
        <n v="7.3999999999999996E-2"/>
        <n v="0.36699999999999999"/>
        <n v="0.32200000000000001"/>
        <n v="0.247"/>
        <n v="0.192"/>
        <n v="0.42299999999999999"/>
        <n v="0.36299999999999999"/>
        <n v="0.54500000000000004"/>
        <n v="6.0999999999999999E-2"/>
        <n v="0.14699999999999999"/>
        <n v="0.28399999999999997"/>
        <n v="0.47399999999999998"/>
        <n v="0.69199999999999995"/>
        <n v="0.63400000000000001"/>
        <n v="0.38700000000000001"/>
        <n v="0.25800000000000001"/>
        <n v="0.43"/>
        <n v="0.11600000000000001"/>
        <n v="0.372"/>
        <n v="0.17399999999999999"/>
        <n v="0.30399999999999999"/>
        <n v="0.41299999999999998"/>
        <n v="0.25700000000000001"/>
        <n v="0.35199999999999998"/>
        <n v="0.20699999999999999"/>
        <n v="0.35799999999999998"/>
        <n v="1.4999999999999999E-2"/>
        <n v="0.373"/>
        <n v="0.253"/>
        <n v="0.33900000000000002"/>
        <n v="0.17699999999999999"/>
        <n v="9.7000000000000003E-2"/>
        <n v="0.224"/>
        <n v="0.25600000000000001"/>
        <n v="5.6000000000000001E-2"/>
        <n v="0.42599999999999999"/>
        <n v="1.4E-2"/>
        <n v="0.40600000000000003"/>
        <n v="0.45300000000000001"/>
        <n v="0.20200000000000001"/>
        <n v="1.6E-2"/>
        <n v="0.376"/>
        <n v="6.2E-2"/>
        <n v="0.23200000000000001"/>
        <n v="0.35299999999999998"/>
        <n v="0.34699999999999998"/>
        <n v="0.19400000000000001"/>
        <n v="0.20799999999999999"/>
        <n v="7.5999999999999998E-2"/>
        <n v="0.24399999999999999"/>
        <n v="0.38600000000000001"/>
        <n v="0.26200000000000001"/>
        <n v="0.155"/>
        <n v="9.9000000000000005E-2"/>
        <n v="0.2969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RTHAK" refreshedDate="45572.010791666668" createdVersion="3" refreshedVersion="3" minRefreshableVersion="3" recordCount="1450">
  <cacheSource type="worksheet">
    <worksheetSource ref="C1:F1451" sheet="Raw_Data"/>
  </cacheSource>
  <cacheFields count="4">
    <cacheField name="Segment Description" numFmtId="0">
      <sharedItems count="289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</sharedItems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>
      <sharedItems containsSemiMixedTypes="0" containsString="0" containsNumber="1" containsInteger="1" minValue="0" maxValue="947"/>
    </cacheField>
    <cacheField name="Percentage" numFmtId="10">
      <sharedItems containsSemiMixedTypes="0" containsString="0" containsNumber="1" minValue="0" maxValue="1" count="334">
        <n v="0.20499999999999999"/>
        <n v="0.34200000000000003"/>
        <n v="3.2000000000000001E-2"/>
        <n v="6.7000000000000004E-2"/>
        <n v="0.35399999999999998"/>
        <n v="0"/>
        <n v="1"/>
        <n v="0.19900000000000001"/>
        <n v="0.48"/>
        <n v="2.5999999999999999E-2"/>
        <n v="5.0999999999999997E-2"/>
        <n v="0.24299999999999999"/>
        <n v="0.20899999999999999"/>
        <n v="3.5999999999999997E-2"/>
        <n v="7.8E-2"/>
        <n v="0.434"/>
        <n v="0.33300000000000002"/>
        <n v="0.25"/>
        <n v="0.5"/>
        <n v="0.46700000000000003"/>
        <n v="2.1999999999999999E-2"/>
        <n v="0.111"/>
        <n v="0.4"/>
        <n v="0.14299999999999999"/>
        <n v="0.28599999999999998"/>
        <n v="0.42899999999999999"/>
        <n v="0.75"/>
        <n v="5.2999999999999999E-2"/>
        <n v="0.52600000000000002"/>
        <n v="0.158"/>
        <n v="0.26300000000000001"/>
        <n v="0.66700000000000004"/>
        <n v="0.222"/>
        <n v="0.55600000000000005"/>
        <n v="0.375"/>
        <n v="0.27500000000000002"/>
        <n v="2.5000000000000001E-2"/>
        <n v="0.32500000000000001"/>
        <n v="0.2"/>
        <n v="0.6"/>
        <n v="0.12"/>
        <n v="0.08"/>
        <n v="0.31900000000000001"/>
        <n v="0.29799999999999999"/>
        <n v="4.2999999999999997E-2"/>
        <n v="2.1000000000000001E-2"/>
        <n v="0.17"/>
        <n v="0.38300000000000001"/>
        <n v="8.5000000000000006E-2"/>
        <n v="0.36199999999999999"/>
        <n v="0.22700000000000001"/>
        <n v="0.13600000000000001"/>
        <n v="0.40899999999999997"/>
        <n v="0.3"/>
        <n v="0.17199999999999999"/>
        <n v="0.31"/>
        <n v="0.10299999999999999"/>
        <n v="0.41399999999999998"/>
        <n v="0.28699999999999998"/>
        <n v="5.7000000000000002E-2"/>
        <n v="2.3E-2"/>
        <n v="0.34499999999999997"/>
        <n v="0.28899999999999998"/>
        <n v="0.157"/>
        <n v="0.52900000000000003"/>
        <n v="3.9E-2"/>
        <n v="9.8000000000000004E-2"/>
        <n v="0.17599999999999999"/>
        <n v="0.26100000000000001"/>
        <n v="3.5000000000000003E-2"/>
        <n v="0.23100000000000001"/>
        <n v="0.308"/>
        <n v="1.9E-2"/>
        <n v="3.7999999999999999E-2"/>
        <n v="0.40400000000000003"/>
        <n v="0.36099999999999999"/>
        <n v="3.3000000000000002E-2"/>
        <n v="8.0000000000000002E-3"/>
        <n v="0.311"/>
        <n v="0.187"/>
        <n v="0.42699999999999999"/>
        <n v="1.2999999999999999E-2"/>
        <n v="0.307"/>
        <n v="8.3000000000000004E-2"/>
        <n v="0.58299999999999996"/>
        <n v="0.29299999999999998"/>
        <n v="4.7E-2"/>
        <n v="0.371"/>
        <n v="0.252"/>
        <n v="0.34"/>
        <n v="0.01"/>
        <n v="6.8000000000000005E-2"/>
        <n v="0.33"/>
        <n v="0.41199999999999998"/>
        <n v="5.8999999999999997E-2"/>
        <n v="0.47099999999999997"/>
        <n v="0.11799999999999999"/>
        <n v="0.76500000000000001"/>
        <n v="0.14199999999999999"/>
        <n v="0.497"/>
        <n v="2.4E-2"/>
        <n v="7.6999999999999999E-2"/>
        <n v="0.26"/>
        <n v="0.27300000000000002"/>
        <n v="0.39400000000000002"/>
        <n v="0.152"/>
        <n v="0.182"/>
        <n v="0.22500000000000001"/>
        <n v="0.05"/>
        <n v="0.125"/>
        <n v="0.16700000000000001"/>
        <n v="0.54200000000000004"/>
        <n v="0.217"/>
        <n v="0.34799999999999998"/>
        <n v="0.13"/>
        <n v="0.36"/>
        <n v="0.02"/>
        <n v="0.04"/>
        <n v="0.28000000000000003"/>
        <n v="0.27900000000000003"/>
        <n v="8.1000000000000003E-2"/>
        <n v="0.39500000000000002"/>
        <n v="0.245"/>
        <n v="0.38800000000000001"/>
        <n v="4.1000000000000002E-2"/>
        <n v="0.30599999999999999"/>
        <n v="0.24099999999999999"/>
        <n v="0.27600000000000002"/>
        <n v="3.4000000000000002E-2"/>
        <n v="8.5999999999999993E-2"/>
        <n v="0.38900000000000001"/>
        <n v="0.27800000000000002"/>
        <n v="0.214"/>
        <n v="7.0999999999999994E-2"/>
        <n v="0.314"/>
        <n v="0.114"/>
        <n v="0.184"/>
        <n v="0.32700000000000001"/>
        <n v="5.8000000000000003E-2"/>
        <n v="0.40799999999999997"/>
        <n v="0.153"/>
        <n v="2.7E-2"/>
        <n v="8.4000000000000005E-2"/>
        <n v="0.45600000000000002"/>
        <n v="0.18"/>
        <n v="9.5000000000000001E-2"/>
        <n v="0.16900000000000001"/>
        <n v="0.28999999999999998"/>
        <n v="5.5E-2"/>
        <n v="0.46400000000000002"/>
        <n v="0.13500000000000001"/>
        <n v="5.3999999999999999E-2"/>
        <n v="0.14899999999999999"/>
        <n v="0.23"/>
        <n v="0.42799999999999999"/>
        <n v="9.2999999999999999E-2"/>
        <n v="0.121"/>
        <n v="0.32600000000000001"/>
        <n v="9.4E-2"/>
        <n v="0.42399999999999999"/>
        <n v="0.112"/>
        <n v="0.33600000000000002"/>
        <n v="5.1999999999999998E-2"/>
        <n v="7.4999999999999997E-2"/>
        <n v="0.42499999999999999"/>
        <n v="0.183"/>
        <n v="0.215"/>
        <n v="3.6999999999999998E-2"/>
        <n v="6.4000000000000001E-2"/>
        <n v="0.502"/>
        <n v="0.313"/>
        <n v="3.1E-2"/>
        <n v="0.09"/>
        <n v="0.39600000000000002"/>
        <n v="0.17499999999999999"/>
        <n v="0.32100000000000001"/>
        <n v="0.10100000000000001"/>
        <n v="0.36499999999999999"/>
        <n v="0.23599999999999999"/>
        <n v="4.5999999999999999E-2"/>
        <n v="0.34899999999999998"/>
        <n v="0.22"/>
        <n v="6.3E-2"/>
        <n v="6.9000000000000006E-2"/>
        <n v="0.40300000000000002"/>
        <n v="0.26600000000000001"/>
        <n v="0.318"/>
        <n v="0.35899999999999999"/>
        <n v="0.22900000000000001"/>
        <n v="2.8000000000000001E-2"/>
        <n v="0.29099999999999998"/>
        <n v="0.35499999999999998"/>
        <n v="0.20300000000000001"/>
        <n v="0.52400000000000002"/>
        <n v="2.9000000000000001E-2"/>
        <n v="0.42199999999999999"/>
        <n v="0.33700000000000002"/>
        <n v="0.39700000000000002"/>
        <n v="0.16400000000000001"/>
        <n v="7.2999999999999995E-2"/>
        <n v="0.41699999999999998"/>
        <n v="0.21299999999999999"/>
        <n v="6.5000000000000002E-2"/>
        <n v="0.193"/>
        <n v="0.36399999999999999"/>
        <n v="0.34100000000000003"/>
        <n v="0.03"/>
        <n v="0.35099999999999998"/>
        <n v="0.17899999999999999"/>
        <n v="0.39900000000000002"/>
        <n v="0.36799999999999999"/>
        <n v="0.379"/>
        <n v="0.34300000000000003"/>
        <n v="0.317"/>
        <n v="0.26700000000000002"/>
        <n v="0.24199999999999999"/>
        <n v="0.23400000000000001"/>
        <n v="0.441"/>
        <n v="0.27700000000000002"/>
        <n v="0.26500000000000001"/>
        <n v="4.4999999999999998E-2"/>
        <n v="9.0999999999999998E-2"/>
        <n v="0.45500000000000002"/>
        <n v="0.32400000000000001"/>
        <n v="7.9000000000000001E-2"/>
        <n v="0.32800000000000001"/>
        <n v="0.51100000000000001"/>
        <n v="0.13100000000000001"/>
        <n v="0.40500000000000003"/>
        <n v="0.13200000000000001"/>
        <n v="0.27400000000000002"/>
        <n v="0.46200000000000002"/>
        <n v="0.35699999999999998"/>
        <n v="1.2E-2"/>
        <n v="0.39300000000000002"/>
        <n v="0.30099999999999999"/>
        <n v="0.06"/>
        <n v="0.44400000000000001"/>
        <n v="0.188"/>
        <n v="0.127"/>
        <n v="0.45100000000000001"/>
        <n v="0.13300000000000001"/>
        <n v="0.378"/>
        <n v="0.23499999999999999"/>
        <n v="0.39800000000000002"/>
        <n v="8.6999999999999994E-2"/>
        <n v="0.35"/>
        <n v="0.14000000000000001"/>
        <n v="0.47699999999999998"/>
        <n v="0.16"/>
        <n v="0.32300000000000001"/>
        <n v="1.7000000000000001E-2"/>
        <n v="0.29199999999999998"/>
        <n v="0.32900000000000001"/>
        <n v="7.1999999999999995E-2"/>
        <n v="0.39"/>
        <n v="0.36599999999999999"/>
        <n v="0.23799999999999999"/>
        <n v="4.2000000000000003E-2"/>
        <n v="0.38100000000000001"/>
        <n v="0.20399999999999999"/>
        <n v="0.33200000000000002"/>
        <n v="0.37"/>
        <n v="1.0999999999999999E-2"/>
        <n v="0.154"/>
        <n v="0.223"/>
        <n v="0.19600000000000001"/>
        <n v="8.2000000000000003E-2"/>
        <n v="0.316"/>
        <n v="0.105"/>
        <n v="0.42099999999999999"/>
        <n v="0.17100000000000001"/>
        <n v="4.9000000000000002E-2"/>
        <n v="0.41499999999999998"/>
        <n v="0.13800000000000001"/>
        <n v="0.436"/>
        <n v="0.309"/>
        <n v="0.21199999999999999"/>
        <n v="0.16600000000000001"/>
        <n v="7.3999999999999996E-2"/>
        <n v="0.36699999999999999"/>
        <n v="0.32200000000000001"/>
        <n v="0.247"/>
        <n v="0.192"/>
        <n v="0.42299999999999999"/>
        <n v="0.36299999999999999"/>
        <n v="0.54500000000000004"/>
        <n v="6.0999999999999999E-2"/>
        <n v="0.14699999999999999"/>
        <n v="0.28399999999999997"/>
        <n v="0.47399999999999998"/>
        <n v="0.69199999999999995"/>
        <n v="0.63400000000000001"/>
        <n v="0.38700000000000001"/>
        <n v="0.25800000000000001"/>
        <n v="0.43"/>
        <n v="0.11600000000000001"/>
        <n v="0.372"/>
        <n v="0.17399999999999999"/>
        <n v="0.30399999999999999"/>
        <n v="0.41299999999999998"/>
        <n v="0.25700000000000001"/>
        <n v="0.35199999999999998"/>
        <n v="0.20699999999999999"/>
        <n v="0.35799999999999998"/>
        <n v="1.4999999999999999E-2"/>
        <n v="0.373"/>
        <n v="0.253"/>
        <n v="0.33900000000000002"/>
        <n v="0.17699999999999999"/>
        <n v="9.7000000000000003E-2"/>
        <n v="0.224"/>
        <n v="0.25600000000000001"/>
        <n v="5.6000000000000001E-2"/>
        <n v="0.42599999999999999"/>
        <n v="1.4E-2"/>
        <n v="0.40600000000000003"/>
        <n v="0.45300000000000001"/>
        <n v="0.20200000000000001"/>
        <n v="1.6E-2"/>
        <n v="0.376"/>
        <n v="6.2E-2"/>
        <n v="0.23200000000000001"/>
        <n v="0.35299999999999998"/>
        <n v="0.34699999999999998"/>
        <n v="0.19400000000000001"/>
        <n v="0.20799999999999999"/>
        <n v="7.5999999999999998E-2"/>
        <n v="0.24399999999999999"/>
        <n v="0.38600000000000001"/>
        <n v="0.26200000000000001"/>
        <n v="0.155"/>
        <n v="9.9000000000000005E-2"/>
        <n v="0.2969999999999999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s v="What social platform has influenced your online shopping most?"/>
    <s v="Mobile"/>
    <s v="Global results"/>
    <x v="0"/>
    <n v="548"/>
    <x v="0"/>
  </r>
  <r>
    <s v="What social platform has influenced your online shopping most?"/>
    <s v="Mobile"/>
    <s v="Global results"/>
    <x v="1"/>
    <n v="916"/>
    <x v="1"/>
  </r>
  <r>
    <s v="What social platform has influenced your online shopping most?"/>
    <s v="Mobile"/>
    <s v="Global results"/>
    <x v="2"/>
    <n v="86"/>
    <x v="2"/>
  </r>
  <r>
    <s v="What social platform has influenced your online shopping most?"/>
    <s v="Mobile"/>
    <s v="Global results"/>
    <x v="3"/>
    <n v="179"/>
    <x v="3"/>
  </r>
  <r>
    <s v="What social platform has influenced your online shopping most?"/>
    <s v="Mobile"/>
    <s v="Global results"/>
    <x v="4"/>
    <n v="947"/>
    <x v="4"/>
  </r>
  <r>
    <s v="What social platform has influenced your online shopping most?"/>
    <s v="Web"/>
    <s v="Web"/>
    <x v="0"/>
    <n v="0"/>
    <x v="5"/>
  </r>
  <r>
    <s v="What social platform has influenced your online shopping most?"/>
    <s v="Web"/>
    <s v="Web"/>
    <x v="1"/>
    <n v="0"/>
    <x v="5"/>
  </r>
  <r>
    <s v="What social platform has influenced your online shopping most?"/>
    <s v="Web"/>
    <s v="Web"/>
    <x v="2"/>
    <n v="0"/>
    <x v="5"/>
  </r>
  <r>
    <s v="What social platform has influenced your online shopping most?"/>
    <s v="Web"/>
    <s v="Web"/>
    <x v="3"/>
    <n v="0"/>
    <x v="5"/>
  </r>
  <r>
    <s v="What social platform has influenced your online shopping most?"/>
    <s v="Web"/>
    <s v="Web"/>
    <x v="4"/>
    <n v="2"/>
    <x v="6"/>
  </r>
  <r>
    <s v="What social platform has influenced your online shopping most?"/>
    <s v="Gender"/>
    <s v="Female voters"/>
    <x v="0"/>
    <n v="222"/>
    <x v="7"/>
  </r>
  <r>
    <s v="What social platform has influenced your online shopping most?"/>
    <s v="Gender"/>
    <s v="Female voters"/>
    <x v="1"/>
    <n v="535"/>
    <x v="8"/>
  </r>
  <r>
    <s v="What social platform has influenced your online shopping most?"/>
    <s v="Gender"/>
    <s v="Female voters"/>
    <x v="2"/>
    <n v="29"/>
    <x v="9"/>
  </r>
  <r>
    <s v="What social platform has influenced your online shopping most?"/>
    <s v="Gender"/>
    <s v="Female voters"/>
    <x v="3"/>
    <n v="57"/>
    <x v="10"/>
  </r>
  <r>
    <s v="What social platform has influenced your online shopping most?"/>
    <s v="Gender"/>
    <s v="Female voters"/>
    <x v="4"/>
    <n v="271"/>
    <x v="11"/>
  </r>
  <r>
    <s v="What social platform has influenced your online shopping most?"/>
    <s v="Gender"/>
    <s v="Male voters"/>
    <x v="0"/>
    <n v="326"/>
    <x v="12"/>
  </r>
  <r>
    <s v="What social platform has influenced your online shopping most?"/>
    <s v="Gender"/>
    <s v="Male voters"/>
    <x v="1"/>
    <n v="380"/>
    <x v="11"/>
  </r>
  <r>
    <s v="What social platform has influenced your online shopping most?"/>
    <s v="Gender"/>
    <s v="Male voters"/>
    <x v="2"/>
    <n v="56"/>
    <x v="13"/>
  </r>
  <r>
    <s v="What social platform has influenced your online shopping most?"/>
    <s v="Gender"/>
    <s v="Male voters"/>
    <x v="3"/>
    <n v="122"/>
    <x v="14"/>
  </r>
  <r>
    <s v="What social platform has influenced your online shopping most?"/>
    <s v="Gender"/>
    <s v="Male voters"/>
    <x v="4"/>
    <n v="678"/>
    <x v="15"/>
  </r>
  <r>
    <s v="What social platform has influenced your online shopping most?"/>
    <s v="University"/>
    <s v="University of Delaware"/>
    <x v="0"/>
    <n v="1"/>
    <x v="16"/>
  </r>
  <r>
    <s v="What social platform has influenced your online shopping most?"/>
    <s v="University"/>
    <s v="University of Delaware"/>
    <x v="1"/>
    <n v="1"/>
    <x v="16"/>
  </r>
  <r>
    <s v="What social platform has influenced your online shopping most?"/>
    <s v="University"/>
    <s v="University of Delaware"/>
    <x v="2"/>
    <n v="0"/>
    <x v="5"/>
  </r>
  <r>
    <s v="What social platform has influenced your online shopping most?"/>
    <s v="University"/>
    <s v="University of Delaware"/>
    <x v="3"/>
    <n v="0"/>
    <x v="5"/>
  </r>
  <r>
    <s v="What social platform has influenced your online shopping most?"/>
    <s v="University"/>
    <s v="University of Delaware"/>
    <x v="4"/>
    <n v="1"/>
    <x v="16"/>
  </r>
  <r>
    <s v="What social platform has influenced your online shopping most?"/>
    <s v="University"/>
    <s v="University of Pennsylvania"/>
    <x v="0"/>
    <n v="1"/>
    <x v="17"/>
  </r>
  <r>
    <s v="What social platform has influenced your online shopping most?"/>
    <s v="University"/>
    <s v="University of Pennsylvania"/>
    <x v="1"/>
    <n v="1"/>
    <x v="17"/>
  </r>
  <r>
    <s v="What social platform has influenced your online shopping most?"/>
    <s v="University"/>
    <s v="University of Pennsylvania"/>
    <x v="2"/>
    <n v="0"/>
    <x v="5"/>
  </r>
  <r>
    <s v="What social platform has influenced your online shopping most?"/>
    <s v="University"/>
    <s v="University of Pennsylvania"/>
    <x v="3"/>
    <n v="0"/>
    <x v="5"/>
  </r>
  <r>
    <s v="What social platform has influenced your online shopping most?"/>
    <s v="University"/>
    <s v="University of Pennsylvania"/>
    <x v="4"/>
    <n v="2"/>
    <x v="18"/>
  </r>
  <r>
    <s v="What social platform has influenced your online shopping most?"/>
    <s v="University"/>
    <s v="Students of New York"/>
    <x v="0"/>
    <n v="0"/>
    <x v="5"/>
  </r>
  <r>
    <s v="What social platform has influenced your online shopping most?"/>
    <s v="University"/>
    <s v="Students of New York"/>
    <x v="1"/>
    <n v="21"/>
    <x v="19"/>
  </r>
  <r>
    <s v="What social platform has influenced your online shopping most?"/>
    <s v="University"/>
    <s v="Students of New York"/>
    <x v="2"/>
    <n v="1"/>
    <x v="20"/>
  </r>
  <r>
    <s v="What social platform has influenced your online shopping most?"/>
    <s v="University"/>
    <s v="Students of New York"/>
    <x v="3"/>
    <n v="5"/>
    <x v="21"/>
  </r>
  <r>
    <s v="What social platform has influenced your online shopping most?"/>
    <s v="University"/>
    <s v="Students of New York"/>
    <x v="4"/>
    <n v="18"/>
    <x v="22"/>
  </r>
  <r>
    <s v="What social platform has influenced your online shopping most?"/>
    <s v="University"/>
    <s v="University of Central Arkansas"/>
    <x v="0"/>
    <n v="0"/>
    <x v="5"/>
  </r>
  <r>
    <s v="What social platform has influenced your online shopping most?"/>
    <s v="University"/>
    <s v="University of Central Arkansas"/>
    <x v="1"/>
    <n v="1"/>
    <x v="6"/>
  </r>
  <r>
    <s v="What social platform has influenced your online shopping most?"/>
    <s v="University"/>
    <s v="University of Central Arkansas"/>
    <x v="2"/>
    <n v="0"/>
    <x v="5"/>
  </r>
  <r>
    <s v="What social platform has influenced your online shopping most?"/>
    <s v="University"/>
    <s v="University of Central Arkansas"/>
    <x v="3"/>
    <n v="0"/>
    <x v="5"/>
  </r>
  <r>
    <s v="What social platform has influenced your online shopping most?"/>
    <s v="University"/>
    <s v="University of Central Arkansas"/>
    <x v="4"/>
    <n v="0"/>
    <x v="5"/>
  </r>
  <r>
    <s v="What social platform has influenced your online shopping most?"/>
    <s v="University"/>
    <s v="Northeastern University"/>
    <x v="0"/>
    <n v="1"/>
    <x v="18"/>
  </r>
  <r>
    <s v="What social platform has influenced your online shopping most?"/>
    <s v="University"/>
    <s v="Northeastern University"/>
    <x v="1"/>
    <n v="0"/>
    <x v="5"/>
  </r>
  <r>
    <s v="What social platform has influenced your online shopping most?"/>
    <s v="University"/>
    <s v="Northeastern University"/>
    <x v="2"/>
    <n v="0"/>
    <x v="5"/>
  </r>
  <r>
    <s v="What social platform has influenced your online shopping most?"/>
    <s v="University"/>
    <s v="Northeastern University"/>
    <x v="3"/>
    <n v="0"/>
    <x v="5"/>
  </r>
  <r>
    <s v="What social platform has influenced your online shopping most?"/>
    <s v="University"/>
    <s v="Northeastern University"/>
    <x v="4"/>
    <n v="1"/>
    <x v="18"/>
  </r>
  <r>
    <s v="What social platform has influenced your online shopping most?"/>
    <s v="University"/>
    <s v="West Virginia University "/>
    <x v="0"/>
    <n v="0"/>
    <x v="5"/>
  </r>
  <r>
    <s v="What social platform has influenced your online shopping most?"/>
    <s v="University"/>
    <s v="West Virginia University "/>
    <x v="1"/>
    <n v="0"/>
    <x v="5"/>
  </r>
  <r>
    <s v="What social platform has influenced your online shopping most?"/>
    <s v="University"/>
    <s v="West Virginia University "/>
    <x v="2"/>
    <n v="0"/>
    <x v="5"/>
  </r>
  <r>
    <s v="What social platform has influenced your online shopping most?"/>
    <s v="University"/>
    <s v="West Virginia University "/>
    <x v="3"/>
    <n v="0"/>
    <x v="5"/>
  </r>
  <r>
    <s v="What social platform has influenced your online shopping most?"/>
    <s v="University"/>
    <s v="West Virginia University "/>
    <x v="4"/>
    <n v="2"/>
    <x v="6"/>
  </r>
  <r>
    <s v="What social platform has influenced your online shopping most?"/>
    <s v="University"/>
    <s v="Northern Arizona University"/>
    <x v="0"/>
    <n v="1"/>
    <x v="6"/>
  </r>
  <r>
    <s v="What social platform has influenced your online shopping most?"/>
    <s v="University"/>
    <s v="Northern Arizona University"/>
    <x v="1"/>
    <n v="0"/>
    <x v="5"/>
  </r>
  <r>
    <s v="What social platform has influenced your online shopping most?"/>
    <s v="University"/>
    <s v="Northern Arizona University"/>
    <x v="2"/>
    <n v="0"/>
    <x v="5"/>
  </r>
  <r>
    <s v="What social platform has influenced your online shopping most?"/>
    <s v="University"/>
    <s v="Northern Arizona University"/>
    <x v="3"/>
    <n v="0"/>
    <x v="5"/>
  </r>
  <r>
    <s v="What social platform has influenced your online shopping most?"/>
    <s v="University"/>
    <s v="Northern Arizona University"/>
    <x v="4"/>
    <n v="0"/>
    <x v="5"/>
  </r>
  <r>
    <s v="What social platform has influenced your online shopping most?"/>
    <s v="University"/>
    <s v="University of California, Santa Barbara"/>
    <x v="0"/>
    <n v="1"/>
    <x v="6"/>
  </r>
  <r>
    <s v="What social platform has influenced your online shopping most?"/>
    <s v="University"/>
    <s v="University of California, Santa Barbara"/>
    <x v="1"/>
    <n v="0"/>
    <x v="5"/>
  </r>
  <r>
    <s v="What social platform has influenced your online shopping most?"/>
    <s v="University"/>
    <s v="University of California, Santa Barbara"/>
    <x v="2"/>
    <n v="0"/>
    <x v="5"/>
  </r>
  <r>
    <s v="What social platform has influenced your online shopping most?"/>
    <s v="University"/>
    <s v="University of California, Santa Barbara"/>
    <x v="3"/>
    <n v="0"/>
    <x v="5"/>
  </r>
  <r>
    <s v="What social platform has influenced your online shopping most?"/>
    <s v="University"/>
    <s v="University of California, Santa Barbara"/>
    <x v="4"/>
    <n v="0"/>
    <x v="5"/>
  </r>
  <r>
    <s v="What social platform has influenced your online shopping most?"/>
    <s v="University"/>
    <s v="University of Memphis"/>
    <x v="0"/>
    <n v="0"/>
    <x v="5"/>
  </r>
  <r>
    <s v="What social platform has influenced your online shopping most?"/>
    <s v="University"/>
    <s v="University of Memphis"/>
    <x v="1"/>
    <n v="0"/>
    <x v="5"/>
  </r>
  <r>
    <s v="What social platform has influenced your online shopping most?"/>
    <s v="University"/>
    <s v="University of Memphis"/>
    <x v="2"/>
    <n v="0"/>
    <x v="5"/>
  </r>
  <r>
    <s v="What social platform has influenced your online shopping most?"/>
    <s v="University"/>
    <s v="University of Memphis"/>
    <x v="3"/>
    <n v="0"/>
    <x v="5"/>
  </r>
  <r>
    <s v="What social platform has influenced your online shopping most?"/>
    <s v="University"/>
    <s v="University of Memphis"/>
    <x v="4"/>
    <n v="1"/>
    <x v="6"/>
  </r>
  <r>
    <s v="What social platform has influenced your online shopping most?"/>
    <s v="University"/>
    <s v="Auburn University"/>
    <x v="0"/>
    <n v="0"/>
    <x v="5"/>
  </r>
  <r>
    <s v="What social platform has influenced your online shopping most?"/>
    <s v="University"/>
    <s v="Auburn University"/>
    <x v="1"/>
    <n v="0"/>
    <x v="5"/>
  </r>
  <r>
    <s v="What social platform has influenced your online shopping most?"/>
    <s v="University"/>
    <s v="Auburn University"/>
    <x v="2"/>
    <n v="0"/>
    <x v="5"/>
  </r>
  <r>
    <s v="What social platform has influenced your online shopping most?"/>
    <s v="University"/>
    <s v="Auburn University"/>
    <x v="3"/>
    <n v="0"/>
    <x v="5"/>
  </r>
  <r>
    <s v="What social platform has influenced your online shopping most?"/>
    <s v="University"/>
    <s v="Auburn University"/>
    <x v="4"/>
    <n v="4"/>
    <x v="6"/>
  </r>
  <r>
    <s v="What social platform has influenced your online shopping most?"/>
    <s v="University"/>
    <s v="Randolph-Macon College"/>
    <x v="0"/>
    <n v="1"/>
    <x v="23"/>
  </r>
  <r>
    <s v="What social platform has influenced your online shopping most?"/>
    <s v="University"/>
    <s v="Randolph-Macon College"/>
    <x v="1"/>
    <n v="2"/>
    <x v="24"/>
  </r>
  <r>
    <s v="What social platform has influenced your online shopping most?"/>
    <s v="University"/>
    <s v="Randolph-Macon College"/>
    <x v="2"/>
    <n v="0"/>
    <x v="5"/>
  </r>
  <r>
    <s v="What social platform has influenced your online shopping most?"/>
    <s v="University"/>
    <s v="Randolph-Macon College"/>
    <x v="3"/>
    <n v="1"/>
    <x v="23"/>
  </r>
  <r>
    <s v="What social platform has influenced your online shopping most?"/>
    <s v="University"/>
    <s v="Randolph-Macon College"/>
    <x v="4"/>
    <n v="3"/>
    <x v="25"/>
  </r>
  <r>
    <s v="What social platform has influenced your online shopping most?"/>
    <s v="University"/>
    <s v="Wisconsin HS"/>
    <x v="0"/>
    <n v="0"/>
    <x v="5"/>
  </r>
  <r>
    <s v="What social platform has influenced your online shopping most?"/>
    <s v="University"/>
    <s v="Wisconsin HS"/>
    <x v="1"/>
    <n v="0"/>
    <x v="5"/>
  </r>
  <r>
    <s v="What social platform has influenced your online shopping most?"/>
    <s v="University"/>
    <s v="Wisconsin HS"/>
    <x v="2"/>
    <n v="1"/>
    <x v="6"/>
  </r>
  <r>
    <s v="What social platform has influenced your online shopping most?"/>
    <s v="University"/>
    <s v="Wisconsin HS"/>
    <x v="3"/>
    <n v="0"/>
    <x v="5"/>
  </r>
  <r>
    <s v="What social platform has influenced your online shopping most?"/>
    <s v="University"/>
    <s v="Wisconsin HS"/>
    <x v="4"/>
    <n v="0"/>
    <x v="5"/>
  </r>
  <r>
    <s v="What social platform has influenced your online shopping most?"/>
    <s v="University"/>
    <s v="Penn State University"/>
    <x v="0"/>
    <n v="0"/>
    <x v="5"/>
  </r>
  <r>
    <s v="What social platform has influenced your online shopping most?"/>
    <s v="University"/>
    <s v="Penn State University"/>
    <x v="1"/>
    <n v="1"/>
    <x v="16"/>
  </r>
  <r>
    <s v="What social platform has influenced your online shopping most?"/>
    <s v="University"/>
    <s v="Penn State University"/>
    <x v="2"/>
    <n v="1"/>
    <x v="16"/>
  </r>
  <r>
    <s v="What social platform has influenced your online shopping most?"/>
    <s v="University"/>
    <s v="Penn State University"/>
    <x v="3"/>
    <n v="0"/>
    <x v="5"/>
  </r>
  <r>
    <s v="What social platform has influenced your online shopping most?"/>
    <s v="University"/>
    <s v="Penn State University"/>
    <x v="4"/>
    <n v="1"/>
    <x v="16"/>
  </r>
  <r>
    <s v="What social platform has influenced your online shopping most?"/>
    <s v="University"/>
    <s v="Case Western Reserve University"/>
    <x v="0"/>
    <n v="1"/>
    <x v="17"/>
  </r>
  <r>
    <s v="What social platform has influenced your online shopping most?"/>
    <s v="University"/>
    <s v="Case Western Reserve University"/>
    <x v="1"/>
    <n v="0"/>
    <x v="5"/>
  </r>
  <r>
    <s v="What social platform has influenced your online shopping most?"/>
    <s v="University"/>
    <s v="Case Western Reserve University"/>
    <x v="2"/>
    <n v="0"/>
    <x v="5"/>
  </r>
  <r>
    <s v="What social platform has influenced your online shopping most?"/>
    <s v="University"/>
    <s v="Case Western Reserve University"/>
    <x v="3"/>
    <n v="0"/>
    <x v="5"/>
  </r>
  <r>
    <s v="What social platform has influenced your online shopping most?"/>
    <s v="University"/>
    <s v="Case Western Reserve University"/>
    <x v="4"/>
    <n v="3"/>
    <x v="26"/>
  </r>
  <r>
    <s v="What social platform has influenced your online shopping most?"/>
    <s v="University"/>
    <s v="Rutgers University"/>
    <x v="0"/>
    <n v="0"/>
    <x v="5"/>
  </r>
  <r>
    <s v="What social platform has influenced your online shopping most?"/>
    <s v="University"/>
    <s v="Rutgers University"/>
    <x v="1"/>
    <n v="0"/>
    <x v="5"/>
  </r>
  <r>
    <s v="What social platform has influenced your online shopping most?"/>
    <s v="University"/>
    <s v="Rutgers University"/>
    <x v="2"/>
    <n v="0"/>
    <x v="5"/>
  </r>
  <r>
    <s v="What social platform has influenced your online shopping most?"/>
    <s v="University"/>
    <s v="Rutgers University"/>
    <x v="3"/>
    <n v="0"/>
    <x v="5"/>
  </r>
  <r>
    <s v="What social platform has influenced your online shopping most?"/>
    <s v="University"/>
    <s v="Rutgers University"/>
    <x v="4"/>
    <n v="1"/>
    <x v="6"/>
  </r>
  <r>
    <s v="What social platform has influenced your online shopping most?"/>
    <s v="University"/>
    <s v="University of Oregon"/>
    <x v="0"/>
    <n v="1"/>
    <x v="17"/>
  </r>
  <r>
    <s v="What social platform has influenced your online shopping most?"/>
    <s v="University"/>
    <s v="University of Oregon"/>
    <x v="1"/>
    <n v="0"/>
    <x v="5"/>
  </r>
  <r>
    <s v="What social platform has influenced your online shopping most?"/>
    <s v="University"/>
    <s v="University of Oregon"/>
    <x v="2"/>
    <n v="2"/>
    <x v="18"/>
  </r>
  <r>
    <s v="What social platform has influenced your online shopping most?"/>
    <s v="University"/>
    <s v="University of Oregon"/>
    <x v="3"/>
    <n v="0"/>
    <x v="5"/>
  </r>
  <r>
    <s v="What social platform has influenced your online shopping most?"/>
    <s v="University"/>
    <s v="University of Oregon"/>
    <x v="4"/>
    <n v="1"/>
    <x v="17"/>
  </r>
  <r>
    <s v="What social platform has influenced your online shopping most?"/>
    <s v="University"/>
    <s v="University of Toronto"/>
    <x v="0"/>
    <n v="1"/>
    <x v="16"/>
  </r>
  <r>
    <s v="What social platform has influenced your online shopping most?"/>
    <s v="University"/>
    <s v="University of Toronto"/>
    <x v="1"/>
    <n v="1"/>
    <x v="16"/>
  </r>
  <r>
    <s v="What social platform has influenced your online shopping most?"/>
    <s v="University"/>
    <s v="University of Toronto"/>
    <x v="2"/>
    <n v="0"/>
    <x v="5"/>
  </r>
  <r>
    <s v="What social platform has influenced your online shopping most?"/>
    <s v="University"/>
    <s v="University of Toronto"/>
    <x v="3"/>
    <n v="0"/>
    <x v="5"/>
  </r>
  <r>
    <s v="What social platform has influenced your online shopping most?"/>
    <s v="University"/>
    <s v="University of Toronto"/>
    <x v="4"/>
    <n v="1"/>
    <x v="16"/>
  </r>
  <r>
    <s v="What social platform has influenced your online shopping most?"/>
    <s v="University"/>
    <s v="State University of New York Geneso"/>
    <x v="0"/>
    <n v="0"/>
    <x v="5"/>
  </r>
  <r>
    <s v="What social platform has influenced your online shopping most?"/>
    <s v="University"/>
    <s v="State University of New York Geneso"/>
    <x v="1"/>
    <n v="0"/>
    <x v="5"/>
  </r>
  <r>
    <s v="What social platform has influenced your online shopping most?"/>
    <s v="University"/>
    <s v="State University of New York Geneso"/>
    <x v="2"/>
    <n v="0"/>
    <x v="5"/>
  </r>
  <r>
    <s v="What social platform has influenced your online shopping most?"/>
    <s v="University"/>
    <s v="State University of New York Geneso"/>
    <x v="3"/>
    <n v="0"/>
    <x v="5"/>
  </r>
  <r>
    <s v="What social platform has influenced your online shopping most?"/>
    <s v="University"/>
    <s v="State University of New York Geneso"/>
    <x v="4"/>
    <n v="1"/>
    <x v="6"/>
  </r>
  <r>
    <s v="What social platform has influenced your online shopping most?"/>
    <s v="University"/>
    <s v="Carthage College"/>
    <x v="0"/>
    <n v="0"/>
    <x v="5"/>
  </r>
  <r>
    <s v="What social platform has influenced your online shopping most?"/>
    <s v="University"/>
    <s v="Carthage College"/>
    <x v="1"/>
    <n v="0"/>
    <x v="5"/>
  </r>
  <r>
    <s v="What social platform has influenced your online shopping most?"/>
    <s v="University"/>
    <s v="Carthage College"/>
    <x v="2"/>
    <n v="0"/>
    <x v="5"/>
  </r>
  <r>
    <s v="What social platform has influenced your online shopping most?"/>
    <s v="University"/>
    <s v="Carthage College"/>
    <x v="3"/>
    <n v="0"/>
    <x v="5"/>
  </r>
  <r>
    <s v="What social platform has influenced your online shopping most?"/>
    <s v="University"/>
    <s v="Carthage College"/>
    <x v="4"/>
    <n v="1"/>
    <x v="6"/>
  </r>
  <r>
    <s v="What social platform has influenced your online shopping most?"/>
    <s v="University"/>
    <s v="University of South Carolina"/>
    <x v="0"/>
    <n v="0"/>
    <x v="5"/>
  </r>
  <r>
    <s v="What social platform has influenced your online shopping most?"/>
    <s v="University"/>
    <s v="University of South Carolina"/>
    <x v="1"/>
    <n v="0"/>
    <x v="5"/>
  </r>
  <r>
    <s v="What social platform has influenced your online shopping most?"/>
    <s v="University"/>
    <s v="University of South Carolina"/>
    <x v="2"/>
    <n v="0"/>
    <x v="5"/>
  </r>
  <r>
    <s v="What social platform has influenced your online shopping most?"/>
    <s v="University"/>
    <s v="University of South Carolina"/>
    <x v="3"/>
    <n v="0"/>
    <x v="5"/>
  </r>
  <r>
    <s v="What social platform has influenced your online shopping most?"/>
    <s v="University"/>
    <s v="University of South Carolina"/>
    <x v="4"/>
    <n v="4"/>
    <x v="6"/>
  </r>
  <r>
    <s v="What social platform has influenced your online shopping most?"/>
    <s v="University"/>
    <s v="Wesleyan University"/>
    <x v="0"/>
    <n v="1"/>
    <x v="6"/>
  </r>
  <r>
    <s v="What social platform has influenced your online shopping most?"/>
    <s v="University"/>
    <s v="Wesleyan University"/>
    <x v="1"/>
    <n v="0"/>
    <x v="5"/>
  </r>
  <r>
    <s v="What social platform has influenced your online shopping most?"/>
    <s v="University"/>
    <s v="Wesleyan University"/>
    <x v="2"/>
    <n v="0"/>
    <x v="5"/>
  </r>
  <r>
    <s v="What social platform has influenced your online shopping most?"/>
    <s v="University"/>
    <s v="Wesleyan University"/>
    <x v="3"/>
    <n v="0"/>
    <x v="5"/>
  </r>
  <r>
    <s v="What social platform has influenced your online shopping most?"/>
    <s v="University"/>
    <s v="Wesleyan University"/>
    <x v="4"/>
    <n v="0"/>
    <x v="5"/>
  </r>
  <r>
    <s v="What social platform has influenced your online shopping most?"/>
    <s v="University"/>
    <s v="Memorial University of Newfoundland"/>
    <x v="0"/>
    <n v="0"/>
    <x v="5"/>
  </r>
  <r>
    <s v="What social platform has influenced your online shopping most?"/>
    <s v="University"/>
    <s v="Memorial University of Newfoundland"/>
    <x v="1"/>
    <n v="0"/>
    <x v="5"/>
  </r>
  <r>
    <s v="What social platform has influenced your online shopping most?"/>
    <s v="University"/>
    <s v="Memorial University of Newfoundland"/>
    <x v="2"/>
    <n v="0"/>
    <x v="5"/>
  </r>
  <r>
    <s v="What social platform has influenced your online shopping most?"/>
    <s v="University"/>
    <s v="Memorial University of Newfoundland"/>
    <x v="3"/>
    <n v="0"/>
    <x v="5"/>
  </r>
  <r>
    <s v="What social platform has influenced your online shopping most?"/>
    <s v="University"/>
    <s v="Memorial University of Newfoundland"/>
    <x v="4"/>
    <n v="1"/>
    <x v="6"/>
  </r>
  <r>
    <s v="What social platform has influenced your online shopping most?"/>
    <s v="University"/>
    <s v="University of Kansas"/>
    <x v="0"/>
    <n v="0"/>
    <x v="5"/>
  </r>
  <r>
    <s v="What social platform has influenced your online shopping most?"/>
    <s v="University"/>
    <s v="University of Kansas"/>
    <x v="1"/>
    <n v="0"/>
    <x v="5"/>
  </r>
  <r>
    <s v="What social platform has influenced your online shopping most?"/>
    <s v="University"/>
    <s v="University of Kansas"/>
    <x v="2"/>
    <n v="0"/>
    <x v="5"/>
  </r>
  <r>
    <s v="What social platform has influenced your online shopping most?"/>
    <s v="University"/>
    <s v="University of Kansas"/>
    <x v="3"/>
    <n v="1"/>
    <x v="6"/>
  </r>
  <r>
    <s v="What social platform has influenced your online shopping most?"/>
    <s v="University"/>
    <s v="University of Kansas"/>
    <x v="4"/>
    <n v="0"/>
    <x v="5"/>
  </r>
  <r>
    <s v="What social platform has influenced your online shopping most?"/>
    <s v="University"/>
    <s v="University of Redlands"/>
    <x v="0"/>
    <n v="0"/>
    <x v="5"/>
  </r>
  <r>
    <s v="What social platform has influenced your online shopping most?"/>
    <s v="University"/>
    <s v="University of Redlands"/>
    <x v="1"/>
    <n v="2"/>
    <x v="6"/>
  </r>
  <r>
    <s v="What social platform has influenced your online shopping most?"/>
    <s v="University"/>
    <s v="University of Redlands"/>
    <x v="2"/>
    <n v="0"/>
    <x v="5"/>
  </r>
  <r>
    <s v="What social platform has influenced your online shopping most?"/>
    <s v="University"/>
    <s v="University of Redlands"/>
    <x v="3"/>
    <n v="0"/>
    <x v="5"/>
  </r>
  <r>
    <s v="What social platform has influenced your online shopping most?"/>
    <s v="University"/>
    <s v="University of Redlands"/>
    <x v="4"/>
    <n v="0"/>
    <x v="5"/>
  </r>
  <r>
    <s v="What social platform has influenced your online shopping most?"/>
    <s v="University"/>
    <s v="University of Arkansas"/>
    <x v="0"/>
    <n v="1"/>
    <x v="27"/>
  </r>
  <r>
    <s v="What social platform has influenced your online shopping most?"/>
    <s v="University"/>
    <s v="University of Arkansas"/>
    <x v="1"/>
    <n v="10"/>
    <x v="28"/>
  </r>
  <r>
    <s v="What social platform has influenced your online shopping most?"/>
    <s v="University"/>
    <s v="University of Arkansas"/>
    <x v="2"/>
    <n v="0"/>
    <x v="5"/>
  </r>
  <r>
    <s v="What social platform has influenced your online shopping most?"/>
    <s v="University"/>
    <s v="University of Arkansas"/>
    <x v="3"/>
    <n v="3"/>
    <x v="29"/>
  </r>
  <r>
    <s v="What social platform has influenced your online shopping most?"/>
    <s v="University"/>
    <s v="University of Arkansas"/>
    <x v="4"/>
    <n v="5"/>
    <x v="30"/>
  </r>
  <r>
    <s v="What social platform has influenced your online shopping most?"/>
    <s v="University"/>
    <s v="Richland High School"/>
    <x v="0"/>
    <n v="0"/>
    <x v="5"/>
  </r>
  <r>
    <s v="What social platform has influenced your online shopping most?"/>
    <s v="University"/>
    <s v="Richland High School"/>
    <x v="1"/>
    <n v="0"/>
    <x v="5"/>
  </r>
  <r>
    <s v="What social platform has influenced your online shopping most?"/>
    <s v="University"/>
    <s v="Richland High School"/>
    <x v="2"/>
    <n v="0"/>
    <x v="5"/>
  </r>
  <r>
    <s v="What social platform has influenced your online shopping most?"/>
    <s v="University"/>
    <s v="Richland High School"/>
    <x v="3"/>
    <n v="0"/>
    <x v="5"/>
  </r>
  <r>
    <s v="What social platform has influenced your online shopping most?"/>
    <s v="University"/>
    <s v="Richland High School"/>
    <x v="4"/>
    <n v="1"/>
    <x v="6"/>
  </r>
  <r>
    <s v="What social platform has influenced your online shopping most?"/>
    <s v="University"/>
    <s v="Wake Forest University"/>
    <x v="0"/>
    <n v="1"/>
    <x v="6"/>
  </r>
  <r>
    <s v="What social platform has influenced your online shopping most?"/>
    <s v="University"/>
    <s v="Wake Forest University"/>
    <x v="1"/>
    <n v="0"/>
    <x v="5"/>
  </r>
  <r>
    <s v="What social platform has influenced your online shopping most?"/>
    <s v="University"/>
    <s v="Wake Forest University"/>
    <x v="2"/>
    <n v="0"/>
    <x v="5"/>
  </r>
  <r>
    <s v="What social platform has influenced your online shopping most?"/>
    <s v="University"/>
    <s v="Wake Forest University"/>
    <x v="3"/>
    <n v="0"/>
    <x v="5"/>
  </r>
  <r>
    <s v="What social platform has influenced your online shopping most?"/>
    <s v="University"/>
    <s v="Wake Forest University"/>
    <x v="4"/>
    <n v="0"/>
    <x v="5"/>
  </r>
  <r>
    <s v="What social platform has influenced your online shopping most?"/>
    <s v="University"/>
    <s v="Iowa State University"/>
    <x v="0"/>
    <n v="0"/>
    <x v="5"/>
  </r>
  <r>
    <s v="What social platform has influenced your online shopping most?"/>
    <s v="University"/>
    <s v="Iowa State University"/>
    <x v="1"/>
    <n v="1"/>
    <x v="16"/>
  </r>
  <r>
    <s v="What social platform has influenced your online shopping most?"/>
    <s v="University"/>
    <s v="Iowa State University"/>
    <x v="2"/>
    <n v="0"/>
    <x v="5"/>
  </r>
  <r>
    <s v="What social platform has influenced your online shopping most?"/>
    <s v="University"/>
    <s v="Iowa State University"/>
    <x v="3"/>
    <n v="0"/>
    <x v="5"/>
  </r>
  <r>
    <s v="What social platform has influenced your online shopping most?"/>
    <s v="University"/>
    <s v="Iowa State University"/>
    <x v="4"/>
    <n v="2"/>
    <x v="31"/>
  </r>
  <r>
    <s v="What social platform has influenced your online shopping most?"/>
    <s v="University"/>
    <s v="Florida Gulf Coast University"/>
    <x v="0"/>
    <n v="0"/>
    <x v="5"/>
  </r>
  <r>
    <s v="What social platform has influenced your online shopping most?"/>
    <s v="University"/>
    <s v="Florida Gulf Coast University"/>
    <x v="1"/>
    <n v="1"/>
    <x v="6"/>
  </r>
  <r>
    <s v="What social platform has influenced your online shopping most?"/>
    <s v="University"/>
    <s v="Florida Gulf Coast University"/>
    <x v="2"/>
    <n v="0"/>
    <x v="5"/>
  </r>
  <r>
    <s v="What social platform has influenced your online shopping most?"/>
    <s v="University"/>
    <s v="Florida Gulf Coast University"/>
    <x v="3"/>
    <n v="0"/>
    <x v="5"/>
  </r>
  <r>
    <s v="What social platform has influenced your online shopping most?"/>
    <s v="University"/>
    <s v="Florida Gulf Coast University"/>
    <x v="4"/>
    <n v="0"/>
    <x v="5"/>
  </r>
  <r>
    <s v="What social platform has influenced your online shopping most?"/>
    <s v="University"/>
    <s v="University of Central Missouri"/>
    <x v="0"/>
    <n v="1"/>
    <x v="16"/>
  </r>
  <r>
    <s v="What social platform has influenced your online shopping most?"/>
    <s v="University"/>
    <s v="University of Central Missouri"/>
    <x v="1"/>
    <n v="0"/>
    <x v="5"/>
  </r>
  <r>
    <s v="What social platform has influenced your online shopping most?"/>
    <s v="University"/>
    <s v="University of Central Missouri"/>
    <x v="2"/>
    <n v="0"/>
    <x v="5"/>
  </r>
  <r>
    <s v="What social platform has influenced your online shopping most?"/>
    <s v="University"/>
    <s v="University of Central Missouri"/>
    <x v="3"/>
    <n v="0"/>
    <x v="5"/>
  </r>
  <r>
    <s v="What social platform has influenced your online shopping most?"/>
    <s v="University"/>
    <s v="University of Central Missouri"/>
    <x v="4"/>
    <n v="2"/>
    <x v="31"/>
  </r>
  <r>
    <s v="What social platform has influenced your online shopping most?"/>
    <s v="University"/>
    <s v="California State University Long Beach"/>
    <x v="0"/>
    <n v="0"/>
    <x v="5"/>
  </r>
  <r>
    <s v="What social platform has influenced your online shopping most?"/>
    <s v="University"/>
    <s v="California State University Long Beach"/>
    <x v="1"/>
    <n v="1"/>
    <x v="6"/>
  </r>
  <r>
    <s v="What social platform has influenced your online shopping most?"/>
    <s v="University"/>
    <s v="California State University Long Beach"/>
    <x v="2"/>
    <n v="0"/>
    <x v="5"/>
  </r>
  <r>
    <s v="What social platform has influenced your online shopping most?"/>
    <s v="University"/>
    <s v="California State University Long Beach"/>
    <x v="3"/>
    <n v="0"/>
    <x v="5"/>
  </r>
  <r>
    <s v="What social platform has influenced your online shopping most?"/>
    <s v="University"/>
    <s v="California State University Long Beach"/>
    <x v="4"/>
    <n v="0"/>
    <x v="5"/>
  </r>
  <r>
    <s v="What social platform has influenced your online shopping most?"/>
    <s v="University"/>
    <s v="Chaparral High School"/>
    <x v="0"/>
    <n v="0"/>
    <x v="5"/>
  </r>
  <r>
    <s v="What social platform has influenced your online shopping most?"/>
    <s v="University"/>
    <s v="Chaparral High School"/>
    <x v="1"/>
    <n v="1"/>
    <x v="6"/>
  </r>
  <r>
    <s v="What social platform has influenced your online shopping most?"/>
    <s v="University"/>
    <s v="Chaparral High School"/>
    <x v="2"/>
    <n v="0"/>
    <x v="5"/>
  </r>
  <r>
    <s v="What social platform has influenced your online shopping most?"/>
    <s v="University"/>
    <s v="Chaparral High School"/>
    <x v="3"/>
    <n v="0"/>
    <x v="5"/>
  </r>
  <r>
    <s v="What social platform has influenced your online shopping most?"/>
    <s v="University"/>
    <s v="Chaparral High School"/>
    <x v="4"/>
    <n v="0"/>
    <x v="5"/>
  </r>
  <r>
    <s v="What social platform has influenced your online shopping most?"/>
    <s v="University"/>
    <s v="Colorado Academy"/>
    <x v="0"/>
    <n v="1"/>
    <x v="18"/>
  </r>
  <r>
    <s v="What social platform has influenced your online shopping most?"/>
    <s v="University"/>
    <s v="Colorado Academy"/>
    <x v="1"/>
    <n v="0"/>
    <x v="5"/>
  </r>
  <r>
    <s v="What social platform has influenced your online shopping most?"/>
    <s v="University"/>
    <s v="Colorado Academy"/>
    <x v="2"/>
    <n v="0"/>
    <x v="5"/>
  </r>
  <r>
    <s v="What social platform has influenced your online shopping most?"/>
    <s v="University"/>
    <s v="Colorado Academy"/>
    <x v="3"/>
    <n v="0"/>
    <x v="5"/>
  </r>
  <r>
    <s v="What social platform has influenced your online shopping most?"/>
    <s v="University"/>
    <s v="Colorado Academy"/>
    <x v="4"/>
    <n v="1"/>
    <x v="18"/>
  </r>
  <r>
    <s v="What social platform has influenced your online shopping most?"/>
    <s v="University"/>
    <s v="United States Naval Academy"/>
    <x v="0"/>
    <n v="0"/>
    <x v="5"/>
  </r>
  <r>
    <s v="What social platform has influenced your online shopping most?"/>
    <s v="University"/>
    <s v="United States Naval Academy"/>
    <x v="1"/>
    <n v="0"/>
    <x v="5"/>
  </r>
  <r>
    <s v="What social platform has influenced your online shopping most?"/>
    <s v="University"/>
    <s v="United States Naval Academy"/>
    <x v="2"/>
    <n v="0"/>
    <x v="5"/>
  </r>
  <r>
    <s v="What social platform has influenced your online shopping most?"/>
    <s v="University"/>
    <s v="United States Naval Academy"/>
    <x v="3"/>
    <n v="0"/>
    <x v="5"/>
  </r>
  <r>
    <s v="What social platform has influenced your online shopping most?"/>
    <s v="University"/>
    <s v="United States Naval Academy"/>
    <x v="4"/>
    <n v="1"/>
    <x v="6"/>
  </r>
  <r>
    <s v="What social platform has influenced your online shopping most?"/>
    <s v="University"/>
    <s v="University of Wisconsin-Whitewater"/>
    <x v="0"/>
    <n v="0"/>
    <x v="5"/>
  </r>
  <r>
    <s v="What social platform has influenced your online shopping most?"/>
    <s v="University"/>
    <s v="University of Wisconsin-Whitewater"/>
    <x v="1"/>
    <n v="0"/>
    <x v="5"/>
  </r>
  <r>
    <s v="What social platform has influenced your online shopping most?"/>
    <s v="University"/>
    <s v="University of Wisconsin-Whitewater"/>
    <x v="2"/>
    <n v="0"/>
    <x v="5"/>
  </r>
  <r>
    <s v="What social platform has influenced your online shopping most?"/>
    <s v="University"/>
    <s v="University of Wisconsin-Whitewater"/>
    <x v="3"/>
    <n v="1"/>
    <x v="6"/>
  </r>
  <r>
    <s v="What social platform has influenced your online shopping most?"/>
    <s v="University"/>
    <s v="University of Wisconsin-Whitewater"/>
    <x v="4"/>
    <n v="0"/>
    <x v="5"/>
  </r>
  <r>
    <s v="What social platform has influenced your online shopping most?"/>
    <s v="University"/>
    <s v="Lock Haven University"/>
    <x v="0"/>
    <n v="1"/>
    <x v="6"/>
  </r>
  <r>
    <s v="What social platform has influenced your online shopping most?"/>
    <s v="University"/>
    <s v="Lock Haven University"/>
    <x v="1"/>
    <n v="0"/>
    <x v="5"/>
  </r>
  <r>
    <s v="What social platform has influenced your online shopping most?"/>
    <s v="University"/>
    <s v="Lock Haven University"/>
    <x v="2"/>
    <n v="0"/>
    <x v="5"/>
  </r>
  <r>
    <s v="What social platform has influenced your online shopping most?"/>
    <s v="University"/>
    <s v="Lock Haven University"/>
    <x v="3"/>
    <n v="0"/>
    <x v="5"/>
  </r>
  <r>
    <s v="What social platform has influenced your online shopping most?"/>
    <s v="University"/>
    <s v="Lock Haven University"/>
    <x v="4"/>
    <n v="0"/>
    <x v="5"/>
  </r>
  <r>
    <s v="What social platform has influenced your online shopping most?"/>
    <s v="University"/>
    <s v="Kalamazoo College"/>
    <x v="0"/>
    <n v="0"/>
    <x v="5"/>
  </r>
  <r>
    <s v="What social platform has influenced your online shopping most?"/>
    <s v="University"/>
    <s v="Kalamazoo College"/>
    <x v="1"/>
    <n v="1"/>
    <x v="6"/>
  </r>
  <r>
    <s v="What social platform has influenced your online shopping most?"/>
    <s v="University"/>
    <s v="Kalamazoo College"/>
    <x v="2"/>
    <n v="0"/>
    <x v="5"/>
  </r>
  <r>
    <s v="What social platform has influenced your online shopping most?"/>
    <s v="University"/>
    <s v="Kalamazoo College"/>
    <x v="3"/>
    <n v="0"/>
    <x v="5"/>
  </r>
  <r>
    <s v="What social platform has influenced your online shopping most?"/>
    <s v="University"/>
    <s v="Kalamazoo College"/>
    <x v="4"/>
    <n v="0"/>
    <x v="5"/>
  </r>
  <r>
    <s v="What social platform has influenced your online shopping most?"/>
    <s v="University"/>
    <s v="Stanford University"/>
    <x v="0"/>
    <n v="2"/>
    <x v="32"/>
  </r>
  <r>
    <s v="What social platform has influenced your online shopping most?"/>
    <s v="University"/>
    <s v="Stanford University"/>
    <x v="1"/>
    <n v="2"/>
    <x v="32"/>
  </r>
  <r>
    <s v="What social platform has influenced your online shopping most?"/>
    <s v="University"/>
    <s v="Stanford University"/>
    <x v="2"/>
    <n v="0"/>
    <x v="5"/>
  </r>
  <r>
    <s v="What social platform has influenced your online shopping most?"/>
    <s v="University"/>
    <s v="Stanford University"/>
    <x v="3"/>
    <n v="0"/>
    <x v="5"/>
  </r>
  <r>
    <s v="What social platform has influenced your online shopping most?"/>
    <s v="University"/>
    <s v="Stanford University"/>
    <x v="4"/>
    <n v="5"/>
    <x v="33"/>
  </r>
  <r>
    <s v="What social platform has influenced your online shopping most?"/>
    <s v="University"/>
    <s v="Vanderbilt University"/>
    <x v="0"/>
    <n v="15"/>
    <x v="34"/>
  </r>
  <r>
    <s v="What social platform has influenced your online shopping most?"/>
    <s v="University"/>
    <s v="Vanderbilt University"/>
    <x v="1"/>
    <n v="11"/>
    <x v="35"/>
  </r>
  <r>
    <s v="What social platform has influenced your online shopping most?"/>
    <s v="University"/>
    <s v="Vanderbilt University"/>
    <x v="2"/>
    <n v="1"/>
    <x v="36"/>
  </r>
  <r>
    <s v="What social platform has influenced your online shopping most?"/>
    <s v="University"/>
    <s v="Vanderbilt University"/>
    <x v="3"/>
    <n v="0"/>
    <x v="5"/>
  </r>
  <r>
    <s v="What social platform has influenced your online shopping most?"/>
    <s v="University"/>
    <s v="Vanderbilt University"/>
    <x v="4"/>
    <n v="13"/>
    <x v="37"/>
  </r>
  <r>
    <s v="What social platform has influenced your online shopping most?"/>
    <s v="University"/>
    <s v="Chapman University"/>
    <x v="0"/>
    <n v="2"/>
    <x v="38"/>
  </r>
  <r>
    <s v="What social platform has influenced your online shopping most?"/>
    <s v="University"/>
    <s v="Chapman University"/>
    <x v="1"/>
    <n v="6"/>
    <x v="39"/>
  </r>
  <r>
    <s v="What social platform has influenced your online shopping most?"/>
    <s v="University"/>
    <s v="Chapman University"/>
    <x v="2"/>
    <n v="0"/>
    <x v="5"/>
  </r>
  <r>
    <s v="What social platform has influenced your online shopping most?"/>
    <s v="University"/>
    <s v="Chapman University"/>
    <x v="3"/>
    <n v="0"/>
    <x v="5"/>
  </r>
  <r>
    <s v="What social platform has influenced your online shopping most?"/>
    <s v="University"/>
    <s v="Chapman University"/>
    <x v="4"/>
    <n v="2"/>
    <x v="38"/>
  </r>
  <r>
    <s v="What social platform has influenced your online shopping most?"/>
    <s v="University"/>
    <s v="Missouri State University"/>
    <x v="0"/>
    <n v="3"/>
    <x v="40"/>
  </r>
  <r>
    <s v="What social platform has influenced your online shopping most?"/>
    <s v="University"/>
    <s v="Missouri State University"/>
    <x v="1"/>
    <n v="10"/>
    <x v="22"/>
  </r>
  <r>
    <s v="What social platform has influenced your online shopping most?"/>
    <s v="University"/>
    <s v="Missouri State University"/>
    <x v="2"/>
    <n v="0"/>
    <x v="5"/>
  </r>
  <r>
    <s v="What social platform has influenced your online shopping most?"/>
    <s v="University"/>
    <s v="Missouri State University"/>
    <x v="3"/>
    <n v="2"/>
    <x v="41"/>
  </r>
  <r>
    <s v="What social platform has influenced your online shopping most?"/>
    <s v="University"/>
    <s v="Missouri State University"/>
    <x v="4"/>
    <n v="10"/>
    <x v="22"/>
  </r>
  <r>
    <s v="What social platform has influenced your online shopping most?"/>
    <s v="University"/>
    <s v="Emory University"/>
    <x v="0"/>
    <n v="15"/>
    <x v="42"/>
  </r>
  <r>
    <s v="What social platform has influenced your online shopping most?"/>
    <s v="University"/>
    <s v="Emory University"/>
    <x v="1"/>
    <n v="14"/>
    <x v="43"/>
  </r>
  <r>
    <s v="What social platform has influenced your online shopping most?"/>
    <s v="University"/>
    <s v="Emory University"/>
    <x v="2"/>
    <n v="2"/>
    <x v="44"/>
  </r>
  <r>
    <s v="What social platform has influenced your online shopping most?"/>
    <s v="University"/>
    <s v="Emory University"/>
    <x v="3"/>
    <n v="1"/>
    <x v="45"/>
  </r>
  <r>
    <s v="What social platform has influenced your online shopping most?"/>
    <s v="University"/>
    <s v="Emory University"/>
    <x v="4"/>
    <n v="15"/>
    <x v="42"/>
  </r>
  <r>
    <s v="What social platform has influenced your online shopping most?"/>
    <s v="University"/>
    <s v="University of Richmond"/>
    <x v="0"/>
    <n v="3"/>
    <x v="39"/>
  </r>
  <r>
    <s v="What social platform has influenced your online shopping most?"/>
    <s v="University"/>
    <s v="University of Richmond"/>
    <x v="1"/>
    <n v="0"/>
    <x v="5"/>
  </r>
  <r>
    <s v="What social platform has influenced your online shopping most?"/>
    <s v="University"/>
    <s v="University of Richmond"/>
    <x v="2"/>
    <n v="0"/>
    <x v="5"/>
  </r>
  <r>
    <s v="What social platform has influenced your online shopping most?"/>
    <s v="University"/>
    <s v="University of Richmond"/>
    <x v="3"/>
    <n v="0"/>
    <x v="5"/>
  </r>
  <r>
    <s v="What social platform has influenced your online shopping most?"/>
    <s v="University"/>
    <s v="University of Richmond"/>
    <x v="4"/>
    <n v="2"/>
    <x v="22"/>
  </r>
  <r>
    <s v="What social platform has influenced your online shopping most?"/>
    <s v="University"/>
    <s v="Medford High School"/>
    <x v="0"/>
    <n v="0"/>
    <x v="5"/>
  </r>
  <r>
    <s v="What social platform has influenced your online shopping most?"/>
    <s v="University"/>
    <s v="Medford High School"/>
    <x v="1"/>
    <n v="0"/>
    <x v="5"/>
  </r>
  <r>
    <s v="What social platform has influenced your online shopping most?"/>
    <s v="University"/>
    <s v="Medford High School"/>
    <x v="2"/>
    <n v="0"/>
    <x v="5"/>
  </r>
  <r>
    <s v="What social platform has influenced your online shopping most?"/>
    <s v="University"/>
    <s v="Medford High School"/>
    <x v="3"/>
    <n v="0"/>
    <x v="5"/>
  </r>
  <r>
    <s v="What social platform has influenced your online shopping most?"/>
    <s v="University"/>
    <s v="Medford High School"/>
    <x v="4"/>
    <n v="1"/>
    <x v="6"/>
  </r>
  <r>
    <s v="What social platform has influenced your online shopping most?"/>
    <s v="University"/>
    <s v="University of British Columbia"/>
    <x v="0"/>
    <n v="1"/>
    <x v="16"/>
  </r>
  <r>
    <s v="What social platform has influenced your online shopping most?"/>
    <s v="University"/>
    <s v="University of British Columbia"/>
    <x v="1"/>
    <n v="0"/>
    <x v="5"/>
  </r>
  <r>
    <s v="What social platform has influenced your online shopping most?"/>
    <s v="University"/>
    <s v="University of British Columbia"/>
    <x v="2"/>
    <n v="0"/>
    <x v="5"/>
  </r>
  <r>
    <s v="What social platform has influenced your online shopping most?"/>
    <s v="University"/>
    <s v="University of British Columbia"/>
    <x v="3"/>
    <n v="0"/>
    <x v="5"/>
  </r>
  <r>
    <s v="What social platform has influenced your online shopping most?"/>
    <s v="University"/>
    <s v="University of British Columbia"/>
    <x v="4"/>
    <n v="2"/>
    <x v="31"/>
  </r>
  <r>
    <s v="What social platform has influenced your online shopping most?"/>
    <s v="University"/>
    <s v="Colby College"/>
    <x v="0"/>
    <n v="0"/>
    <x v="5"/>
  </r>
  <r>
    <s v="What social platform has influenced your online shopping most?"/>
    <s v="University"/>
    <s v="Colby College"/>
    <x v="1"/>
    <n v="2"/>
    <x v="6"/>
  </r>
  <r>
    <s v="What social platform has influenced your online shopping most?"/>
    <s v="University"/>
    <s v="Colby College"/>
    <x v="2"/>
    <n v="0"/>
    <x v="5"/>
  </r>
  <r>
    <s v="What social platform has influenced your online shopping most?"/>
    <s v="University"/>
    <s v="Colby College"/>
    <x v="3"/>
    <n v="0"/>
    <x v="5"/>
  </r>
  <r>
    <s v="What social platform has influenced your online shopping most?"/>
    <s v="University"/>
    <s v="Colby College"/>
    <x v="4"/>
    <n v="0"/>
    <x v="5"/>
  </r>
  <r>
    <s v="What social platform has influenced your online shopping most?"/>
    <s v="University"/>
    <s v="Bates College"/>
    <x v="0"/>
    <n v="8"/>
    <x v="46"/>
  </r>
  <r>
    <s v="What social platform has influenced your online shopping most?"/>
    <s v="University"/>
    <s v="Bates College"/>
    <x v="1"/>
    <n v="18"/>
    <x v="47"/>
  </r>
  <r>
    <s v="What social platform has influenced your online shopping most?"/>
    <s v="University"/>
    <s v="Bates College"/>
    <x v="2"/>
    <n v="0"/>
    <x v="5"/>
  </r>
  <r>
    <s v="What social platform has influenced your online shopping most?"/>
    <s v="University"/>
    <s v="Bates College"/>
    <x v="3"/>
    <n v="4"/>
    <x v="48"/>
  </r>
  <r>
    <s v="What social platform has influenced your online shopping most?"/>
    <s v="University"/>
    <s v="Bates College"/>
    <x v="4"/>
    <n v="17"/>
    <x v="49"/>
  </r>
  <r>
    <s v="What social platform has influenced your online shopping most?"/>
    <s v="University"/>
    <s v="Westport, CT"/>
    <x v="0"/>
    <n v="1"/>
    <x v="6"/>
  </r>
  <r>
    <s v="What social platform has influenced your online shopping most?"/>
    <s v="University"/>
    <s v="Westport, CT"/>
    <x v="1"/>
    <n v="0"/>
    <x v="5"/>
  </r>
  <r>
    <s v="What social platform has influenced your online shopping most?"/>
    <s v="University"/>
    <s v="Westport, CT"/>
    <x v="2"/>
    <n v="0"/>
    <x v="5"/>
  </r>
  <r>
    <s v="What social platform has influenced your online shopping most?"/>
    <s v="University"/>
    <s v="Westport, CT"/>
    <x v="3"/>
    <n v="0"/>
    <x v="5"/>
  </r>
  <r>
    <s v="What social platform has influenced your online shopping most?"/>
    <s v="University"/>
    <s v="Westport, CT"/>
    <x v="4"/>
    <n v="0"/>
    <x v="5"/>
  </r>
  <r>
    <s v="What social platform has influenced your online shopping most?"/>
    <s v="University"/>
    <s v="Whitman College"/>
    <x v="0"/>
    <n v="5"/>
    <x v="50"/>
  </r>
  <r>
    <s v="What social platform has influenced your online shopping most?"/>
    <s v="University"/>
    <s v="Whitman College"/>
    <x v="1"/>
    <n v="5"/>
    <x v="50"/>
  </r>
  <r>
    <s v="What social platform has influenced your online shopping most?"/>
    <s v="University"/>
    <s v="Whitman College"/>
    <x v="2"/>
    <n v="3"/>
    <x v="51"/>
  </r>
  <r>
    <s v="What social platform has influenced your online shopping most?"/>
    <s v="University"/>
    <s v="Whitman College"/>
    <x v="3"/>
    <n v="0"/>
    <x v="5"/>
  </r>
  <r>
    <s v="What social platform has influenced your online shopping most?"/>
    <s v="University"/>
    <s v="Whitman College"/>
    <x v="4"/>
    <n v="9"/>
    <x v="52"/>
  </r>
  <r>
    <s v="What social platform has influenced your online shopping most?"/>
    <s v="University"/>
    <s v="Thompson Rivers University "/>
    <x v="0"/>
    <n v="0"/>
    <x v="5"/>
  </r>
  <r>
    <s v="What social platform has influenced your online shopping most?"/>
    <s v="University"/>
    <s v="Thompson Rivers University "/>
    <x v="1"/>
    <n v="1"/>
    <x v="18"/>
  </r>
  <r>
    <s v="What social platform has influenced your online shopping most?"/>
    <s v="University"/>
    <s v="Thompson Rivers University "/>
    <x v="2"/>
    <n v="0"/>
    <x v="5"/>
  </r>
  <r>
    <s v="What social platform has influenced your online shopping most?"/>
    <s v="University"/>
    <s v="Thompson Rivers University "/>
    <x v="3"/>
    <n v="0"/>
    <x v="5"/>
  </r>
  <r>
    <s v="What social platform has influenced your online shopping most?"/>
    <s v="University"/>
    <s v="Thompson Rivers University "/>
    <x v="4"/>
    <n v="1"/>
    <x v="18"/>
  </r>
  <r>
    <s v="What social platform has influenced your online shopping most?"/>
    <s v="University"/>
    <s v="University of Central Florida"/>
    <x v="0"/>
    <n v="0"/>
    <x v="5"/>
  </r>
  <r>
    <s v="What social platform has influenced your online shopping most?"/>
    <s v="University"/>
    <s v="University of Central Florida"/>
    <x v="1"/>
    <n v="0"/>
    <x v="5"/>
  </r>
  <r>
    <s v="What social platform has influenced your online shopping most?"/>
    <s v="University"/>
    <s v="University of Central Florida"/>
    <x v="2"/>
    <n v="0"/>
    <x v="5"/>
  </r>
  <r>
    <s v="What social platform has influenced your online shopping most?"/>
    <s v="University"/>
    <s v="University of Central Florida"/>
    <x v="3"/>
    <n v="0"/>
    <x v="5"/>
  </r>
  <r>
    <s v="What social platform has influenced your online shopping most?"/>
    <s v="University"/>
    <s v="University of Central Florida"/>
    <x v="4"/>
    <n v="2"/>
    <x v="6"/>
  </r>
  <r>
    <s v="What social platform has influenced your online shopping most?"/>
    <s v="University"/>
    <s v="University of Montana "/>
    <x v="0"/>
    <n v="0"/>
    <x v="5"/>
  </r>
  <r>
    <s v="What social platform has influenced your online shopping most?"/>
    <s v="University"/>
    <s v="University of Montana "/>
    <x v="1"/>
    <n v="2"/>
    <x v="6"/>
  </r>
  <r>
    <s v="What social platform has influenced your online shopping most?"/>
    <s v="University"/>
    <s v="University of Montana "/>
    <x v="2"/>
    <n v="0"/>
    <x v="5"/>
  </r>
  <r>
    <s v="What social platform has influenced your online shopping most?"/>
    <s v="University"/>
    <s v="University of Montana "/>
    <x v="3"/>
    <n v="0"/>
    <x v="5"/>
  </r>
  <r>
    <s v="What social platform has influenced your online shopping most?"/>
    <s v="University"/>
    <s v="University of Montana "/>
    <x v="4"/>
    <n v="0"/>
    <x v="5"/>
  </r>
  <r>
    <s v="What social platform has influenced your online shopping most?"/>
    <s v="University"/>
    <s v="University of Nebraska"/>
    <x v="0"/>
    <n v="0"/>
    <x v="5"/>
  </r>
  <r>
    <s v="What social platform has influenced your online shopping most?"/>
    <s v="University"/>
    <s v="University of Nebraska"/>
    <x v="1"/>
    <n v="0"/>
    <x v="5"/>
  </r>
  <r>
    <s v="What social platform has influenced your online shopping most?"/>
    <s v="University"/>
    <s v="University of Nebraska"/>
    <x v="2"/>
    <n v="0"/>
    <x v="5"/>
  </r>
  <r>
    <s v="What social platform has influenced your online shopping most?"/>
    <s v="University"/>
    <s v="University of Nebraska"/>
    <x v="3"/>
    <n v="0"/>
    <x v="5"/>
  </r>
  <r>
    <s v="What social platform has influenced your online shopping most?"/>
    <s v="University"/>
    <s v="University of Nebraska"/>
    <x v="4"/>
    <n v="1"/>
    <x v="6"/>
  </r>
  <r>
    <s v="What social platform has influenced your online shopping most?"/>
    <s v="University"/>
    <s v="Whatsgoodly University"/>
    <x v="0"/>
    <n v="0"/>
    <x v="5"/>
  </r>
  <r>
    <s v="What social platform has influenced your online shopping most?"/>
    <s v="University"/>
    <s v="Whatsgoodly University"/>
    <x v="1"/>
    <n v="1"/>
    <x v="6"/>
  </r>
  <r>
    <s v="What social platform has influenced your online shopping most?"/>
    <s v="University"/>
    <s v="Whatsgoodly University"/>
    <x v="2"/>
    <n v="0"/>
    <x v="5"/>
  </r>
  <r>
    <s v="What social platform has influenced your online shopping most?"/>
    <s v="University"/>
    <s v="Whatsgoodly University"/>
    <x v="3"/>
    <n v="0"/>
    <x v="5"/>
  </r>
  <r>
    <s v="What social platform has influenced your online shopping most?"/>
    <s v="University"/>
    <s v="Whatsgoodly University"/>
    <x v="4"/>
    <n v="0"/>
    <x v="5"/>
  </r>
  <r>
    <s v="What social platform has influenced your online shopping most?"/>
    <s v="University"/>
    <s v="Tufts University"/>
    <x v="0"/>
    <n v="4"/>
    <x v="22"/>
  </r>
  <r>
    <s v="What social platform has influenced your online shopping most?"/>
    <s v="University"/>
    <s v="Tufts University"/>
    <x v="1"/>
    <n v="3"/>
    <x v="53"/>
  </r>
  <r>
    <s v="What social platform has influenced your online shopping most?"/>
    <s v="University"/>
    <s v="Tufts University"/>
    <x v="2"/>
    <n v="0"/>
    <x v="5"/>
  </r>
  <r>
    <s v="What social platform has influenced your online shopping most?"/>
    <s v="University"/>
    <s v="Tufts University"/>
    <x v="3"/>
    <n v="0"/>
    <x v="5"/>
  </r>
  <r>
    <s v="What social platform has influenced your online shopping most?"/>
    <s v="University"/>
    <s v="Tufts University"/>
    <x v="4"/>
    <n v="3"/>
    <x v="53"/>
  </r>
  <r>
    <s v="What social platform has influenced your online shopping most?"/>
    <s v="University"/>
    <s v="Texas Tech University"/>
    <x v="0"/>
    <n v="0"/>
    <x v="5"/>
  </r>
  <r>
    <s v="What social platform has influenced your online shopping most?"/>
    <s v="University"/>
    <s v="Texas Tech University"/>
    <x v="1"/>
    <n v="1"/>
    <x v="6"/>
  </r>
  <r>
    <s v="What social platform has influenced your online shopping most?"/>
    <s v="University"/>
    <s v="Texas Tech University"/>
    <x v="2"/>
    <n v="0"/>
    <x v="5"/>
  </r>
  <r>
    <s v="What social platform has influenced your online shopping most?"/>
    <s v="University"/>
    <s v="Texas Tech University"/>
    <x v="3"/>
    <n v="0"/>
    <x v="5"/>
  </r>
  <r>
    <s v="What social platform has influenced your online shopping most?"/>
    <s v="University"/>
    <s v="Texas Tech University"/>
    <x v="4"/>
    <n v="0"/>
    <x v="5"/>
  </r>
  <r>
    <s v="What social platform has influenced your online shopping most?"/>
    <s v="University"/>
    <s v="Kansas State University"/>
    <x v="0"/>
    <n v="0"/>
    <x v="5"/>
  </r>
  <r>
    <s v="What social platform has influenced your online shopping most?"/>
    <s v="University"/>
    <s v="Kansas State University"/>
    <x v="1"/>
    <n v="0"/>
    <x v="5"/>
  </r>
  <r>
    <s v="What social platform has influenced your online shopping most?"/>
    <s v="University"/>
    <s v="Kansas State University"/>
    <x v="2"/>
    <n v="0"/>
    <x v="5"/>
  </r>
  <r>
    <s v="What social platform has influenced your online shopping most?"/>
    <s v="University"/>
    <s v="Kansas State University"/>
    <x v="3"/>
    <n v="0"/>
    <x v="5"/>
  </r>
  <r>
    <s v="What social platform has influenced your online shopping most?"/>
    <s v="University"/>
    <s v="Kansas State University"/>
    <x v="4"/>
    <n v="1"/>
    <x v="6"/>
  </r>
  <r>
    <s v="What social platform has influenced your online shopping most?"/>
    <s v="University"/>
    <s v="University of Notre Dame"/>
    <x v="0"/>
    <n v="0"/>
    <x v="5"/>
  </r>
  <r>
    <s v="What social platform has influenced your online shopping most?"/>
    <s v="University"/>
    <s v="University of Notre Dame"/>
    <x v="1"/>
    <n v="0"/>
    <x v="5"/>
  </r>
  <r>
    <s v="What social platform has influenced your online shopping most?"/>
    <s v="University"/>
    <s v="University of Notre Dame"/>
    <x v="2"/>
    <n v="0"/>
    <x v="5"/>
  </r>
  <r>
    <s v="What social platform has influenced your online shopping most?"/>
    <s v="University"/>
    <s v="University of Notre Dame"/>
    <x v="3"/>
    <n v="0"/>
    <x v="5"/>
  </r>
  <r>
    <s v="What social platform has influenced your online shopping most?"/>
    <s v="University"/>
    <s v="University of Notre Dame"/>
    <x v="4"/>
    <n v="1"/>
    <x v="6"/>
  </r>
  <r>
    <s v="What social platform has influenced your online shopping most?"/>
    <s v="University"/>
    <s v="University of Georgia"/>
    <x v="0"/>
    <n v="0"/>
    <x v="5"/>
  </r>
  <r>
    <s v="What social platform has influenced your online shopping most?"/>
    <s v="University"/>
    <s v="University of Georgia"/>
    <x v="1"/>
    <n v="2"/>
    <x v="6"/>
  </r>
  <r>
    <s v="What social platform has influenced your online shopping most?"/>
    <s v="University"/>
    <s v="University of Georgia"/>
    <x v="2"/>
    <n v="0"/>
    <x v="5"/>
  </r>
  <r>
    <s v="What social platform has influenced your online shopping most?"/>
    <s v="University"/>
    <s v="University of Georgia"/>
    <x v="3"/>
    <n v="0"/>
    <x v="5"/>
  </r>
  <r>
    <s v="What social platform has influenced your online shopping most?"/>
    <s v="University"/>
    <s v="University of Georgia"/>
    <x v="4"/>
    <n v="0"/>
    <x v="5"/>
  </r>
  <r>
    <s v="What social platform has influenced your online shopping most?"/>
    <s v="University"/>
    <s v="Ohio University"/>
    <x v="0"/>
    <n v="0"/>
    <x v="5"/>
  </r>
  <r>
    <s v="What social platform has influenced your online shopping most?"/>
    <s v="University"/>
    <s v="Ohio University"/>
    <x v="1"/>
    <n v="0"/>
    <x v="5"/>
  </r>
  <r>
    <s v="What social platform has influenced your online shopping most?"/>
    <s v="University"/>
    <s v="Ohio University"/>
    <x v="2"/>
    <n v="0"/>
    <x v="5"/>
  </r>
  <r>
    <s v="What social platform has influenced your online shopping most?"/>
    <s v="University"/>
    <s v="Ohio University"/>
    <x v="3"/>
    <n v="0"/>
    <x v="5"/>
  </r>
  <r>
    <s v="What social platform has influenced your online shopping most?"/>
    <s v="University"/>
    <s v="Ohio University"/>
    <x v="4"/>
    <n v="1"/>
    <x v="6"/>
  </r>
  <r>
    <s v="What social platform has influenced your online shopping most?"/>
    <s v="University"/>
    <s v="Washington State University"/>
    <x v="0"/>
    <n v="0"/>
    <x v="5"/>
  </r>
  <r>
    <s v="What social platform has influenced your online shopping most?"/>
    <s v="University"/>
    <s v="Washington State University"/>
    <x v="1"/>
    <n v="2"/>
    <x v="6"/>
  </r>
  <r>
    <s v="What social platform has influenced your online shopping most?"/>
    <s v="University"/>
    <s v="Washington State University"/>
    <x v="2"/>
    <n v="0"/>
    <x v="5"/>
  </r>
  <r>
    <s v="What social platform has influenced your online shopping most?"/>
    <s v="University"/>
    <s v="Washington State University"/>
    <x v="3"/>
    <n v="0"/>
    <x v="5"/>
  </r>
  <r>
    <s v="What social platform has influenced your online shopping most?"/>
    <s v="University"/>
    <s v="Washington State University"/>
    <x v="4"/>
    <n v="0"/>
    <x v="5"/>
  </r>
  <r>
    <s v="What social platform has influenced your online shopping most?"/>
    <s v="University"/>
    <s v="Binghamtom University"/>
    <x v="0"/>
    <n v="0"/>
    <x v="5"/>
  </r>
  <r>
    <s v="What social platform has influenced your online shopping most?"/>
    <s v="University"/>
    <s v="Binghamtom University"/>
    <x v="1"/>
    <n v="0"/>
    <x v="5"/>
  </r>
  <r>
    <s v="What social platform has influenced your online shopping most?"/>
    <s v="University"/>
    <s v="Binghamtom University"/>
    <x v="2"/>
    <n v="0"/>
    <x v="5"/>
  </r>
  <r>
    <s v="What social platform has influenced your online shopping most?"/>
    <s v="University"/>
    <s v="Binghamtom University"/>
    <x v="3"/>
    <n v="0"/>
    <x v="5"/>
  </r>
  <r>
    <s v="What social platform has influenced your online shopping most?"/>
    <s v="University"/>
    <s v="Binghamtom University"/>
    <x v="4"/>
    <n v="1"/>
    <x v="6"/>
  </r>
  <r>
    <s v="What social platform has influenced your online shopping most?"/>
    <s v="University"/>
    <s v="George Washington University"/>
    <x v="0"/>
    <n v="0"/>
    <x v="5"/>
  </r>
  <r>
    <s v="What social platform has influenced your online shopping most?"/>
    <s v="University"/>
    <s v="George Washington University"/>
    <x v="1"/>
    <n v="1"/>
    <x v="6"/>
  </r>
  <r>
    <s v="What social platform has influenced your online shopping most?"/>
    <s v="University"/>
    <s v="George Washington University"/>
    <x v="2"/>
    <n v="0"/>
    <x v="5"/>
  </r>
  <r>
    <s v="What social platform has influenced your online shopping most?"/>
    <s v="University"/>
    <s v="George Washington University"/>
    <x v="3"/>
    <n v="0"/>
    <x v="5"/>
  </r>
  <r>
    <s v="What social platform has influenced your online shopping most?"/>
    <s v="University"/>
    <s v="George Washington University"/>
    <x v="4"/>
    <n v="0"/>
    <x v="5"/>
  </r>
  <r>
    <s v="What social platform has influenced your online shopping most?"/>
    <s v="University"/>
    <s v="University of Alabama"/>
    <x v="0"/>
    <n v="0"/>
    <x v="5"/>
  </r>
  <r>
    <s v="What social platform has influenced your online shopping most?"/>
    <s v="University"/>
    <s v="University of Alabama"/>
    <x v="1"/>
    <n v="1"/>
    <x v="38"/>
  </r>
  <r>
    <s v="What social platform has influenced your online shopping most?"/>
    <s v="University"/>
    <s v="University of Alabama"/>
    <x v="2"/>
    <n v="1"/>
    <x v="38"/>
  </r>
  <r>
    <s v="What social platform has influenced your online shopping most?"/>
    <s v="University"/>
    <s v="University of Alabama"/>
    <x v="3"/>
    <n v="0"/>
    <x v="5"/>
  </r>
  <r>
    <s v="What social platform has influenced your online shopping most?"/>
    <s v="University"/>
    <s v="University of Alabama"/>
    <x v="4"/>
    <n v="3"/>
    <x v="39"/>
  </r>
  <r>
    <s v="What social platform has influenced your online shopping most?"/>
    <s v="University"/>
    <s v="University of Florida"/>
    <x v="0"/>
    <n v="0"/>
    <x v="5"/>
  </r>
  <r>
    <s v="What social platform has influenced your online shopping most?"/>
    <s v="University"/>
    <s v="University of Florida"/>
    <x v="1"/>
    <n v="1"/>
    <x v="16"/>
  </r>
  <r>
    <s v="What social platform has influenced your online shopping most?"/>
    <s v="University"/>
    <s v="University of Florida"/>
    <x v="2"/>
    <n v="0"/>
    <x v="5"/>
  </r>
  <r>
    <s v="What social platform has influenced your online shopping most?"/>
    <s v="University"/>
    <s v="University of Florida"/>
    <x v="3"/>
    <n v="1"/>
    <x v="16"/>
  </r>
  <r>
    <s v="What social platform has influenced your online shopping most?"/>
    <s v="University"/>
    <s v="University of Florida"/>
    <x v="4"/>
    <n v="1"/>
    <x v="16"/>
  </r>
  <r>
    <s v="What social platform has influenced your online shopping most?"/>
    <s v="University"/>
    <s v="The College of New Jersey"/>
    <x v="0"/>
    <n v="0"/>
    <x v="5"/>
  </r>
  <r>
    <s v="What social platform has influenced your online shopping most?"/>
    <s v="University"/>
    <s v="The College of New Jersey"/>
    <x v="1"/>
    <n v="0"/>
    <x v="5"/>
  </r>
  <r>
    <s v="What social platform has influenced your online shopping most?"/>
    <s v="University"/>
    <s v="The College of New Jersey"/>
    <x v="2"/>
    <n v="0"/>
    <x v="5"/>
  </r>
  <r>
    <s v="What social platform has influenced your online shopping most?"/>
    <s v="University"/>
    <s v="The College of New Jersey"/>
    <x v="3"/>
    <n v="0"/>
    <x v="5"/>
  </r>
  <r>
    <s v="What social platform has influenced your online shopping most?"/>
    <s v="University"/>
    <s v="The College of New Jersey"/>
    <x v="4"/>
    <n v="1"/>
    <x v="6"/>
  </r>
  <r>
    <s v="What social platform has influenced your online shopping most?"/>
    <s v="University"/>
    <s v="Florida State University"/>
    <x v="0"/>
    <n v="0"/>
    <x v="5"/>
  </r>
  <r>
    <s v="What social platform has influenced your online shopping most?"/>
    <s v="University"/>
    <s v="Florida State University"/>
    <x v="1"/>
    <n v="1"/>
    <x v="6"/>
  </r>
  <r>
    <s v="What social platform has influenced your online shopping most?"/>
    <s v="University"/>
    <s v="Florida State University"/>
    <x v="2"/>
    <n v="0"/>
    <x v="5"/>
  </r>
  <r>
    <s v="What social platform has influenced your online shopping most?"/>
    <s v="University"/>
    <s v="Florida State University"/>
    <x v="3"/>
    <n v="0"/>
    <x v="5"/>
  </r>
  <r>
    <s v="What social platform has influenced your online shopping most?"/>
    <s v="University"/>
    <s v="Florida State University"/>
    <x v="4"/>
    <n v="0"/>
    <x v="5"/>
  </r>
  <r>
    <s v="What social platform has influenced your online shopping most?"/>
    <s v="University"/>
    <s v="Santa Clara University"/>
    <x v="0"/>
    <n v="1"/>
    <x v="16"/>
  </r>
  <r>
    <s v="What social platform has influenced your online shopping most?"/>
    <s v="University"/>
    <s v="Santa Clara University"/>
    <x v="1"/>
    <n v="0"/>
    <x v="5"/>
  </r>
  <r>
    <s v="What social platform has influenced your online shopping most?"/>
    <s v="University"/>
    <s v="Santa Clara University"/>
    <x v="2"/>
    <n v="0"/>
    <x v="5"/>
  </r>
  <r>
    <s v="What social platform has influenced your online shopping most?"/>
    <s v="University"/>
    <s v="Santa Clara University"/>
    <x v="3"/>
    <n v="0"/>
    <x v="5"/>
  </r>
  <r>
    <s v="What social platform has influenced your online shopping most?"/>
    <s v="University"/>
    <s v="Santa Clara University"/>
    <x v="4"/>
    <n v="2"/>
    <x v="31"/>
  </r>
  <r>
    <s v="What social platform has influenced your online shopping most?"/>
    <s v="University"/>
    <s v="Appalachian State University"/>
    <x v="0"/>
    <n v="5"/>
    <x v="54"/>
  </r>
  <r>
    <s v="What social platform has influenced your online shopping most?"/>
    <s v="University"/>
    <s v="Appalachian State University"/>
    <x v="1"/>
    <n v="9"/>
    <x v="55"/>
  </r>
  <r>
    <s v="What social platform has influenced your online shopping most?"/>
    <s v="University"/>
    <s v="Appalachian State University"/>
    <x v="2"/>
    <n v="0"/>
    <x v="5"/>
  </r>
  <r>
    <s v="What social platform has influenced your online shopping most?"/>
    <s v="University"/>
    <s v="Appalachian State University"/>
    <x v="3"/>
    <n v="3"/>
    <x v="56"/>
  </r>
  <r>
    <s v="What social platform has influenced your online shopping most?"/>
    <s v="University"/>
    <s v="Appalachian State University"/>
    <x v="4"/>
    <n v="12"/>
    <x v="57"/>
  </r>
  <r>
    <s v="What social platform has influenced your online shopping most?"/>
    <s v="University"/>
    <s v="Arbroath Academy"/>
    <x v="0"/>
    <n v="0"/>
    <x v="5"/>
  </r>
  <r>
    <s v="What social platform has influenced your online shopping most?"/>
    <s v="University"/>
    <s v="Arbroath Academy"/>
    <x v="1"/>
    <n v="0"/>
    <x v="5"/>
  </r>
  <r>
    <s v="What social platform has influenced your online shopping most?"/>
    <s v="University"/>
    <s v="Arbroath Academy"/>
    <x v="2"/>
    <n v="0"/>
    <x v="5"/>
  </r>
  <r>
    <s v="What social platform has influenced your online shopping most?"/>
    <s v="University"/>
    <s v="Arbroath Academy"/>
    <x v="3"/>
    <n v="1"/>
    <x v="6"/>
  </r>
  <r>
    <s v="What social platform has influenced your online shopping most?"/>
    <s v="University"/>
    <s v="Arbroath Academy"/>
    <x v="4"/>
    <n v="0"/>
    <x v="5"/>
  </r>
  <r>
    <s v="What social platform has influenced your online shopping most?"/>
    <s v="University"/>
    <s v="Arkansas Tech University "/>
    <x v="0"/>
    <n v="0"/>
    <x v="5"/>
  </r>
  <r>
    <s v="What social platform has influenced your online shopping most?"/>
    <s v="University"/>
    <s v="Arkansas Tech University "/>
    <x v="1"/>
    <n v="0"/>
    <x v="5"/>
  </r>
  <r>
    <s v="What social platform has influenced your online shopping most?"/>
    <s v="University"/>
    <s v="Arkansas Tech University "/>
    <x v="2"/>
    <n v="0"/>
    <x v="5"/>
  </r>
  <r>
    <s v="What social platform has influenced your online shopping most?"/>
    <s v="University"/>
    <s v="Arkansas Tech University "/>
    <x v="3"/>
    <n v="0"/>
    <x v="5"/>
  </r>
  <r>
    <s v="What social platform has influenced your online shopping most?"/>
    <s v="University"/>
    <s v="Arkansas Tech University "/>
    <x v="4"/>
    <n v="1"/>
    <x v="6"/>
  </r>
  <r>
    <s v="What social platform has influenced your online shopping most?"/>
    <s v="University"/>
    <s v="University of Rhode Island"/>
    <x v="0"/>
    <n v="0"/>
    <x v="5"/>
  </r>
  <r>
    <s v="What social platform has influenced your online shopping most?"/>
    <s v="University"/>
    <s v="University of Rhode Island"/>
    <x v="1"/>
    <n v="0"/>
    <x v="5"/>
  </r>
  <r>
    <s v="What social platform has influenced your online shopping most?"/>
    <s v="University"/>
    <s v="University of Rhode Island"/>
    <x v="2"/>
    <n v="1"/>
    <x v="18"/>
  </r>
  <r>
    <s v="What social platform has influenced your online shopping most?"/>
    <s v="University"/>
    <s v="University of Rhode Island"/>
    <x v="3"/>
    <n v="0"/>
    <x v="5"/>
  </r>
  <r>
    <s v="What social platform has influenced your online shopping most?"/>
    <s v="University"/>
    <s v="University of Rhode Island"/>
    <x v="4"/>
    <n v="1"/>
    <x v="18"/>
  </r>
  <r>
    <s v="What social platform has influenced your online shopping most?"/>
    <s v="University"/>
    <s v="Virginia Tech"/>
    <x v="0"/>
    <n v="1"/>
    <x v="16"/>
  </r>
  <r>
    <s v="What social platform has influenced your online shopping most?"/>
    <s v="University"/>
    <s v="Virginia Tech"/>
    <x v="1"/>
    <n v="2"/>
    <x v="31"/>
  </r>
  <r>
    <s v="What social platform has influenced your online shopping most?"/>
    <s v="University"/>
    <s v="Virginia Tech"/>
    <x v="2"/>
    <n v="0"/>
    <x v="5"/>
  </r>
  <r>
    <s v="What social platform has influenced your online shopping most?"/>
    <s v="University"/>
    <s v="Virginia Tech"/>
    <x v="3"/>
    <n v="0"/>
    <x v="5"/>
  </r>
  <r>
    <s v="What social platform has influenced your online shopping most?"/>
    <s v="University"/>
    <s v="Virginia Tech"/>
    <x v="4"/>
    <n v="0"/>
    <x v="5"/>
  </r>
  <r>
    <s v="What social platform has influenced your online shopping most?"/>
    <s v="University"/>
    <s v="Syracuse University"/>
    <x v="0"/>
    <n v="1"/>
    <x v="16"/>
  </r>
  <r>
    <s v="What social platform has influenced your online shopping most?"/>
    <s v="University"/>
    <s v="Syracuse University"/>
    <x v="1"/>
    <n v="0"/>
    <x v="5"/>
  </r>
  <r>
    <s v="What social platform has influenced your online shopping most?"/>
    <s v="University"/>
    <s v="Syracuse University"/>
    <x v="2"/>
    <n v="0"/>
    <x v="5"/>
  </r>
  <r>
    <s v="What social platform has influenced your online shopping most?"/>
    <s v="University"/>
    <s v="Syracuse University"/>
    <x v="3"/>
    <n v="0"/>
    <x v="5"/>
  </r>
  <r>
    <s v="What social platform has influenced your online shopping most?"/>
    <s v="University"/>
    <s v="Syracuse University"/>
    <x v="4"/>
    <n v="2"/>
    <x v="31"/>
  </r>
  <r>
    <s v="What social platform has influenced your online shopping most?"/>
    <s v="University"/>
    <s v="Cypress Creek High School"/>
    <x v="0"/>
    <n v="0"/>
    <x v="5"/>
  </r>
  <r>
    <s v="What social platform has influenced your online shopping most?"/>
    <s v="University"/>
    <s v="Cypress Creek High School"/>
    <x v="1"/>
    <n v="1"/>
    <x v="6"/>
  </r>
  <r>
    <s v="What social platform has influenced your online shopping most?"/>
    <s v="University"/>
    <s v="Cypress Creek High School"/>
    <x v="2"/>
    <n v="0"/>
    <x v="5"/>
  </r>
  <r>
    <s v="What social platform has influenced your online shopping most?"/>
    <s v="University"/>
    <s v="Cypress Creek High School"/>
    <x v="3"/>
    <n v="0"/>
    <x v="5"/>
  </r>
  <r>
    <s v="What social platform has influenced your online shopping most?"/>
    <s v="University"/>
    <s v="Cypress Creek High School"/>
    <x v="4"/>
    <n v="0"/>
    <x v="5"/>
  </r>
  <r>
    <s v="What social platform has influenced your online shopping most?"/>
    <s v="University"/>
    <s v="Union High School"/>
    <x v="0"/>
    <n v="0"/>
    <x v="5"/>
  </r>
  <r>
    <s v="What social platform has influenced your online shopping most?"/>
    <s v="University"/>
    <s v="Union High School"/>
    <x v="1"/>
    <n v="0"/>
    <x v="5"/>
  </r>
  <r>
    <s v="What social platform has influenced your online shopping most?"/>
    <s v="University"/>
    <s v="Union High School"/>
    <x v="2"/>
    <n v="0"/>
    <x v="5"/>
  </r>
  <r>
    <s v="What social platform has influenced your online shopping most?"/>
    <s v="University"/>
    <s v="Union High School"/>
    <x v="3"/>
    <n v="0"/>
    <x v="5"/>
  </r>
  <r>
    <s v="What social platform has influenced your online shopping most?"/>
    <s v="University"/>
    <s v="Union High School"/>
    <x v="4"/>
    <n v="1"/>
    <x v="6"/>
  </r>
  <r>
    <s v="What social platform has influenced your online shopping most?"/>
    <s v="University"/>
    <s v="College of William and Mary"/>
    <x v="0"/>
    <n v="25"/>
    <x v="58"/>
  </r>
  <r>
    <s v="What social platform has influenced your online shopping most?"/>
    <s v="University"/>
    <s v="College of William and Mary"/>
    <x v="1"/>
    <n v="25"/>
    <x v="58"/>
  </r>
  <r>
    <s v="What social platform has influenced your online shopping most?"/>
    <s v="University"/>
    <s v="College of William and Mary"/>
    <x v="2"/>
    <n v="5"/>
    <x v="59"/>
  </r>
  <r>
    <s v="What social platform has influenced your online shopping most?"/>
    <s v="University"/>
    <s v="College of William and Mary"/>
    <x v="3"/>
    <n v="2"/>
    <x v="60"/>
  </r>
  <r>
    <s v="What social platform has influenced your online shopping most?"/>
    <s v="University"/>
    <s v="College of William and Mary"/>
    <x v="4"/>
    <n v="30"/>
    <x v="61"/>
  </r>
  <r>
    <s v="What social platform has influenced your online shopping most?"/>
    <s v="University"/>
    <s v="Ohio State University"/>
    <x v="0"/>
    <n v="0"/>
    <x v="5"/>
  </r>
  <r>
    <s v="What social platform has influenced your online shopping most?"/>
    <s v="University"/>
    <s v="Ohio State University"/>
    <x v="1"/>
    <n v="0"/>
    <x v="5"/>
  </r>
  <r>
    <s v="What social platform has influenced your online shopping most?"/>
    <s v="University"/>
    <s v="Ohio State University"/>
    <x v="2"/>
    <n v="0"/>
    <x v="5"/>
  </r>
  <r>
    <s v="What social platform has influenced your online shopping most?"/>
    <s v="University"/>
    <s v="Ohio State University"/>
    <x v="3"/>
    <n v="0"/>
    <x v="5"/>
  </r>
  <r>
    <s v="What social platform has influenced your online shopping most?"/>
    <s v="University"/>
    <s v="Ohio State University"/>
    <x v="4"/>
    <n v="4"/>
    <x v="6"/>
  </r>
  <r>
    <s v="What social platform has influenced your online shopping most?"/>
    <s v="University"/>
    <s v="Gulf Breeze High School"/>
    <x v="0"/>
    <n v="0"/>
    <x v="5"/>
  </r>
  <r>
    <s v="What social platform has influenced your online shopping most?"/>
    <s v="University"/>
    <s v="Gulf Breeze High School"/>
    <x v="1"/>
    <n v="0"/>
    <x v="5"/>
  </r>
  <r>
    <s v="What social platform has influenced your online shopping most?"/>
    <s v="University"/>
    <s v="Gulf Breeze High School"/>
    <x v="2"/>
    <n v="1"/>
    <x v="6"/>
  </r>
  <r>
    <s v="What social platform has influenced your online shopping most?"/>
    <s v="University"/>
    <s v="Gulf Breeze High School"/>
    <x v="3"/>
    <n v="0"/>
    <x v="5"/>
  </r>
  <r>
    <s v="What social platform has influenced your online shopping most?"/>
    <s v="University"/>
    <s v="Gulf Breeze High School"/>
    <x v="4"/>
    <n v="0"/>
    <x v="5"/>
  </r>
  <r>
    <s v="What social platform has influenced your online shopping most?"/>
    <s v="University"/>
    <s v="Cal Poly San Luis Obispo"/>
    <x v="0"/>
    <n v="0"/>
    <x v="5"/>
  </r>
  <r>
    <s v="What social platform has influenced your online shopping most?"/>
    <s v="University"/>
    <s v="Cal Poly San Luis Obispo"/>
    <x v="1"/>
    <n v="0"/>
    <x v="5"/>
  </r>
  <r>
    <s v="What social platform has influenced your online shopping most?"/>
    <s v="University"/>
    <s v="Cal Poly San Luis Obispo"/>
    <x v="2"/>
    <n v="0"/>
    <x v="5"/>
  </r>
  <r>
    <s v="What social platform has influenced your online shopping most?"/>
    <s v="University"/>
    <s v="Cal Poly San Luis Obispo"/>
    <x v="3"/>
    <n v="0"/>
    <x v="5"/>
  </r>
  <r>
    <s v="What social platform has influenced your online shopping most?"/>
    <s v="University"/>
    <s v="Cal Poly San Luis Obispo"/>
    <x v="4"/>
    <n v="2"/>
    <x v="6"/>
  </r>
  <r>
    <s v="What social platform has influenced your online shopping most?"/>
    <s v="University"/>
    <s v="Oklahoma State University "/>
    <x v="0"/>
    <n v="0"/>
    <x v="5"/>
  </r>
  <r>
    <s v="What social platform has influenced your online shopping most?"/>
    <s v="University"/>
    <s v="Oklahoma State University "/>
    <x v="1"/>
    <n v="0"/>
    <x v="5"/>
  </r>
  <r>
    <s v="What social platform has influenced your online shopping most?"/>
    <s v="University"/>
    <s v="Oklahoma State University "/>
    <x v="2"/>
    <n v="0"/>
    <x v="5"/>
  </r>
  <r>
    <s v="What social platform has influenced your online shopping most?"/>
    <s v="University"/>
    <s v="Oklahoma State University "/>
    <x v="3"/>
    <n v="1"/>
    <x v="6"/>
  </r>
  <r>
    <s v="What social platform has influenced your online shopping most?"/>
    <s v="University"/>
    <s v="Oklahoma State University "/>
    <x v="4"/>
    <n v="0"/>
    <x v="5"/>
  </r>
  <r>
    <s v="What social platform has influenced your online shopping most?"/>
    <s v="University"/>
    <s v="University of Texas"/>
    <x v="0"/>
    <n v="13"/>
    <x v="1"/>
  </r>
  <r>
    <s v="What social platform has influenced your online shopping most?"/>
    <s v="University"/>
    <s v="University of Texas"/>
    <x v="1"/>
    <n v="11"/>
    <x v="62"/>
  </r>
  <r>
    <s v="What social platform has influenced your online shopping most?"/>
    <s v="University"/>
    <s v="University of Texas"/>
    <x v="2"/>
    <n v="1"/>
    <x v="9"/>
  </r>
  <r>
    <s v="What social platform has influenced your online shopping most?"/>
    <s v="University"/>
    <s v="University of Texas"/>
    <x v="3"/>
    <n v="0"/>
    <x v="5"/>
  </r>
  <r>
    <s v="What social platform has influenced your online shopping most?"/>
    <s v="University"/>
    <s v="University of Texas"/>
    <x v="4"/>
    <n v="13"/>
    <x v="1"/>
  </r>
  <r>
    <s v="What social platform has influenced your online shopping most?"/>
    <s v="University"/>
    <s v="Hampden-Sydney College "/>
    <x v="0"/>
    <n v="0"/>
    <x v="5"/>
  </r>
  <r>
    <s v="What social platform has influenced your online shopping most?"/>
    <s v="University"/>
    <s v="Hampden-Sydney College "/>
    <x v="1"/>
    <n v="0"/>
    <x v="5"/>
  </r>
  <r>
    <s v="What social platform has influenced your online shopping most?"/>
    <s v="University"/>
    <s v="Hampden-Sydney College "/>
    <x v="2"/>
    <n v="0"/>
    <x v="5"/>
  </r>
  <r>
    <s v="What social platform has influenced your online shopping most?"/>
    <s v="University"/>
    <s v="Hampden-Sydney College "/>
    <x v="3"/>
    <n v="0"/>
    <x v="5"/>
  </r>
  <r>
    <s v="What social platform has influenced your online shopping most?"/>
    <s v="University"/>
    <s v="Hampden-Sydney College "/>
    <x v="4"/>
    <n v="2"/>
    <x v="6"/>
  </r>
  <r>
    <s v="What social platform has influenced your online shopping most?"/>
    <s v="University"/>
    <s v="University of Arizona"/>
    <x v="0"/>
    <n v="8"/>
    <x v="63"/>
  </r>
  <r>
    <s v="What social platform has influenced your online shopping most?"/>
    <s v="University"/>
    <s v="University of Arizona"/>
    <x v="1"/>
    <n v="27"/>
    <x v="64"/>
  </r>
  <r>
    <s v="What social platform has influenced your online shopping most?"/>
    <s v="University"/>
    <s v="University of Arizona"/>
    <x v="2"/>
    <n v="2"/>
    <x v="65"/>
  </r>
  <r>
    <s v="What social platform has influenced your online shopping most?"/>
    <s v="University"/>
    <s v="University of Arizona"/>
    <x v="3"/>
    <n v="5"/>
    <x v="66"/>
  </r>
  <r>
    <s v="What social platform has influenced your online shopping most?"/>
    <s v="University"/>
    <s v="University of Arizona"/>
    <x v="4"/>
    <n v="9"/>
    <x v="67"/>
  </r>
  <r>
    <s v="What social platform has influenced your online shopping most?"/>
    <s v="University"/>
    <s v="Coventry University"/>
    <x v="0"/>
    <n v="0"/>
    <x v="5"/>
  </r>
  <r>
    <s v="What social platform has influenced your online shopping most?"/>
    <s v="University"/>
    <s v="Coventry University"/>
    <x v="1"/>
    <n v="2"/>
    <x v="6"/>
  </r>
  <r>
    <s v="What social platform has influenced your online shopping most?"/>
    <s v="University"/>
    <s v="Coventry University"/>
    <x v="2"/>
    <n v="0"/>
    <x v="5"/>
  </r>
  <r>
    <s v="What social platform has influenced your online shopping most?"/>
    <s v="University"/>
    <s v="Coventry University"/>
    <x v="3"/>
    <n v="0"/>
    <x v="5"/>
  </r>
  <r>
    <s v="What social platform has influenced your online shopping most?"/>
    <s v="University"/>
    <s v="Coventry University"/>
    <x v="4"/>
    <n v="0"/>
    <x v="5"/>
  </r>
  <r>
    <s v="What social platform has influenced your online shopping most?"/>
    <s v="University"/>
    <s v="Rochester Institute of Technology"/>
    <x v="0"/>
    <n v="0"/>
    <x v="5"/>
  </r>
  <r>
    <s v="What social platform has influenced your online shopping most?"/>
    <s v="University"/>
    <s v="Rochester Institute of Technology"/>
    <x v="1"/>
    <n v="0"/>
    <x v="5"/>
  </r>
  <r>
    <s v="What social platform has influenced your online shopping most?"/>
    <s v="University"/>
    <s v="Rochester Institute of Technology"/>
    <x v="2"/>
    <n v="2"/>
    <x v="31"/>
  </r>
  <r>
    <s v="What social platform has influenced your online shopping most?"/>
    <s v="University"/>
    <s v="Rochester Institute of Technology"/>
    <x v="3"/>
    <n v="0"/>
    <x v="5"/>
  </r>
  <r>
    <s v="What social platform has influenced your online shopping most?"/>
    <s v="University"/>
    <s v="Rochester Institute of Technology"/>
    <x v="4"/>
    <n v="1"/>
    <x v="16"/>
  </r>
  <r>
    <s v="What social platform has influenced your online shopping most?"/>
    <s v="University"/>
    <s v="Colgate University"/>
    <x v="0"/>
    <n v="0"/>
    <x v="5"/>
  </r>
  <r>
    <s v="What social platform has influenced your online shopping most?"/>
    <s v="University"/>
    <s v="Colgate University"/>
    <x v="1"/>
    <n v="0"/>
    <x v="5"/>
  </r>
  <r>
    <s v="What social platform has influenced your online shopping most?"/>
    <s v="University"/>
    <s v="Colgate University"/>
    <x v="2"/>
    <n v="0"/>
    <x v="5"/>
  </r>
  <r>
    <s v="What social platform has influenced your online shopping most?"/>
    <s v="University"/>
    <s v="Colgate University"/>
    <x v="3"/>
    <n v="0"/>
    <x v="5"/>
  </r>
  <r>
    <s v="What social platform has influenced your online shopping most?"/>
    <s v="University"/>
    <s v="Colgate University"/>
    <x v="4"/>
    <n v="2"/>
    <x v="6"/>
  </r>
  <r>
    <s v="What social platform has influenced your online shopping most?"/>
    <s v="University"/>
    <s v="Northwestern University"/>
    <x v="0"/>
    <n v="30"/>
    <x v="68"/>
  </r>
  <r>
    <s v="What social platform has influenced your online shopping most?"/>
    <s v="University"/>
    <s v="Northwestern University"/>
    <x v="1"/>
    <n v="47"/>
    <x v="52"/>
  </r>
  <r>
    <s v="What social platform has influenced your online shopping most?"/>
    <s v="University"/>
    <s v="Northwestern University"/>
    <x v="2"/>
    <n v="4"/>
    <x v="69"/>
  </r>
  <r>
    <s v="What social platform has influenced your online shopping most?"/>
    <s v="University"/>
    <s v="Northwestern University"/>
    <x v="3"/>
    <n v="4"/>
    <x v="69"/>
  </r>
  <r>
    <s v="What social platform has influenced your online shopping most?"/>
    <s v="University"/>
    <s v="Northwestern University"/>
    <x v="4"/>
    <n v="30"/>
    <x v="68"/>
  </r>
  <r>
    <s v="What social platform has influenced your online shopping most?"/>
    <s v="University"/>
    <s v="Saginaw Valley State University"/>
    <x v="0"/>
    <n v="0"/>
    <x v="5"/>
  </r>
  <r>
    <s v="What social platform has influenced your online shopping most?"/>
    <s v="University"/>
    <s v="Saginaw Valley State University"/>
    <x v="1"/>
    <n v="0"/>
    <x v="5"/>
  </r>
  <r>
    <s v="What social platform has influenced your online shopping most?"/>
    <s v="University"/>
    <s v="Saginaw Valley State University"/>
    <x v="2"/>
    <n v="0"/>
    <x v="5"/>
  </r>
  <r>
    <s v="What social platform has influenced your online shopping most?"/>
    <s v="University"/>
    <s v="Saginaw Valley State University"/>
    <x v="3"/>
    <n v="1"/>
    <x v="6"/>
  </r>
  <r>
    <s v="What social platform has influenced your online shopping most?"/>
    <s v="University"/>
    <s v="Saginaw Valley State University"/>
    <x v="4"/>
    <n v="0"/>
    <x v="5"/>
  </r>
  <r>
    <s v="What social platform has influenced your online shopping most?"/>
    <s v="University"/>
    <s v="University of Michigan"/>
    <x v="0"/>
    <n v="12"/>
    <x v="70"/>
  </r>
  <r>
    <s v="What social platform has influenced your online shopping most?"/>
    <s v="University"/>
    <s v="University of Michigan"/>
    <x v="1"/>
    <n v="16"/>
    <x v="71"/>
  </r>
  <r>
    <s v="What social platform has influenced your online shopping most?"/>
    <s v="University"/>
    <s v="University of Michigan"/>
    <x v="2"/>
    <n v="1"/>
    <x v="72"/>
  </r>
  <r>
    <s v="What social platform has influenced your online shopping most?"/>
    <s v="University"/>
    <s v="University of Michigan"/>
    <x v="3"/>
    <n v="2"/>
    <x v="73"/>
  </r>
  <r>
    <s v="What social platform has influenced your online shopping most?"/>
    <s v="University"/>
    <s v="University of Michigan"/>
    <x v="4"/>
    <n v="21"/>
    <x v="74"/>
  </r>
  <r>
    <s v="What social platform has influenced your online shopping most?"/>
    <s v="University"/>
    <s v="Boise State University"/>
    <x v="0"/>
    <n v="0"/>
    <x v="5"/>
  </r>
  <r>
    <s v="What social platform has influenced your online shopping most?"/>
    <s v="University"/>
    <s v="Boise State University"/>
    <x v="1"/>
    <n v="1"/>
    <x v="6"/>
  </r>
  <r>
    <s v="What social platform has influenced your online shopping most?"/>
    <s v="University"/>
    <s v="Boise State University"/>
    <x v="2"/>
    <n v="0"/>
    <x v="5"/>
  </r>
  <r>
    <s v="What social platform has influenced your online shopping most?"/>
    <s v="University"/>
    <s v="Boise State University"/>
    <x v="3"/>
    <n v="0"/>
    <x v="5"/>
  </r>
  <r>
    <s v="What social platform has influenced your online shopping most?"/>
    <s v="University"/>
    <s v="Boise State University"/>
    <x v="4"/>
    <n v="0"/>
    <x v="5"/>
  </r>
  <r>
    <s v="What social platform has influenced your online shopping most?"/>
    <s v="University"/>
    <s v="Cornell University"/>
    <x v="0"/>
    <n v="35"/>
    <x v="58"/>
  </r>
  <r>
    <s v="What social platform has influenced your online shopping most?"/>
    <s v="University"/>
    <s v="Cornell University"/>
    <x v="1"/>
    <n v="44"/>
    <x v="75"/>
  </r>
  <r>
    <s v="What social platform has influenced your online shopping most?"/>
    <s v="University"/>
    <s v="Cornell University"/>
    <x v="2"/>
    <n v="4"/>
    <x v="76"/>
  </r>
  <r>
    <s v="What social platform has influenced your online shopping most?"/>
    <s v="University"/>
    <s v="Cornell University"/>
    <x v="3"/>
    <n v="1"/>
    <x v="77"/>
  </r>
  <r>
    <s v="What social platform has influenced your online shopping most?"/>
    <s v="University"/>
    <s v="Cornell University"/>
    <x v="4"/>
    <n v="38"/>
    <x v="78"/>
  </r>
  <r>
    <s v="What social platform has influenced your online shopping most?"/>
    <s v="University"/>
    <s v="University of New Hampshire"/>
    <x v="0"/>
    <n v="3"/>
    <x v="25"/>
  </r>
  <r>
    <s v="What social platform has influenced your online shopping most?"/>
    <s v="University"/>
    <s v="University of New Hampshire"/>
    <x v="1"/>
    <n v="2"/>
    <x v="24"/>
  </r>
  <r>
    <s v="What social platform has influenced your online shopping most?"/>
    <s v="University"/>
    <s v="University of New Hampshire"/>
    <x v="2"/>
    <n v="0"/>
    <x v="5"/>
  </r>
  <r>
    <s v="What social platform has influenced your online shopping most?"/>
    <s v="University"/>
    <s v="University of New Hampshire"/>
    <x v="3"/>
    <n v="1"/>
    <x v="23"/>
  </r>
  <r>
    <s v="What social platform has influenced your online shopping most?"/>
    <s v="University"/>
    <s v="University of New Hampshire"/>
    <x v="4"/>
    <n v="1"/>
    <x v="23"/>
  </r>
  <r>
    <s v="What social platform has influenced your online shopping most?"/>
    <s v="University"/>
    <s v="UMass Dartmouth"/>
    <x v="0"/>
    <n v="0"/>
    <x v="5"/>
  </r>
  <r>
    <s v="What social platform has influenced your online shopping most?"/>
    <s v="University"/>
    <s v="UMass Dartmouth"/>
    <x v="1"/>
    <n v="0"/>
    <x v="5"/>
  </r>
  <r>
    <s v="What social platform has influenced your online shopping most?"/>
    <s v="University"/>
    <s v="UMass Dartmouth"/>
    <x v="2"/>
    <n v="0"/>
    <x v="5"/>
  </r>
  <r>
    <s v="What social platform has influenced your online shopping most?"/>
    <s v="University"/>
    <s v="UMass Dartmouth"/>
    <x v="3"/>
    <n v="0"/>
    <x v="5"/>
  </r>
  <r>
    <s v="What social platform has influenced your online shopping most?"/>
    <s v="University"/>
    <s v="UMass Dartmouth"/>
    <x v="4"/>
    <n v="2"/>
    <x v="6"/>
  </r>
  <r>
    <s v="What social platform has influenced your online shopping most?"/>
    <s v="University"/>
    <s v="High Point University"/>
    <x v="0"/>
    <n v="0"/>
    <x v="5"/>
  </r>
  <r>
    <s v="What social platform has influenced your online shopping most?"/>
    <s v="University"/>
    <s v="High Point University"/>
    <x v="1"/>
    <n v="0"/>
    <x v="5"/>
  </r>
  <r>
    <s v="What social platform has influenced your online shopping most?"/>
    <s v="University"/>
    <s v="High Point University"/>
    <x v="2"/>
    <n v="0"/>
    <x v="5"/>
  </r>
  <r>
    <s v="What social platform has influenced your online shopping most?"/>
    <s v="University"/>
    <s v="High Point University"/>
    <x v="3"/>
    <n v="0"/>
    <x v="5"/>
  </r>
  <r>
    <s v="What social platform has influenced your online shopping most?"/>
    <s v="University"/>
    <s v="High Point University"/>
    <x v="4"/>
    <n v="2"/>
    <x v="6"/>
  </r>
  <r>
    <s v="What social platform has influenced your online shopping most?"/>
    <s v="University"/>
    <s v="University of Minnesota"/>
    <x v="0"/>
    <n v="0"/>
    <x v="5"/>
  </r>
  <r>
    <s v="What social platform has influenced your online shopping most?"/>
    <s v="University"/>
    <s v="University of Minnesota"/>
    <x v="1"/>
    <n v="2"/>
    <x v="18"/>
  </r>
  <r>
    <s v="What social platform has influenced your online shopping most?"/>
    <s v="University"/>
    <s v="University of Minnesota"/>
    <x v="2"/>
    <n v="0"/>
    <x v="5"/>
  </r>
  <r>
    <s v="What social platform has influenced your online shopping most?"/>
    <s v="University"/>
    <s v="University of Minnesota"/>
    <x v="3"/>
    <n v="0"/>
    <x v="5"/>
  </r>
  <r>
    <s v="What social platform has influenced your online shopping most?"/>
    <s v="University"/>
    <s v="University of Minnesota"/>
    <x v="4"/>
    <n v="2"/>
    <x v="18"/>
  </r>
  <r>
    <s v="What social platform has influenced your online shopping most?"/>
    <s v="University"/>
    <s v="Claremont McKenna College"/>
    <x v="0"/>
    <n v="14"/>
    <x v="79"/>
  </r>
  <r>
    <s v="What social platform has influenced your online shopping most?"/>
    <s v="University"/>
    <s v="Claremont McKenna College"/>
    <x v="1"/>
    <n v="32"/>
    <x v="80"/>
  </r>
  <r>
    <s v="What social platform has influenced your online shopping most?"/>
    <s v="University"/>
    <s v="Claremont McKenna College"/>
    <x v="2"/>
    <n v="1"/>
    <x v="81"/>
  </r>
  <r>
    <s v="What social platform has influenced your online shopping most?"/>
    <s v="University"/>
    <s v="Claremont McKenna College"/>
    <x v="3"/>
    <n v="5"/>
    <x v="3"/>
  </r>
  <r>
    <s v="What social platform has influenced your online shopping most?"/>
    <s v="University"/>
    <s v="Claremont McKenna College"/>
    <x v="4"/>
    <n v="23"/>
    <x v="82"/>
  </r>
  <r>
    <s v="What social platform has influenced your online shopping most?"/>
    <s v="University"/>
    <s v="University of Central Oklahoma"/>
    <x v="0"/>
    <n v="0"/>
    <x v="5"/>
  </r>
  <r>
    <s v="What social platform has influenced your online shopping most?"/>
    <s v="University"/>
    <s v="University of Central Oklahoma"/>
    <x v="1"/>
    <n v="2"/>
    <x v="6"/>
  </r>
  <r>
    <s v="What social platform has influenced your online shopping most?"/>
    <s v="University"/>
    <s v="University of Central Oklahoma"/>
    <x v="2"/>
    <n v="0"/>
    <x v="5"/>
  </r>
  <r>
    <s v="What social platform has influenced your online shopping most?"/>
    <s v="University"/>
    <s v="University of Central Oklahoma"/>
    <x v="3"/>
    <n v="0"/>
    <x v="5"/>
  </r>
  <r>
    <s v="What social platform has influenced your online shopping most?"/>
    <s v="University"/>
    <s v="University of Central Oklahoma"/>
    <x v="4"/>
    <n v="0"/>
    <x v="5"/>
  </r>
  <r>
    <s v="What social platform has influenced your online shopping most?"/>
    <s v="University"/>
    <s v="Illinois State"/>
    <x v="0"/>
    <n v="3"/>
    <x v="17"/>
  </r>
  <r>
    <s v="What social platform has influenced your online shopping most?"/>
    <s v="University"/>
    <s v="Illinois State"/>
    <x v="1"/>
    <n v="1"/>
    <x v="83"/>
  </r>
  <r>
    <s v="What social platform has influenced your online shopping most?"/>
    <s v="University"/>
    <s v="Illinois State"/>
    <x v="2"/>
    <n v="1"/>
    <x v="83"/>
  </r>
  <r>
    <s v="What social platform has influenced your online shopping most?"/>
    <s v="University"/>
    <s v="Illinois State"/>
    <x v="3"/>
    <n v="0"/>
    <x v="5"/>
  </r>
  <r>
    <s v="What social platform has influenced your online shopping most?"/>
    <s v="University"/>
    <s v="Illinois State"/>
    <x v="4"/>
    <n v="7"/>
    <x v="84"/>
  </r>
  <r>
    <s v="What social platform has influenced your online shopping most?"/>
    <s v="University"/>
    <s v="University of Guelph"/>
    <x v="0"/>
    <n v="0"/>
    <x v="5"/>
  </r>
  <r>
    <s v="What social platform has influenced your online shopping most?"/>
    <s v="University"/>
    <s v="University of Guelph"/>
    <x v="1"/>
    <n v="1"/>
    <x v="6"/>
  </r>
  <r>
    <s v="What social platform has influenced your online shopping most?"/>
    <s v="University"/>
    <s v="University of Guelph"/>
    <x v="2"/>
    <n v="0"/>
    <x v="5"/>
  </r>
  <r>
    <s v="What social platform has influenced your online shopping most?"/>
    <s v="University"/>
    <s v="University of Guelph"/>
    <x v="3"/>
    <n v="0"/>
    <x v="5"/>
  </r>
  <r>
    <s v="What social platform has influenced your online shopping most?"/>
    <s v="University"/>
    <s v="University of Guelph"/>
    <x v="4"/>
    <n v="0"/>
    <x v="5"/>
  </r>
  <r>
    <s v="What social platform has influenced your online shopping most?"/>
    <s v="University"/>
    <s v="Queens University"/>
    <x v="0"/>
    <n v="0"/>
    <x v="5"/>
  </r>
  <r>
    <s v="What social platform has influenced your online shopping most?"/>
    <s v="University"/>
    <s v="Queens University"/>
    <x v="1"/>
    <n v="1"/>
    <x v="18"/>
  </r>
  <r>
    <s v="What social platform has influenced your online shopping most?"/>
    <s v="University"/>
    <s v="Queens University"/>
    <x v="2"/>
    <n v="0"/>
    <x v="5"/>
  </r>
  <r>
    <s v="What social platform has influenced your online shopping most?"/>
    <s v="University"/>
    <s v="Queens University"/>
    <x v="3"/>
    <n v="0"/>
    <x v="5"/>
  </r>
  <r>
    <s v="What social platform has influenced your online shopping most?"/>
    <s v="University"/>
    <s v="Queens University"/>
    <x v="4"/>
    <n v="1"/>
    <x v="18"/>
  </r>
  <r>
    <s v="What social platform has influenced your online shopping most?"/>
    <s v="University"/>
    <s v="University of Colorado Boulder"/>
    <x v="0"/>
    <n v="1"/>
    <x v="16"/>
  </r>
  <r>
    <s v="What social platform has influenced your online shopping most?"/>
    <s v="University"/>
    <s v="University of Colorado Boulder"/>
    <x v="1"/>
    <n v="0"/>
    <x v="5"/>
  </r>
  <r>
    <s v="What social platform has influenced your online shopping most?"/>
    <s v="University"/>
    <s v="University of Colorado Boulder"/>
    <x v="2"/>
    <n v="0"/>
    <x v="5"/>
  </r>
  <r>
    <s v="What social platform has influenced your online shopping most?"/>
    <s v="University"/>
    <s v="University of Colorado Boulder"/>
    <x v="3"/>
    <n v="0"/>
    <x v="5"/>
  </r>
  <r>
    <s v="What social platform has influenced your online shopping most?"/>
    <s v="University"/>
    <s v="University of Colorado Boulder"/>
    <x v="4"/>
    <n v="2"/>
    <x v="31"/>
  </r>
  <r>
    <s v="What social platform has influenced your online shopping most?"/>
    <s v="University"/>
    <s v="University of Virginia"/>
    <x v="0"/>
    <n v="64"/>
    <x v="17"/>
  </r>
  <r>
    <s v="What social platform has influenced your online shopping most?"/>
    <s v="University"/>
    <s v="University of Virginia"/>
    <x v="1"/>
    <n v="75"/>
    <x v="85"/>
  </r>
  <r>
    <s v="What social platform has influenced your online shopping most?"/>
    <s v="University"/>
    <s v="University of Virginia"/>
    <x v="2"/>
    <n v="10"/>
    <x v="65"/>
  </r>
  <r>
    <s v="What social platform has influenced your online shopping most?"/>
    <s v="University"/>
    <s v="University of Virginia"/>
    <x v="3"/>
    <n v="12"/>
    <x v="86"/>
  </r>
  <r>
    <s v="What social platform has influenced your online shopping most?"/>
    <s v="University"/>
    <s v="University of Virginia"/>
    <x v="4"/>
    <n v="95"/>
    <x v="87"/>
  </r>
  <r>
    <s v="What social platform has influenced your online shopping most?"/>
    <s v="University"/>
    <s v="Villanova University"/>
    <x v="0"/>
    <n v="2"/>
    <x v="6"/>
  </r>
  <r>
    <s v="What social platform has influenced your online shopping most?"/>
    <s v="University"/>
    <s v="Villanova University"/>
    <x v="1"/>
    <n v="0"/>
    <x v="5"/>
  </r>
  <r>
    <s v="What social platform has influenced your online shopping most?"/>
    <s v="University"/>
    <s v="Villanova University"/>
    <x v="2"/>
    <n v="0"/>
    <x v="5"/>
  </r>
  <r>
    <s v="What social platform has influenced your online shopping most?"/>
    <s v="University"/>
    <s v="Villanova University"/>
    <x v="3"/>
    <n v="0"/>
    <x v="5"/>
  </r>
  <r>
    <s v="What social platform has influenced your online shopping most?"/>
    <s v="University"/>
    <s v="Villanova University"/>
    <x v="4"/>
    <n v="0"/>
    <x v="5"/>
  </r>
  <r>
    <s v="What social platform has influenced your online shopping most?"/>
    <s v="University"/>
    <s v="Centre College"/>
    <x v="0"/>
    <n v="0"/>
    <x v="5"/>
  </r>
  <r>
    <s v="What social platform has influenced your online shopping most?"/>
    <s v="University"/>
    <s v="Centre College"/>
    <x v="1"/>
    <n v="0"/>
    <x v="5"/>
  </r>
  <r>
    <s v="What social platform has influenced your online shopping most?"/>
    <s v="University"/>
    <s v="Centre College"/>
    <x v="2"/>
    <n v="0"/>
    <x v="5"/>
  </r>
  <r>
    <s v="What social platform has influenced your online shopping most?"/>
    <s v="University"/>
    <s v="Centre College"/>
    <x v="3"/>
    <n v="0"/>
    <x v="5"/>
  </r>
  <r>
    <s v="What social platform has influenced your online shopping most?"/>
    <s v="University"/>
    <s v="Centre College"/>
    <x v="4"/>
    <n v="2"/>
    <x v="6"/>
  </r>
  <r>
    <s v="What social platform has influenced your online shopping most?"/>
    <s v="University"/>
    <s v="Johns Hopkins University"/>
    <x v="0"/>
    <n v="3"/>
    <x v="17"/>
  </r>
  <r>
    <s v="What social platform has influenced your online shopping most?"/>
    <s v="University"/>
    <s v="Johns Hopkins University"/>
    <x v="1"/>
    <n v="1"/>
    <x v="83"/>
  </r>
  <r>
    <s v="What social platform has influenced your online shopping most?"/>
    <s v="University"/>
    <s v="Johns Hopkins University"/>
    <x v="2"/>
    <n v="0"/>
    <x v="5"/>
  </r>
  <r>
    <s v="What social platform has influenced your online shopping most?"/>
    <s v="University"/>
    <s v="Johns Hopkins University"/>
    <x v="3"/>
    <n v="1"/>
    <x v="83"/>
  </r>
  <r>
    <s v="What social platform has influenced your online shopping most?"/>
    <s v="University"/>
    <s v="Johns Hopkins University"/>
    <x v="4"/>
    <n v="7"/>
    <x v="84"/>
  </r>
  <r>
    <s v="What social platform has influenced your online shopping most?"/>
    <s v="University"/>
    <s v="University of Wisconsin-Madison"/>
    <x v="0"/>
    <n v="26"/>
    <x v="88"/>
  </r>
  <r>
    <s v="What social platform has influenced your online shopping most?"/>
    <s v="University"/>
    <s v="University of Wisconsin-Madison"/>
    <x v="1"/>
    <n v="35"/>
    <x v="89"/>
  </r>
  <r>
    <s v="What social platform has influenced your online shopping most?"/>
    <s v="University"/>
    <s v="University of Wisconsin-Madison"/>
    <x v="2"/>
    <n v="1"/>
    <x v="90"/>
  </r>
  <r>
    <s v="What social platform has influenced your online shopping most?"/>
    <s v="University"/>
    <s v="University of Wisconsin-Madison"/>
    <x v="3"/>
    <n v="7"/>
    <x v="91"/>
  </r>
  <r>
    <s v="What social platform has influenced your online shopping most?"/>
    <s v="University"/>
    <s v="University of Wisconsin-Madison"/>
    <x v="4"/>
    <n v="34"/>
    <x v="92"/>
  </r>
  <r>
    <s v="What social platform has influenced your online shopping most?"/>
    <s v="University"/>
    <s v="Dartmouth College"/>
    <x v="0"/>
    <n v="7"/>
    <x v="93"/>
  </r>
  <r>
    <s v="What social platform has influenced your online shopping most?"/>
    <s v="University"/>
    <s v="Dartmouth College"/>
    <x v="1"/>
    <n v="1"/>
    <x v="94"/>
  </r>
  <r>
    <s v="What social platform has influenced your online shopping most?"/>
    <s v="University"/>
    <s v="Dartmouth College"/>
    <x v="2"/>
    <n v="0"/>
    <x v="5"/>
  </r>
  <r>
    <s v="What social platform has influenced your online shopping most?"/>
    <s v="University"/>
    <s v="Dartmouth College"/>
    <x v="3"/>
    <n v="1"/>
    <x v="94"/>
  </r>
  <r>
    <s v="What social platform has influenced your online shopping most?"/>
    <s v="University"/>
    <s v="Dartmouth College"/>
    <x v="4"/>
    <n v="8"/>
    <x v="95"/>
  </r>
  <r>
    <s v="What social platform has influenced your online shopping most?"/>
    <s v="University"/>
    <s v="Purdue University"/>
    <x v="0"/>
    <n v="1"/>
    <x v="94"/>
  </r>
  <r>
    <s v="What social platform has influenced your online shopping most?"/>
    <s v="University"/>
    <s v="Purdue University"/>
    <x v="1"/>
    <n v="2"/>
    <x v="96"/>
  </r>
  <r>
    <s v="What social platform has influenced your online shopping most?"/>
    <s v="University"/>
    <s v="Purdue University"/>
    <x v="2"/>
    <n v="0"/>
    <x v="5"/>
  </r>
  <r>
    <s v="What social platform has influenced your online shopping most?"/>
    <s v="University"/>
    <s v="Purdue University"/>
    <x v="3"/>
    <n v="1"/>
    <x v="94"/>
  </r>
  <r>
    <s v="What social platform has influenced your online shopping most?"/>
    <s v="University"/>
    <s v="Purdue University"/>
    <x v="4"/>
    <n v="13"/>
    <x v="97"/>
  </r>
  <r>
    <s v="What social platform has influenced your online shopping most?"/>
    <s v="University"/>
    <s v="San Diego State University"/>
    <x v="0"/>
    <n v="24"/>
    <x v="98"/>
  </r>
  <r>
    <s v="What social platform has influenced your online shopping most?"/>
    <s v="University"/>
    <s v="San Diego State University"/>
    <x v="1"/>
    <n v="84"/>
    <x v="99"/>
  </r>
  <r>
    <s v="What social platform has influenced your online shopping most?"/>
    <s v="University"/>
    <s v="San Diego State University"/>
    <x v="2"/>
    <n v="4"/>
    <x v="100"/>
  </r>
  <r>
    <s v="What social platform has influenced your online shopping most?"/>
    <s v="University"/>
    <s v="San Diego State University"/>
    <x v="3"/>
    <n v="13"/>
    <x v="101"/>
  </r>
  <r>
    <s v="What social platform has influenced your online shopping most?"/>
    <s v="University"/>
    <s v="San Diego State University"/>
    <x v="4"/>
    <n v="44"/>
    <x v="102"/>
  </r>
  <r>
    <s v="What social platform has influenced your online shopping most?"/>
    <s v="University"/>
    <s v="Michigan State University"/>
    <x v="0"/>
    <n v="1"/>
    <x v="18"/>
  </r>
  <r>
    <s v="What social platform has influenced your online shopping most?"/>
    <s v="University"/>
    <s v="Michigan State University"/>
    <x v="1"/>
    <n v="0"/>
    <x v="5"/>
  </r>
  <r>
    <s v="What social platform has influenced your online shopping most?"/>
    <s v="University"/>
    <s v="Michigan State University"/>
    <x v="2"/>
    <n v="0"/>
    <x v="5"/>
  </r>
  <r>
    <s v="What social platform has influenced your online shopping most?"/>
    <s v="University"/>
    <s v="Michigan State University"/>
    <x v="3"/>
    <n v="0"/>
    <x v="5"/>
  </r>
  <r>
    <s v="What social platform has influenced your online shopping most?"/>
    <s v="University"/>
    <s v="Michigan State University"/>
    <x v="4"/>
    <n v="1"/>
    <x v="18"/>
  </r>
  <r>
    <s v="What social platform has influenced your online shopping most?"/>
    <s v="University"/>
    <s v="Butler University"/>
    <x v="0"/>
    <n v="9"/>
    <x v="103"/>
  </r>
  <r>
    <s v="What social platform has influenced your online shopping most?"/>
    <s v="University"/>
    <s v="Butler University"/>
    <x v="1"/>
    <n v="13"/>
    <x v="104"/>
  </r>
  <r>
    <s v="What social platform has influenced your online shopping most?"/>
    <s v="University"/>
    <s v="Butler University"/>
    <x v="2"/>
    <n v="0"/>
    <x v="5"/>
  </r>
  <r>
    <s v="What social platform has influenced your online shopping most?"/>
    <s v="University"/>
    <s v="Butler University"/>
    <x v="3"/>
    <n v="5"/>
    <x v="105"/>
  </r>
  <r>
    <s v="What social platform has influenced your online shopping most?"/>
    <s v="University"/>
    <s v="Butler University"/>
    <x v="4"/>
    <n v="6"/>
    <x v="106"/>
  </r>
  <r>
    <s v="What social platform has influenced your online shopping most?"/>
    <s v="University"/>
    <s v="Indiana University"/>
    <x v="0"/>
    <n v="18"/>
    <x v="107"/>
  </r>
  <r>
    <s v="What social platform has influenced your online shopping most?"/>
    <s v="University"/>
    <s v="Indiana University"/>
    <x v="1"/>
    <n v="24"/>
    <x v="53"/>
  </r>
  <r>
    <s v="What social platform has influenced your online shopping most?"/>
    <s v="University"/>
    <s v="Indiana University"/>
    <x v="2"/>
    <n v="4"/>
    <x v="108"/>
  </r>
  <r>
    <s v="What social platform has influenced your online shopping most?"/>
    <s v="University"/>
    <s v="Indiana University"/>
    <x v="3"/>
    <n v="10"/>
    <x v="109"/>
  </r>
  <r>
    <s v="What social platform has influenced your online shopping most?"/>
    <s v="University"/>
    <s v="Indiana University"/>
    <x v="4"/>
    <n v="24"/>
    <x v="53"/>
  </r>
  <r>
    <s v="What social platform has influenced your online shopping most?"/>
    <s v="University"/>
    <s v="University of California, Berkeley"/>
    <x v="0"/>
    <n v="12"/>
    <x v="53"/>
  </r>
  <r>
    <s v="What social platform has influenced your online shopping most?"/>
    <s v="University"/>
    <s v="University of California, Berkeley"/>
    <x v="1"/>
    <n v="11"/>
    <x v="35"/>
  </r>
  <r>
    <s v="What social platform has influenced your online shopping most?"/>
    <s v="University"/>
    <s v="University of California, Berkeley"/>
    <x v="2"/>
    <n v="1"/>
    <x v="36"/>
  </r>
  <r>
    <s v="What social platform has influenced your online shopping most?"/>
    <s v="University"/>
    <s v="University of California, Berkeley"/>
    <x v="3"/>
    <n v="1"/>
    <x v="36"/>
  </r>
  <r>
    <s v="What social platform has influenced your online shopping most?"/>
    <s v="University"/>
    <s v="University of California, Berkeley"/>
    <x v="4"/>
    <n v="15"/>
    <x v="34"/>
  </r>
  <r>
    <s v="What social platform has influenced your online shopping most?"/>
    <s v="University"/>
    <s v="University of Missouri"/>
    <x v="0"/>
    <n v="4"/>
    <x v="110"/>
  </r>
  <r>
    <s v="What social platform has influenced your online shopping most?"/>
    <s v="University"/>
    <s v="University of Missouri"/>
    <x v="1"/>
    <n v="3"/>
    <x v="109"/>
  </r>
  <r>
    <s v="What social platform has influenced your online shopping most?"/>
    <s v="University"/>
    <s v="University of Missouri"/>
    <x v="2"/>
    <n v="0"/>
    <x v="5"/>
  </r>
  <r>
    <s v="What social platform has influenced your online shopping most?"/>
    <s v="University"/>
    <s v="University of Missouri"/>
    <x v="3"/>
    <n v="4"/>
    <x v="110"/>
  </r>
  <r>
    <s v="What social platform has influenced your online shopping most?"/>
    <s v="University"/>
    <s v="University of Missouri"/>
    <x v="4"/>
    <n v="13"/>
    <x v="111"/>
  </r>
  <r>
    <s v="What social platform has influenced your online shopping most?"/>
    <s v="University"/>
    <s v="Texas Christian University"/>
    <x v="0"/>
    <n v="5"/>
    <x v="112"/>
  </r>
  <r>
    <s v="What social platform has influenced your online shopping most?"/>
    <s v="University"/>
    <s v="Texas Christian University"/>
    <x v="1"/>
    <n v="8"/>
    <x v="113"/>
  </r>
  <r>
    <s v="What social platform has influenced your online shopping most?"/>
    <s v="University"/>
    <s v="Texas Christian University"/>
    <x v="2"/>
    <n v="1"/>
    <x v="44"/>
  </r>
  <r>
    <s v="What social platform has influenced your online shopping most?"/>
    <s v="University"/>
    <s v="Texas Christian University"/>
    <x v="3"/>
    <n v="3"/>
    <x v="114"/>
  </r>
  <r>
    <s v="What social platform has influenced your online shopping most?"/>
    <s v="University"/>
    <s v="Texas Christian University"/>
    <x v="4"/>
    <n v="6"/>
    <x v="68"/>
  </r>
  <r>
    <s v="What social platform has influenced your online shopping most?"/>
    <s v="University"/>
    <s v="Truman State University"/>
    <x v="0"/>
    <n v="18"/>
    <x v="115"/>
  </r>
  <r>
    <s v="What social platform has influenced your online shopping most?"/>
    <s v="University"/>
    <s v="Truman State University"/>
    <x v="1"/>
    <n v="15"/>
    <x v="53"/>
  </r>
  <r>
    <s v="What social platform has influenced your online shopping most?"/>
    <s v="University"/>
    <s v="Truman State University"/>
    <x v="2"/>
    <n v="1"/>
    <x v="116"/>
  </r>
  <r>
    <s v="What social platform has influenced your online shopping most?"/>
    <s v="University"/>
    <s v="Truman State University"/>
    <x v="3"/>
    <n v="2"/>
    <x v="117"/>
  </r>
  <r>
    <s v="What social platform has influenced your online shopping most?"/>
    <s v="University"/>
    <s v="Truman State University"/>
    <x v="4"/>
    <n v="14"/>
    <x v="118"/>
  </r>
  <r>
    <s v="What social platform has influenced your online shopping most?"/>
    <s v="University"/>
    <s v="University of Illinois"/>
    <x v="0"/>
    <n v="18"/>
    <x v="12"/>
  </r>
  <r>
    <s v="What social platform has influenced your online shopping most?"/>
    <s v="University"/>
    <s v="University of Illinois"/>
    <x v="1"/>
    <n v="24"/>
    <x v="119"/>
  </r>
  <r>
    <s v="What social platform has influenced your online shopping most?"/>
    <s v="University"/>
    <s v="University of Illinois"/>
    <x v="2"/>
    <n v="3"/>
    <x v="69"/>
  </r>
  <r>
    <s v="What social platform has influenced your online shopping most?"/>
    <s v="University"/>
    <s v="University of Illinois"/>
    <x v="3"/>
    <n v="7"/>
    <x v="120"/>
  </r>
  <r>
    <s v="What social platform has influenced your online shopping most?"/>
    <s v="University"/>
    <s v="University of Illinois"/>
    <x v="4"/>
    <n v="34"/>
    <x v="121"/>
  </r>
  <r>
    <s v="What social platform has influenced your online shopping most?"/>
    <s v="University"/>
    <s v="University of Washington"/>
    <x v="0"/>
    <n v="12"/>
    <x v="122"/>
  </r>
  <r>
    <s v="What social platform has influenced your online shopping most?"/>
    <s v="University"/>
    <s v="University of Washington"/>
    <x v="1"/>
    <n v="19"/>
    <x v="123"/>
  </r>
  <r>
    <s v="What social platform has influenced your online shopping most?"/>
    <s v="University"/>
    <s v="University of Washington"/>
    <x v="2"/>
    <n v="1"/>
    <x v="116"/>
  </r>
  <r>
    <s v="What social platform has influenced your online shopping most?"/>
    <s v="University"/>
    <s v="University of Washington"/>
    <x v="3"/>
    <n v="2"/>
    <x v="124"/>
  </r>
  <r>
    <s v="What social platform has influenced your online shopping most?"/>
    <s v="University"/>
    <s v="University of Washington"/>
    <x v="4"/>
    <n v="15"/>
    <x v="125"/>
  </r>
  <r>
    <s v="What social platform has influenced your online shopping most?"/>
    <s v="University"/>
    <s v="University of North Carolina"/>
    <x v="0"/>
    <n v="14"/>
    <x v="126"/>
  </r>
  <r>
    <s v="What social platform has influenced your online shopping most?"/>
    <s v="University"/>
    <s v="University of North Carolina"/>
    <x v="1"/>
    <n v="16"/>
    <x v="127"/>
  </r>
  <r>
    <s v="What social platform has influenced your online shopping most?"/>
    <s v="University"/>
    <s v="University of North Carolina"/>
    <x v="2"/>
    <n v="2"/>
    <x v="128"/>
  </r>
  <r>
    <s v="What social platform has influenced your online shopping most?"/>
    <s v="University"/>
    <s v="University of North Carolina"/>
    <x v="3"/>
    <n v="5"/>
    <x v="129"/>
  </r>
  <r>
    <s v="What social platform has influenced your online shopping most?"/>
    <s v="University"/>
    <s v="University of North Carolina"/>
    <x v="4"/>
    <n v="21"/>
    <x v="49"/>
  </r>
  <r>
    <s v="What social platform has influenced your online shopping most?"/>
    <s v="University"/>
    <s v="Miami University (Ohio)"/>
    <x v="0"/>
    <n v="4"/>
    <x v="32"/>
  </r>
  <r>
    <s v="What social platform has influenced your online shopping most?"/>
    <s v="University"/>
    <s v="Miami University (Ohio)"/>
    <x v="1"/>
    <n v="7"/>
    <x v="130"/>
  </r>
  <r>
    <s v="What social platform has influenced your online shopping most?"/>
    <s v="University"/>
    <s v="Miami University (Ohio)"/>
    <x v="2"/>
    <n v="0"/>
    <x v="5"/>
  </r>
  <r>
    <s v="What social platform has influenced your online shopping most?"/>
    <s v="University"/>
    <s v="Miami University (Ohio)"/>
    <x v="3"/>
    <n v="2"/>
    <x v="21"/>
  </r>
  <r>
    <s v="What social platform has influenced your online shopping most?"/>
    <s v="University"/>
    <s v="Miami University (Ohio)"/>
    <x v="4"/>
    <n v="5"/>
    <x v="131"/>
  </r>
  <r>
    <s v="What social platform has influenced your online shopping most?"/>
    <s v="University"/>
    <s v="University of California, Los Angeles"/>
    <x v="0"/>
    <n v="1"/>
    <x v="6"/>
  </r>
  <r>
    <s v="What social platform has influenced your online shopping most?"/>
    <s v="University"/>
    <s v="University of California, Los Angeles"/>
    <x v="1"/>
    <n v="0"/>
    <x v="5"/>
  </r>
  <r>
    <s v="What social platform has influenced your online shopping most?"/>
    <s v="University"/>
    <s v="University of California, Los Angeles"/>
    <x v="2"/>
    <n v="0"/>
    <x v="5"/>
  </r>
  <r>
    <s v="What social platform has influenced your online shopping most?"/>
    <s v="University"/>
    <s v="University of California, Los Angeles"/>
    <x v="3"/>
    <n v="0"/>
    <x v="5"/>
  </r>
  <r>
    <s v="What social platform has influenced your online shopping most?"/>
    <s v="University"/>
    <s v="University of California, Los Angeles"/>
    <x v="4"/>
    <n v="0"/>
    <x v="5"/>
  </r>
  <r>
    <s v="What social platform has influenced your online shopping most?"/>
    <s v="University"/>
    <s v="Wilfred Laurier University"/>
    <x v="0"/>
    <n v="0"/>
    <x v="5"/>
  </r>
  <r>
    <s v="What social platform has influenced your online shopping most?"/>
    <s v="University"/>
    <s v="Wilfred Laurier University"/>
    <x v="1"/>
    <n v="1"/>
    <x v="6"/>
  </r>
  <r>
    <s v="What social platform has influenced your online shopping most?"/>
    <s v="University"/>
    <s v="Wilfred Laurier University"/>
    <x v="2"/>
    <n v="0"/>
    <x v="5"/>
  </r>
  <r>
    <s v="What social platform has influenced your online shopping most?"/>
    <s v="University"/>
    <s v="Wilfred Laurier University"/>
    <x v="3"/>
    <n v="0"/>
    <x v="5"/>
  </r>
  <r>
    <s v="What social platform has influenced your online shopping most?"/>
    <s v="University"/>
    <s v="Wilfred Laurier University"/>
    <x v="4"/>
    <n v="0"/>
    <x v="5"/>
  </r>
  <r>
    <s v="What social platform has influenced your online shopping most?"/>
    <s v="University"/>
    <s v="University of California Riverside"/>
    <x v="0"/>
    <n v="0"/>
    <x v="5"/>
  </r>
  <r>
    <s v="What social platform has influenced your online shopping most?"/>
    <s v="University"/>
    <s v="University of California Riverside"/>
    <x v="1"/>
    <n v="0"/>
    <x v="5"/>
  </r>
  <r>
    <s v="What social platform has influenced your online shopping most?"/>
    <s v="University"/>
    <s v="University of California Riverside"/>
    <x v="2"/>
    <n v="0"/>
    <x v="5"/>
  </r>
  <r>
    <s v="What social platform has influenced your online shopping most?"/>
    <s v="University"/>
    <s v="University of California Riverside"/>
    <x v="3"/>
    <n v="0"/>
    <x v="5"/>
  </r>
  <r>
    <s v="What social platform has influenced your online shopping most?"/>
    <s v="University"/>
    <s v="University of California Riverside"/>
    <x v="4"/>
    <n v="1"/>
    <x v="6"/>
  </r>
  <r>
    <s v="What social platform has influenced your online shopping most?"/>
    <s v="University"/>
    <s v="University of Iowa"/>
    <x v="0"/>
    <n v="0"/>
    <x v="5"/>
  </r>
  <r>
    <s v="What social platform has influenced your online shopping most?"/>
    <s v="University"/>
    <s v="University of Iowa"/>
    <x v="1"/>
    <n v="0"/>
    <x v="5"/>
  </r>
  <r>
    <s v="What social platform has influenced your online shopping most?"/>
    <s v="University"/>
    <s v="University of Iowa"/>
    <x v="2"/>
    <n v="0"/>
    <x v="5"/>
  </r>
  <r>
    <s v="What social platform has influenced your online shopping most?"/>
    <s v="University"/>
    <s v="University of Iowa"/>
    <x v="3"/>
    <n v="1"/>
    <x v="6"/>
  </r>
  <r>
    <s v="What social platform has influenced your online shopping most?"/>
    <s v="University"/>
    <s v="University of Iowa"/>
    <x v="4"/>
    <n v="0"/>
    <x v="5"/>
  </r>
  <r>
    <s v="What social platform has influenced your online shopping most?"/>
    <s v="University"/>
    <s v="University of California Irvine"/>
    <x v="0"/>
    <n v="0"/>
    <x v="5"/>
  </r>
  <r>
    <s v="What social platform has influenced your online shopping most?"/>
    <s v="University"/>
    <s v="University of California Irvine"/>
    <x v="1"/>
    <n v="1"/>
    <x v="18"/>
  </r>
  <r>
    <s v="What social platform has influenced your online shopping most?"/>
    <s v="University"/>
    <s v="University of California Irvine"/>
    <x v="2"/>
    <n v="0"/>
    <x v="5"/>
  </r>
  <r>
    <s v="What social platform has influenced your online shopping most?"/>
    <s v="University"/>
    <s v="University of California Irvine"/>
    <x v="3"/>
    <n v="0"/>
    <x v="5"/>
  </r>
  <r>
    <s v="What social platform has influenced your online shopping most?"/>
    <s v="University"/>
    <s v="University of California Irvine"/>
    <x v="4"/>
    <n v="1"/>
    <x v="18"/>
  </r>
  <r>
    <s v="What social platform has influenced your online shopping most?"/>
    <s v="University"/>
    <s v="University of California, Davis"/>
    <x v="0"/>
    <n v="0"/>
    <x v="5"/>
  </r>
  <r>
    <s v="What social platform has influenced your online shopping most?"/>
    <s v="University"/>
    <s v="University of California, Davis"/>
    <x v="1"/>
    <n v="0"/>
    <x v="5"/>
  </r>
  <r>
    <s v="What social platform has influenced your online shopping most?"/>
    <s v="University"/>
    <s v="University of California, Davis"/>
    <x v="2"/>
    <n v="0"/>
    <x v="5"/>
  </r>
  <r>
    <s v="What social platform has influenced your online shopping most?"/>
    <s v="University"/>
    <s v="University of California, Davis"/>
    <x v="3"/>
    <n v="0"/>
    <x v="5"/>
  </r>
  <r>
    <s v="What social platform has influenced your online shopping most?"/>
    <s v="University"/>
    <s v="University of California, Davis"/>
    <x v="4"/>
    <n v="2"/>
    <x v="6"/>
  </r>
  <r>
    <s v="What social platform has influenced your online shopping most?"/>
    <s v="University"/>
    <s v="University of Waterloo"/>
    <x v="0"/>
    <n v="0"/>
    <x v="5"/>
  </r>
  <r>
    <s v="What social platform has influenced your online shopping most?"/>
    <s v="University"/>
    <s v="University of Waterloo"/>
    <x v="1"/>
    <n v="1"/>
    <x v="18"/>
  </r>
  <r>
    <s v="What social platform has influenced your online shopping most?"/>
    <s v="University"/>
    <s v="University of Waterloo"/>
    <x v="2"/>
    <n v="0"/>
    <x v="5"/>
  </r>
  <r>
    <s v="What social platform has influenced your online shopping most?"/>
    <s v="University"/>
    <s v="University of Waterloo"/>
    <x v="3"/>
    <n v="0"/>
    <x v="5"/>
  </r>
  <r>
    <s v="What social platform has influenced your online shopping most?"/>
    <s v="University"/>
    <s v="University of Waterloo"/>
    <x v="4"/>
    <n v="1"/>
    <x v="18"/>
  </r>
  <r>
    <s v="What social platform has influenced your online shopping most?"/>
    <s v="University"/>
    <s v="Grand Valley State University"/>
    <x v="0"/>
    <n v="0"/>
    <x v="5"/>
  </r>
  <r>
    <s v="What social platform has influenced your online shopping most?"/>
    <s v="University"/>
    <s v="Grand Valley State University"/>
    <x v="1"/>
    <n v="0"/>
    <x v="5"/>
  </r>
  <r>
    <s v="What social platform has influenced your online shopping most?"/>
    <s v="University"/>
    <s v="Grand Valley State University"/>
    <x v="2"/>
    <n v="0"/>
    <x v="5"/>
  </r>
  <r>
    <s v="What social platform has influenced your online shopping most?"/>
    <s v="University"/>
    <s v="Grand Valley State University"/>
    <x v="3"/>
    <n v="0"/>
    <x v="5"/>
  </r>
  <r>
    <s v="What social platform has influenced your online shopping most?"/>
    <s v="University"/>
    <s v="Grand Valley State University"/>
    <x v="4"/>
    <n v="1"/>
    <x v="6"/>
  </r>
  <r>
    <s v="What social platform has influenced your online shopping most?"/>
    <s v="University"/>
    <s v="Baylor University"/>
    <x v="0"/>
    <n v="0"/>
    <x v="5"/>
  </r>
  <r>
    <s v="What social platform has influenced your online shopping most?"/>
    <s v="University"/>
    <s v="Baylor University"/>
    <x v="1"/>
    <n v="0"/>
    <x v="5"/>
  </r>
  <r>
    <s v="What social platform has influenced your online shopping most?"/>
    <s v="University"/>
    <s v="Baylor University"/>
    <x v="2"/>
    <n v="0"/>
    <x v="5"/>
  </r>
  <r>
    <s v="What social platform has influenced your online shopping most?"/>
    <s v="University"/>
    <s v="Baylor University"/>
    <x v="3"/>
    <n v="0"/>
    <x v="5"/>
  </r>
  <r>
    <s v="What social platform has influenced your online shopping most?"/>
    <s v="University"/>
    <s v="Baylor University"/>
    <x v="4"/>
    <n v="1"/>
    <x v="6"/>
  </r>
  <r>
    <s v="What social platform has influenced your online shopping most?"/>
    <s v="University"/>
    <s v="Southern Methodist University"/>
    <x v="0"/>
    <n v="3"/>
    <x v="132"/>
  </r>
  <r>
    <s v="What social platform has influenced your online shopping most?"/>
    <s v="University"/>
    <s v="Southern Methodist University"/>
    <x v="1"/>
    <n v="3"/>
    <x v="132"/>
  </r>
  <r>
    <s v="What social platform has influenced your online shopping most?"/>
    <s v="University"/>
    <s v="Southern Methodist University"/>
    <x v="2"/>
    <n v="1"/>
    <x v="133"/>
  </r>
  <r>
    <s v="What social platform has influenced your online shopping most?"/>
    <s v="University"/>
    <s v="Southern Methodist University"/>
    <x v="3"/>
    <n v="0"/>
    <x v="5"/>
  </r>
  <r>
    <s v="What social platform has influenced your online shopping most?"/>
    <s v="University"/>
    <s v="Southern Methodist University"/>
    <x v="4"/>
    <n v="7"/>
    <x v="18"/>
  </r>
  <r>
    <s v="What social platform has influenced your online shopping most?"/>
    <s v="University"/>
    <s v="Blinn College"/>
    <x v="0"/>
    <n v="1"/>
    <x v="6"/>
  </r>
  <r>
    <s v="What social platform has influenced your online shopping most?"/>
    <s v="University"/>
    <s v="Blinn College"/>
    <x v="1"/>
    <n v="0"/>
    <x v="5"/>
  </r>
  <r>
    <s v="What social platform has influenced your online shopping most?"/>
    <s v="University"/>
    <s v="Blinn College"/>
    <x v="2"/>
    <n v="0"/>
    <x v="5"/>
  </r>
  <r>
    <s v="What social platform has influenced your online shopping most?"/>
    <s v="University"/>
    <s v="Blinn College"/>
    <x v="3"/>
    <n v="0"/>
    <x v="5"/>
  </r>
  <r>
    <s v="What social platform has influenced your online shopping most?"/>
    <s v="University"/>
    <s v="Blinn College"/>
    <x v="4"/>
    <n v="0"/>
    <x v="5"/>
  </r>
  <r>
    <s v="What social platform has influenced your online shopping most?"/>
    <s v="University"/>
    <s v="Texas A&amp;M University"/>
    <x v="0"/>
    <n v="7"/>
    <x v="38"/>
  </r>
  <r>
    <s v="What social platform has influenced your online shopping most?"/>
    <s v="University"/>
    <s v="Texas A&amp;M University"/>
    <x v="1"/>
    <n v="11"/>
    <x v="134"/>
  </r>
  <r>
    <s v="What social platform has influenced your online shopping most?"/>
    <s v="University"/>
    <s v="Texas A&amp;M University"/>
    <x v="2"/>
    <n v="4"/>
    <x v="135"/>
  </r>
  <r>
    <s v="What social platform has influenced your online shopping most?"/>
    <s v="University"/>
    <s v="Texas A&amp;M University"/>
    <x v="3"/>
    <n v="3"/>
    <x v="129"/>
  </r>
  <r>
    <s v="What social platform has influenced your online shopping most?"/>
    <s v="University"/>
    <s v="Texas A&amp;M University"/>
    <x v="4"/>
    <n v="10"/>
    <x v="24"/>
  </r>
  <r>
    <s v="What social platform has influenced your online shopping most?"/>
    <s v="University"/>
    <s v="Wellesley College"/>
    <x v="0"/>
    <n v="0"/>
    <x v="5"/>
  </r>
  <r>
    <s v="What social platform has influenced your online shopping most?"/>
    <s v="University"/>
    <s v="Wellesley College"/>
    <x v="1"/>
    <n v="0"/>
    <x v="5"/>
  </r>
  <r>
    <s v="What social platform has influenced your online shopping most?"/>
    <s v="University"/>
    <s v="Wellesley College"/>
    <x v="2"/>
    <n v="0"/>
    <x v="5"/>
  </r>
  <r>
    <s v="What social platform has influenced your online shopping most?"/>
    <s v="University"/>
    <s v="Wellesley College"/>
    <x v="3"/>
    <n v="0"/>
    <x v="5"/>
  </r>
  <r>
    <s v="What social platform has influenced your online shopping most?"/>
    <s v="University"/>
    <s v="Wellesley College"/>
    <x v="4"/>
    <n v="1"/>
    <x v="6"/>
  </r>
  <r>
    <s v="What social platform has influenced your online shopping most?"/>
    <s v="University"/>
    <s v="Central Washington University"/>
    <x v="0"/>
    <n v="0"/>
    <x v="5"/>
  </r>
  <r>
    <s v="What social platform has influenced your online shopping most?"/>
    <s v="University"/>
    <s v="Central Washington University"/>
    <x v="1"/>
    <n v="1"/>
    <x v="6"/>
  </r>
  <r>
    <s v="What social platform has influenced your online shopping most?"/>
    <s v="University"/>
    <s v="Central Washington University"/>
    <x v="2"/>
    <n v="0"/>
    <x v="5"/>
  </r>
  <r>
    <s v="What social platform has influenced your online shopping most?"/>
    <s v="University"/>
    <s v="Central Washington University"/>
    <x v="3"/>
    <n v="0"/>
    <x v="5"/>
  </r>
  <r>
    <s v="What social platform has influenced your online shopping most?"/>
    <s v="University"/>
    <s v="Central Washington University"/>
    <x v="4"/>
    <n v="0"/>
    <x v="5"/>
  </r>
  <r>
    <s v="What social platform has influenced your online shopping most?"/>
    <s v="University"/>
    <s v="Stellenbosch University"/>
    <x v="0"/>
    <n v="1"/>
    <x v="18"/>
  </r>
  <r>
    <s v="What social platform has influenced your online shopping most?"/>
    <s v="University"/>
    <s v="Stellenbosch University"/>
    <x v="1"/>
    <n v="0"/>
    <x v="5"/>
  </r>
  <r>
    <s v="What social platform has influenced your online shopping most?"/>
    <s v="University"/>
    <s v="Stellenbosch University"/>
    <x v="2"/>
    <n v="0"/>
    <x v="5"/>
  </r>
  <r>
    <s v="What social platform has influenced your online shopping most?"/>
    <s v="University"/>
    <s v="Stellenbosch University"/>
    <x v="3"/>
    <n v="0"/>
    <x v="5"/>
  </r>
  <r>
    <s v="What social platform has influenced your online shopping most?"/>
    <s v="University"/>
    <s v="Stellenbosch University"/>
    <x v="4"/>
    <n v="1"/>
    <x v="18"/>
  </r>
  <r>
    <s v="What social platform has influenced your online shopping most?"/>
    <s v="University"/>
    <s v="Universidad Nacional de Costa Rica"/>
    <x v="0"/>
    <n v="0"/>
    <x v="5"/>
  </r>
  <r>
    <s v="What social platform has influenced your online shopping most?"/>
    <s v="University"/>
    <s v="Universidad Nacional de Costa Rica"/>
    <x v="1"/>
    <n v="0"/>
    <x v="5"/>
  </r>
  <r>
    <s v="What social platform has influenced your online shopping most?"/>
    <s v="University"/>
    <s v="Universidad Nacional de Costa Rica"/>
    <x v="2"/>
    <n v="0"/>
    <x v="5"/>
  </r>
  <r>
    <s v="What social platform has influenced your online shopping most?"/>
    <s v="University"/>
    <s v="Universidad Nacional de Costa Rica"/>
    <x v="3"/>
    <n v="0"/>
    <x v="5"/>
  </r>
  <r>
    <s v="What social platform has influenced your online shopping most?"/>
    <s v="University"/>
    <s v="Universidad Nacional de Costa Rica"/>
    <x v="4"/>
    <n v="1"/>
    <x v="6"/>
  </r>
  <r>
    <s v="What social platform has influenced your online shopping most?"/>
    <s v="University"/>
    <s v="Kennesaw State University"/>
    <x v="0"/>
    <n v="0"/>
    <x v="5"/>
  </r>
  <r>
    <s v="What social platform has influenced your online shopping most?"/>
    <s v="University"/>
    <s v="Kennesaw State University"/>
    <x v="1"/>
    <n v="1"/>
    <x v="6"/>
  </r>
  <r>
    <s v="What social platform has influenced your online shopping most?"/>
    <s v="University"/>
    <s v="Kennesaw State University"/>
    <x v="2"/>
    <n v="0"/>
    <x v="5"/>
  </r>
  <r>
    <s v="What social platform has influenced your online shopping most?"/>
    <s v="University"/>
    <s v="Kennesaw State University"/>
    <x v="3"/>
    <n v="0"/>
    <x v="5"/>
  </r>
  <r>
    <s v="What social platform has influenced your online shopping most?"/>
    <s v="University"/>
    <s v="Kennesaw State University"/>
    <x v="4"/>
    <n v="0"/>
    <x v="5"/>
  </r>
  <r>
    <s v="What social platform has influenced your online shopping most?"/>
    <s v="University"/>
    <s v="Newcastle University"/>
    <x v="0"/>
    <n v="0"/>
    <x v="5"/>
  </r>
  <r>
    <s v="What social platform has influenced your online shopping most?"/>
    <s v="University"/>
    <s v="Newcastle University"/>
    <x v="1"/>
    <n v="1"/>
    <x v="6"/>
  </r>
  <r>
    <s v="What social platform has influenced your online shopping most?"/>
    <s v="University"/>
    <s v="Newcastle University"/>
    <x v="2"/>
    <n v="0"/>
    <x v="5"/>
  </r>
  <r>
    <s v="What social platform has influenced your online shopping most?"/>
    <s v="University"/>
    <s v="Newcastle University"/>
    <x v="3"/>
    <n v="0"/>
    <x v="5"/>
  </r>
  <r>
    <s v="What social platform has influenced your online shopping most?"/>
    <s v="University"/>
    <s v="Newcastle University"/>
    <x v="4"/>
    <n v="0"/>
    <x v="5"/>
  </r>
  <r>
    <s v="What social platform has influenced your online shopping most?"/>
    <s v="University"/>
    <s v="University of West Georgia "/>
    <x v="0"/>
    <n v="1"/>
    <x v="6"/>
  </r>
  <r>
    <s v="What social platform has influenced your online shopping most?"/>
    <s v="University"/>
    <s v="University of West Georgia "/>
    <x v="1"/>
    <n v="0"/>
    <x v="5"/>
  </r>
  <r>
    <s v="What social platform has influenced your online shopping most?"/>
    <s v="University"/>
    <s v="University of West Georgia "/>
    <x v="2"/>
    <n v="0"/>
    <x v="5"/>
  </r>
  <r>
    <s v="What social platform has influenced your online shopping most?"/>
    <s v="University"/>
    <s v="University of West Georgia "/>
    <x v="3"/>
    <n v="0"/>
    <x v="5"/>
  </r>
  <r>
    <s v="What social platform has influenced your online shopping most?"/>
    <s v="University"/>
    <s v="University of West Georgia "/>
    <x v="4"/>
    <n v="0"/>
    <x v="5"/>
  </r>
  <r>
    <s v="What social platform has influenced your online shopping most?"/>
    <s v="University"/>
    <s v="Azusa Pacific University"/>
    <x v="0"/>
    <n v="0"/>
    <x v="5"/>
  </r>
  <r>
    <s v="What social platform has influenced your online shopping most?"/>
    <s v="University"/>
    <s v="Azusa Pacific University"/>
    <x v="1"/>
    <n v="1"/>
    <x v="6"/>
  </r>
  <r>
    <s v="What social platform has influenced your online shopping most?"/>
    <s v="University"/>
    <s v="Azusa Pacific University"/>
    <x v="2"/>
    <n v="0"/>
    <x v="5"/>
  </r>
  <r>
    <s v="What social platform has influenced your online shopping most?"/>
    <s v="University"/>
    <s v="Azusa Pacific University"/>
    <x v="3"/>
    <n v="0"/>
    <x v="5"/>
  </r>
  <r>
    <s v="What social platform has influenced your online shopping most?"/>
    <s v="University"/>
    <s v="Azusa Pacific University"/>
    <x v="4"/>
    <n v="0"/>
    <x v="5"/>
  </r>
  <r>
    <s v="What social platform has influenced your online shopping most?"/>
    <s v="University"/>
    <s v="University of Connecticut"/>
    <x v="0"/>
    <n v="1"/>
    <x v="6"/>
  </r>
  <r>
    <s v="What social platform has influenced your online shopping most?"/>
    <s v="University"/>
    <s v="University of Connecticut"/>
    <x v="1"/>
    <n v="0"/>
    <x v="5"/>
  </r>
  <r>
    <s v="What social platform has influenced your online shopping most?"/>
    <s v="University"/>
    <s v="University of Connecticut"/>
    <x v="2"/>
    <n v="0"/>
    <x v="5"/>
  </r>
  <r>
    <s v="What social platform has influenced your online shopping most?"/>
    <s v="University"/>
    <s v="University of Connecticut"/>
    <x v="3"/>
    <n v="0"/>
    <x v="5"/>
  </r>
  <r>
    <s v="What social platform has influenced your online shopping most?"/>
    <s v="University"/>
    <s v="University of Connecticut"/>
    <x v="4"/>
    <n v="0"/>
    <x v="5"/>
  </r>
  <r>
    <s v="What social platform has influenced your online shopping most?"/>
    <s v="University"/>
    <s v="Boston University"/>
    <x v="0"/>
    <n v="0"/>
    <x v="5"/>
  </r>
  <r>
    <s v="What social platform has influenced your online shopping most?"/>
    <s v="University"/>
    <s v="Boston University"/>
    <x v="1"/>
    <n v="1"/>
    <x v="6"/>
  </r>
  <r>
    <s v="What social platform has influenced your online shopping most?"/>
    <s v="University"/>
    <s v="Boston University"/>
    <x v="2"/>
    <n v="0"/>
    <x v="5"/>
  </r>
  <r>
    <s v="What social platform has influenced your online shopping most?"/>
    <s v="University"/>
    <s v="Boston University"/>
    <x v="3"/>
    <n v="0"/>
    <x v="5"/>
  </r>
  <r>
    <s v="What social platform has influenced your online shopping most?"/>
    <s v="University"/>
    <s v="Boston University"/>
    <x v="4"/>
    <n v="0"/>
    <x v="5"/>
  </r>
  <r>
    <s v="What social platform has influenced your online shopping most?"/>
    <s v="University"/>
    <s v="Colorado State University"/>
    <x v="0"/>
    <n v="0"/>
    <x v="5"/>
  </r>
  <r>
    <s v="What social platform has influenced your online shopping most?"/>
    <s v="University"/>
    <s v="Colorado State University"/>
    <x v="1"/>
    <n v="0"/>
    <x v="5"/>
  </r>
  <r>
    <s v="What social platform has influenced your online shopping most?"/>
    <s v="University"/>
    <s v="Colorado State University"/>
    <x v="2"/>
    <n v="0"/>
    <x v="5"/>
  </r>
  <r>
    <s v="What social platform has influenced your online shopping most?"/>
    <s v="University"/>
    <s v="Colorado State University"/>
    <x v="3"/>
    <n v="1"/>
    <x v="6"/>
  </r>
  <r>
    <s v="What social platform has influenced your online shopping most?"/>
    <s v="University"/>
    <s v="Colorado State University"/>
    <x v="4"/>
    <n v="0"/>
    <x v="5"/>
  </r>
  <r>
    <s v="What social platform has influenced your online shopping most?"/>
    <s v="University"/>
    <s v="Clemson University"/>
    <x v="0"/>
    <n v="0"/>
    <x v="5"/>
  </r>
  <r>
    <s v="What social platform has influenced your online shopping most?"/>
    <s v="University"/>
    <s v="Clemson University"/>
    <x v="1"/>
    <n v="1"/>
    <x v="6"/>
  </r>
  <r>
    <s v="What social platform has influenced your online shopping most?"/>
    <s v="University"/>
    <s v="Clemson University"/>
    <x v="2"/>
    <n v="0"/>
    <x v="5"/>
  </r>
  <r>
    <s v="What social platform has influenced your online shopping most?"/>
    <s v="University"/>
    <s v="Clemson University"/>
    <x v="3"/>
    <n v="0"/>
    <x v="5"/>
  </r>
  <r>
    <s v="What social platform has influenced your online shopping most?"/>
    <s v="University"/>
    <s v="Clemson University"/>
    <x v="4"/>
    <n v="0"/>
    <x v="5"/>
  </r>
  <r>
    <s v="What social platform has influenced your online shopping most?"/>
    <s v="University"/>
    <s v="University of Rochester"/>
    <x v="0"/>
    <n v="0"/>
    <x v="5"/>
  </r>
  <r>
    <s v="What social platform has influenced your online shopping most?"/>
    <s v="University"/>
    <s v="University of Rochester"/>
    <x v="1"/>
    <n v="1"/>
    <x v="6"/>
  </r>
  <r>
    <s v="What social platform has influenced your online shopping most?"/>
    <s v="University"/>
    <s v="University of Rochester"/>
    <x v="2"/>
    <n v="0"/>
    <x v="5"/>
  </r>
  <r>
    <s v="What social platform has influenced your online shopping most?"/>
    <s v="University"/>
    <s v="University of Rochester"/>
    <x v="3"/>
    <n v="0"/>
    <x v="5"/>
  </r>
  <r>
    <s v="What social platform has influenced your online shopping most?"/>
    <s v="University"/>
    <s v="University of Rochester"/>
    <x v="4"/>
    <n v="0"/>
    <x v="5"/>
  </r>
  <r>
    <s v="What social platform has influenced your online shopping most?"/>
    <s v="University"/>
    <s v="James Madison University"/>
    <x v="0"/>
    <n v="0"/>
    <x v="5"/>
  </r>
  <r>
    <s v="What social platform has influenced your online shopping most?"/>
    <s v="University"/>
    <s v="James Madison University"/>
    <x v="1"/>
    <n v="0"/>
    <x v="5"/>
  </r>
  <r>
    <s v="What social platform has influenced your online shopping most?"/>
    <s v="University"/>
    <s v="James Madison University"/>
    <x v="2"/>
    <n v="0"/>
    <x v="5"/>
  </r>
  <r>
    <s v="What social platform has influenced your online shopping most?"/>
    <s v="University"/>
    <s v="James Madison University"/>
    <x v="3"/>
    <n v="0"/>
    <x v="5"/>
  </r>
  <r>
    <s v="What social platform has influenced your online shopping most?"/>
    <s v="University"/>
    <s v="James Madison University"/>
    <x v="4"/>
    <n v="1"/>
    <x v="6"/>
  </r>
  <r>
    <s v="What social platform has influenced your online shopping most?"/>
    <s v="University"/>
    <s v="Stephen F. Austin State University"/>
    <x v="0"/>
    <n v="0"/>
    <x v="5"/>
  </r>
  <r>
    <s v="What social platform has influenced your online shopping most?"/>
    <s v="University"/>
    <s v="Stephen F. Austin State University"/>
    <x v="1"/>
    <n v="0"/>
    <x v="5"/>
  </r>
  <r>
    <s v="What social platform has influenced your online shopping most?"/>
    <s v="University"/>
    <s v="Stephen F. Austin State University"/>
    <x v="2"/>
    <n v="0"/>
    <x v="5"/>
  </r>
  <r>
    <s v="What social platform has influenced your online shopping most?"/>
    <s v="University"/>
    <s v="Stephen F. Austin State University"/>
    <x v="3"/>
    <n v="0"/>
    <x v="5"/>
  </r>
  <r>
    <s v="What social platform has influenced your online shopping most?"/>
    <s v="University"/>
    <s v="Stephen F. Austin State University"/>
    <x v="4"/>
    <n v="1"/>
    <x v="6"/>
  </r>
  <r>
    <s v="What social platform has influenced your online shopping most?"/>
    <s v="University"/>
    <s v="Loyola University Maryland"/>
    <x v="0"/>
    <n v="0"/>
    <x v="5"/>
  </r>
  <r>
    <s v="What social platform has influenced your online shopping most?"/>
    <s v="University"/>
    <s v="Loyola University Maryland"/>
    <x v="1"/>
    <n v="0"/>
    <x v="5"/>
  </r>
  <r>
    <s v="What social platform has influenced your online shopping most?"/>
    <s v="University"/>
    <s v="Loyola University Maryland"/>
    <x v="2"/>
    <n v="0"/>
    <x v="5"/>
  </r>
  <r>
    <s v="What social platform has influenced your online shopping most?"/>
    <s v="University"/>
    <s v="Loyola University Maryland"/>
    <x v="3"/>
    <n v="0"/>
    <x v="5"/>
  </r>
  <r>
    <s v="What social platform has influenced your online shopping most?"/>
    <s v="University"/>
    <s v="Loyola University Maryland"/>
    <x v="4"/>
    <n v="1"/>
    <x v="6"/>
  </r>
  <r>
    <s v="What social platform has influenced your online shopping most?"/>
    <s v="University"/>
    <s v="Michigan Technological University"/>
    <x v="0"/>
    <n v="1"/>
    <x v="6"/>
  </r>
  <r>
    <s v="What social platform has influenced your online shopping most?"/>
    <s v="University"/>
    <s v="Michigan Technological University"/>
    <x v="1"/>
    <n v="0"/>
    <x v="5"/>
  </r>
  <r>
    <s v="What social platform has influenced your online shopping most?"/>
    <s v="University"/>
    <s v="Michigan Technological University"/>
    <x v="2"/>
    <n v="0"/>
    <x v="5"/>
  </r>
  <r>
    <s v="What social platform has influenced your online shopping most?"/>
    <s v="University"/>
    <s v="Michigan Technological University"/>
    <x v="3"/>
    <n v="0"/>
    <x v="5"/>
  </r>
  <r>
    <s v="What social platform has influenced your online shopping most?"/>
    <s v="University"/>
    <s v="Michigan Technological University"/>
    <x v="4"/>
    <n v="0"/>
    <x v="5"/>
  </r>
  <r>
    <s v="What social platform has influenced your online shopping most?"/>
    <s v="University"/>
    <s v="Texas State University"/>
    <x v="0"/>
    <n v="0"/>
    <x v="5"/>
  </r>
  <r>
    <s v="What social platform has influenced your online shopping most?"/>
    <s v="University"/>
    <s v="Texas State University"/>
    <x v="1"/>
    <n v="1"/>
    <x v="6"/>
  </r>
  <r>
    <s v="What social platform has influenced your online shopping most?"/>
    <s v="University"/>
    <s v="Texas State University"/>
    <x v="2"/>
    <n v="0"/>
    <x v="5"/>
  </r>
  <r>
    <s v="What social platform has influenced your online shopping most?"/>
    <s v="University"/>
    <s v="Texas State University"/>
    <x v="3"/>
    <n v="0"/>
    <x v="5"/>
  </r>
  <r>
    <s v="What social platform has influenced your online shopping most?"/>
    <s v="University"/>
    <s v="Texas State University"/>
    <x v="4"/>
    <n v="0"/>
    <x v="5"/>
  </r>
  <r>
    <s v="What social platform has influenced your online shopping most?"/>
    <s v="University"/>
    <s v="University of Tennessee at Chattanooga"/>
    <x v="0"/>
    <n v="0"/>
    <x v="5"/>
  </r>
  <r>
    <s v="What social platform has influenced your online shopping most?"/>
    <s v="University"/>
    <s v="University of Tennessee at Chattanooga"/>
    <x v="1"/>
    <n v="1"/>
    <x v="16"/>
  </r>
  <r>
    <s v="What social platform has influenced your online shopping most?"/>
    <s v="University"/>
    <s v="University of Tennessee at Chattanooga"/>
    <x v="2"/>
    <n v="0"/>
    <x v="5"/>
  </r>
  <r>
    <s v="What social platform has influenced your online shopping most?"/>
    <s v="University"/>
    <s v="University of Tennessee at Chattanooga"/>
    <x v="3"/>
    <n v="0"/>
    <x v="5"/>
  </r>
  <r>
    <s v="What social platform has influenced your online shopping most?"/>
    <s v="University"/>
    <s v="University of Tennessee at Chattanooga"/>
    <x v="4"/>
    <n v="2"/>
    <x v="31"/>
  </r>
  <r>
    <s v="What social platform has influenced your online shopping most?"/>
    <s v="University"/>
    <s v="Seton Hall University"/>
    <x v="0"/>
    <n v="0"/>
    <x v="5"/>
  </r>
  <r>
    <s v="What social platform has influenced your online shopping most?"/>
    <s v="University"/>
    <s v="Seton Hall University"/>
    <x v="1"/>
    <n v="0"/>
    <x v="5"/>
  </r>
  <r>
    <s v="What social platform has influenced your online shopping most?"/>
    <s v="University"/>
    <s v="Seton Hall University"/>
    <x v="2"/>
    <n v="0"/>
    <x v="5"/>
  </r>
  <r>
    <s v="What social platform has influenced your online shopping most?"/>
    <s v="University"/>
    <s v="Seton Hall University"/>
    <x v="3"/>
    <n v="1"/>
    <x v="18"/>
  </r>
  <r>
    <s v="What social platform has influenced your online shopping most?"/>
    <s v="University"/>
    <s v="Seton Hall University"/>
    <x v="4"/>
    <n v="1"/>
    <x v="18"/>
  </r>
  <r>
    <s v="What social platform has influenced your online shopping most?"/>
    <s v="University"/>
    <s v="Roger Williams University"/>
    <x v="0"/>
    <n v="0"/>
    <x v="5"/>
  </r>
  <r>
    <s v="What social platform has influenced your online shopping most?"/>
    <s v="University"/>
    <s v="Roger Williams University"/>
    <x v="1"/>
    <n v="0"/>
    <x v="5"/>
  </r>
  <r>
    <s v="What social platform has influenced your online shopping most?"/>
    <s v="University"/>
    <s v="Roger Williams University"/>
    <x v="2"/>
    <n v="0"/>
    <x v="5"/>
  </r>
  <r>
    <s v="What social platform has influenced your online shopping most?"/>
    <s v="University"/>
    <s v="Roger Williams University"/>
    <x v="3"/>
    <n v="0"/>
    <x v="5"/>
  </r>
  <r>
    <s v="What social platform has influenced your online shopping most?"/>
    <s v="University"/>
    <s v="Roger Williams University"/>
    <x v="4"/>
    <n v="1"/>
    <x v="6"/>
  </r>
  <r>
    <s v="What social platform has influenced your online shopping most?"/>
    <s v="University"/>
    <s v="Elon University"/>
    <x v="0"/>
    <n v="0"/>
    <x v="5"/>
  </r>
  <r>
    <s v="What social platform has influenced your online shopping most?"/>
    <s v="University"/>
    <s v="Elon University"/>
    <x v="1"/>
    <n v="0"/>
    <x v="5"/>
  </r>
  <r>
    <s v="What social platform has influenced your online shopping most?"/>
    <s v="University"/>
    <s v="Elon University"/>
    <x v="2"/>
    <n v="0"/>
    <x v="5"/>
  </r>
  <r>
    <s v="What social platform has influenced your online shopping most?"/>
    <s v="University"/>
    <s v="Elon University"/>
    <x v="3"/>
    <n v="0"/>
    <x v="5"/>
  </r>
  <r>
    <s v="What social platform has influenced your online shopping most?"/>
    <s v="University"/>
    <s v="Elon University"/>
    <x v="4"/>
    <n v="1"/>
    <x v="6"/>
  </r>
  <r>
    <s v="What social platform has influenced your online shopping most?"/>
    <s v="University"/>
    <s v="Emily Carr University of Art and Design"/>
    <x v="0"/>
    <n v="0"/>
    <x v="5"/>
  </r>
  <r>
    <s v="What social platform has influenced your online shopping most?"/>
    <s v="University"/>
    <s v="Emily Carr University of Art and Design"/>
    <x v="1"/>
    <n v="0"/>
    <x v="5"/>
  </r>
  <r>
    <s v="What social platform has influenced your online shopping most?"/>
    <s v="University"/>
    <s v="Emily Carr University of Art and Design"/>
    <x v="2"/>
    <n v="0"/>
    <x v="5"/>
  </r>
  <r>
    <s v="What social platform has influenced your online shopping most?"/>
    <s v="University"/>
    <s v="Emily Carr University of Art and Design"/>
    <x v="3"/>
    <n v="1"/>
    <x v="6"/>
  </r>
  <r>
    <s v="What social platform has influenced your online shopping most?"/>
    <s v="University"/>
    <s v="Emily Carr University of Art and Design"/>
    <x v="4"/>
    <n v="0"/>
    <x v="5"/>
  </r>
  <r>
    <s v="What social platform has influenced your online shopping most?"/>
    <s v="University"/>
    <s v="United States Military Academy"/>
    <x v="0"/>
    <n v="0"/>
    <x v="5"/>
  </r>
  <r>
    <s v="What social platform has influenced your online shopping most?"/>
    <s v="University"/>
    <s v="United States Military Academy"/>
    <x v="1"/>
    <n v="1"/>
    <x v="6"/>
  </r>
  <r>
    <s v="What social platform has influenced your online shopping most?"/>
    <s v="University"/>
    <s v="United States Military Academy"/>
    <x v="2"/>
    <n v="0"/>
    <x v="5"/>
  </r>
  <r>
    <s v="What social platform has influenced your online shopping most?"/>
    <s v="University"/>
    <s v="United States Military Academy"/>
    <x v="3"/>
    <n v="0"/>
    <x v="5"/>
  </r>
  <r>
    <s v="What social platform has influenced your online shopping most?"/>
    <s v="University"/>
    <s v="United States Military Academy"/>
    <x v="4"/>
    <n v="0"/>
    <x v="5"/>
  </r>
  <r>
    <s v="What social platform has influenced your online shopping most?"/>
    <s v="University"/>
    <s v="Indiana University of Pennsylvania"/>
    <x v="0"/>
    <n v="0"/>
    <x v="5"/>
  </r>
  <r>
    <s v="What social platform has influenced your online shopping most?"/>
    <s v="University"/>
    <s v="Indiana University of Pennsylvania"/>
    <x v="1"/>
    <n v="1"/>
    <x v="18"/>
  </r>
  <r>
    <s v="What social platform has influenced your online shopping most?"/>
    <s v="University"/>
    <s v="Indiana University of Pennsylvania"/>
    <x v="2"/>
    <n v="0"/>
    <x v="5"/>
  </r>
  <r>
    <s v="What social platform has influenced your online shopping most?"/>
    <s v="University"/>
    <s v="Indiana University of Pennsylvania"/>
    <x v="3"/>
    <n v="0"/>
    <x v="5"/>
  </r>
  <r>
    <s v="What social platform has influenced your online shopping most?"/>
    <s v="University"/>
    <s v="Indiana University of Pennsylvania"/>
    <x v="4"/>
    <n v="1"/>
    <x v="18"/>
  </r>
  <r>
    <s v="What social platform has influenced your online shopping most?"/>
    <s v="University"/>
    <s v="University of Tampa"/>
    <x v="0"/>
    <n v="1"/>
    <x v="6"/>
  </r>
  <r>
    <s v="What social platform has influenced your online shopping most?"/>
    <s v="University"/>
    <s v="University of Tampa"/>
    <x v="1"/>
    <n v="0"/>
    <x v="5"/>
  </r>
  <r>
    <s v="What social platform has influenced your online shopping most?"/>
    <s v="University"/>
    <s v="University of Tampa"/>
    <x v="2"/>
    <n v="0"/>
    <x v="5"/>
  </r>
  <r>
    <s v="What social platform has influenced your online shopping most?"/>
    <s v="University"/>
    <s v="University of Tampa"/>
    <x v="3"/>
    <n v="0"/>
    <x v="5"/>
  </r>
  <r>
    <s v="What social platform has influenced your online shopping most?"/>
    <s v="University"/>
    <s v="University of Tampa"/>
    <x v="4"/>
    <n v="0"/>
    <x v="5"/>
  </r>
  <r>
    <s v="What social platform has influenced your online shopping most?"/>
    <s v="University"/>
    <s v="Essex Technical High School"/>
    <x v="0"/>
    <n v="0"/>
    <x v="5"/>
  </r>
  <r>
    <s v="What social platform has influenced your online shopping most?"/>
    <s v="University"/>
    <s v="Essex Technical High School"/>
    <x v="1"/>
    <n v="1"/>
    <x v="6"/>
  </r>
  <r>
    <s v="What social platform has influenced your online shopping most?"/>
    <s v="University"/>
    <s v="Essex Technical High School"/>
    <x v="2"/>
    <n v="0"/>
    <x v="5"/>
  </r>
  <r>
    <s v="What social platform has influenced your online shopping most?"/>
    <s v="University"/>
    <s v="Essex Technical High School"/>
    <x v="3"/>
    <n v="0"/>
    <x v="5"/>
  </r>
  <r>
    <s v="What social platform has influenced your online shopping most?"/>
    <s v="University"/>
    <s v="Essex Technical High School"/>
    <x v="4"/>
    <n v="0"/>
    <x v="5"/>
  </r>
  <r>
    <s v="What social platform has influenced your online shopping most?"/>
    <s v="University"/>
    <s v="University of North Carolina at Greensboro"/>
    <x v="0"/>
    <n v="0"/>
    <x v="5"/>
  </r>
  <r>
    <s v="What social platform has influenced your online shopping most?"/>
    <s v="University"/>
    <s v="University of North Carolina at Greensboro"/>
    <x v="1"/>
    <n v="1"/>
    <x v="18"/>
  </r>
  <r>
    <s v="What social platform has influenced your online shopping most?"/>
    <s v="University"/>
    <s v="University of North Carolina at Greensboro"/>
    <x v="2"/>
    <n v="0"/>
    <x v="5"/>
  </r>
  <r>
    <s v="What social platform has influenced your online shopping most?"/>
    <s v="University"/>
    <s v="University of North Carolina at Greensboro"/>
    <x v="3"/>
    <n v="0"/>
    <x v="5"/>
  </r>
  <r>
    <s v="What social platform has influenced your online shopping most?"/>
    <s v="University"/>
    <s v="University of North Carolina at Greensboro"/>
    <x v="4"/>
    <n v="1"/>
    <x v="18"/>
  </r>
  <r>
    <s v="What social platform has influenced your online shopping most?"/>
    <s v="University"/>
    <s v="Pinnacle High School"/>
    <x v="0"/>
    <n v="0"/>
    <x v="5"/>
  </r>
  <r>
    <s v="What social platform has influenced your online shopping most?"/>
    <s v="University"/>
    <s v="Pinnacle High School"/>
    <x v="1"/>
    <n v="1"/>
    <x v="6"/>
  </r>
  <r>
    <s v="What social platform has influenced your online shopping most?"/>
    <s v="University"/>
    <s v="Pinnacle High School"/>
    <x v="2"/>
    <n v="0"/>
    <x v="5"/>
  </r>
  <r>
    <s v="What social platform has influenced your online shopping most?"/>
    <s v="University"/>
    <s v="Pinnacle High School"/>
    <x v="3"/>
    <n v="0"/>
    <x v="5"/>
  </r>
  <r>
    <s v="What social platform has influenced your online shopping most?"/>
    <s v="University"/>
    <s v="Pinnacle High School"/>
    <x v="4"/>
    <n v="0"/>
    <x v="5"/>
  </r>
  <r>
    <s v="What social platform has influenced your online shopping most?"/>
    <s v="University"/>
    <s v="Baltimore City College"/>
    <x v="0"/>
    <n v="0"/>
    <x v="5"/>
  </r>
  <r>
    <s v="What social platform has influenced your online shopping most?"/>
    <s v="University"/>
    <s v="Baltimore City College"/>
    <x v="1"/>
    <n v="0"/>
    <x v="5"/>
  </r>
  <r>
    <s v="What social platform has influenced your online shopping most?"/>
    <s v="University"/>
    <s v="Baltimore City College"/>
    <x v="2"/>
    <n v="0"/>
    <x v="5"/>
  </r>
  <r>
    <s v="What social platform has influenced your online shopping most?"/>
    <s v="University"/>
    <s v="Baltimore City College"/>
    <x v="3"/>
    <n v="0"/>
    <x v="5"/>
  </r>
  <r>
    <s v="What social platform has influenced your online shopping most?"/>
    <s v="University"/>
    <s v="Baltimore City College"/>
    <x v="4"/>
    <n v="1"/>
    <x v="6"/>
  </r>
  <r>
    <s v="What social platform has influenced your online shopping most?"/>
    <s v="University"/>
    <s v="New York University"/>
    <x v="0"/>
    <n v="0"/>
    <x v="5"/>
  </r>
  <r>
    <s v="What social platform has influenced your online shopping most?"/>
    <s v="University"/>
    <s v="New York University"/>
    <x v="1"/>
    <n v="0"/>
    <x v="5"/>
  </r>
  <r>
    <s v="What social platform has influenced your online shopping most?"/>
    <s v="University"/>
    <s v="New York University"/>
    <x v="2"/>
    <n v="0"/>
    <x v="5"/>
  </r>
  <r>
    <s v="What social platform has influenced your online shopping most?"/>
    <s v="University"/>
    <s v="New York University"/>
    <x v="3"/>
    <n v="0"/>
    <x v="5"/>
  </r>
  <r>
    <s v="What social platform has influenced your online shopping most?"/>
    <s v="University"/>
    <s v="New York University"/>
    <x v="4"/>
    <n v="1"/>
    <x v="6"/>
  </r>
  <r>
    <s v="What social platform has influenced your online shopping most?"/>
    <s v="University"/>
    <s v="Indiana University-Purdue University Indianapolis"/>
    <x v="0"/>
    <n v="0"/>
    <x v="5"/>
  </r>
  <r>
    <s v="What social platform has influenced your online shopping most?"/>
    <s v="University"/>
    <s v="Indiana University-Purdue University Indianapolis"/>
    <x v="1"/>
    <n v="1"/>
    <x v="6"/>
  </r>
  <r>
    <s v="What social platform has influenced your online shopping most?"/>
    <s v="University"/>
    <s v="Indiana University-Purdue University Indianapolis"/>
    <x v="2"/>
    <n v="0"/>
    <x v="5"/>
  </r>
  <r>
    <s v="What social platform has influenced your online shopping most?"/>
    <s v="University"/>
    <s v="Indiana University-Purdue University Indianapolis"/>
    <x v="3"/>
    <n v="0"/>
    <x v="5"/>
  </r>
  <r>
    <s v="What social platform has influenced your online shopping most?"/>
    <s v="University"/>
    <s v="Indiana University-Purdue University Indianapolis"/>
    <x v="4"/>
    <n v="0"/>
    <x v="5"/>
  </r>
  <r>
    <s v="What social platform has influenced your online shopping most?"/>
    <s v="University"/>
    <s v="Loyola Marymount University"/>
    <x v="0"/>
    <n v="0"/>
    <x v="5"/>
  </r>
  <r>
    <s v="What social platform has influenced your online shopping most?"/>
    <s v="University"/>
    <s v="Loyola Marymount University"/>
    <x v="1"/>
    <n v="1"/>
    <x v="18"/>
  </r>
  <r>
    <s v="What social platform has influenced your online shopping most?"/>
    <s v="University"/>
    <s v="Loyola Marymount University"/>
    <x v="2"/>
    <n v="0"/>
    <x v="5"/>
  </r>
  <r>
    <s v="What social platform has influenced your online shopping most?"/>
    <s v="University"/>
    <s v="Loyola Marymount University"/>
    <x v="3"/>
    <n v="0"/>
    <x v="5"/>
  </r>
  <r>
    <s v="What social platform has influenced your online shopping most?"/>
    <s v="University"/>
    <s v="Loyola Marymount University"/>
    <x v="4"/>
    <n v="1"/>
    <x v="18"/>
  </r>
  <r>
    <s v="What social platform has influenced your online shopping most?"/>
    <s v="University"/>
    <s v="University of Dayton"/>
    <x v="0"/>
    <n v="0"/>
    <x v="5"/>
  </r>
  <r>
    <s v="What social platform has influenced your online shopping most?"/>
    <s v="University"/>
    <s v="University of Dayton"/>
    <x v="1"/>
    <n v="0"/>
    <x v="5"/>
  </r>
  <r>
    <s v="What social platform has influenced your online shopping most?"/>
    <s v="University"/>
    <s v="University of Dayton"/>
    <x v="2"/>
    <n v="0"/>
    <x v="5"/>
  </r>
  <r>
    <s v="What social platform has influenced your online shopping most?"/>
    <s v="University"/>
    <s v="University of Dayton"/>
    <x v="3"/>
    <n v="0"/>
    <x v="5"/>
  </r>
  <r>
    <s v="What social platform has influenced your online shopping most?"/>
    <s v="University"/>
    <s v="University of Dayton"/>
    <x v="4"/>
    <n v="1"/>
    <x v="6"/>
  </r>
  <r>
    <s v="What social platform has influenced your online shopping most?"/>
    <s v="University"/>
    <s v="UMass Amherst"/>
    <x v="0"/>
    <n v="1"/>
    <x v="18"/>
  </r>
  <r>
    <s v="What social platform has influenced your online shopping most?"/>
    <s v="University"/>
    <s v="UMass Amherst"/>
    <x v="1"/>
    <n v="1"/>
    <x v="18"/>
  </r>
  <r>
    <s v="What social platform has influenced your online shopping most?"/>
    <s v="University"/>
    <s v="UMass Amherst"/>
    <x v="2"/>
    <n v="0"/>
    <x v="5"/>
  </r>
  <r>
    <s v="What social platform has influenced your online shopping most?"/>
    <s v="University"/>
    <s v="UMass Amherst"/>
    <x v="3"/>
    <n v="0"/>
    <x v="5"/>
  </r>
  <r>
    <s v="What social platform has influenced your online shopping most?"/>
    <s v="University"/>
    <s v="UMass Amherst"/>
    <x v="4"/>
    <n v="0"/>
    <x v="5"/>
  </r>
  <r>
    <s v="What social platform has influenced your online shopping most?"/>
    <s v="University"/>
    <s v="Brock University"/>
    <x v="0"/>
    <n v="0"/>
    <x v="5"/>
  </r>
  <r>
    <s v="What social platform has influenced your online shopping most?"/>
    <s v="University"/>
    <s v="Brock University"/>
    <x v="1"/>
    <n v="1"/>
    <x v="6"/>
  </r>
  <r>
    <s v="What social platform has influenced your online shopping most?"/>
    <s v="University"/>
    <s v="Brock University"/>
    <x v="2"/>
    <n v="0"/>
    <x v="5"/>
  </r>
  <r>
    <s v="What social platform has influenced your online shopping most?"/>
    <s v="University"/>
    <s v="Brock University"/>
    <x v="3"/>
    <n v="0"/>
    <x v="5"/>
  </r>
  <r>
    <s v="What social platform has influenced your online shopping most?"/>
    <s v="University"/>
    <s v="Brock University"/>
    <x v="4"/>
    <n v="0"/>
    <x v="5"/>
  </r>
  <r>
    <s v="What social platform has influenced your online shopping most?"/>
    <s v="University"/>
    <s v="Kutztown University"/>
    <x v="0"/>
    <n v="0"/>
    <x v="5"/>
  </r>
  <r>
    <s v="What social platform has influenced your online shopping most?"/>
    <s v="University"/>
    <s v="Kutztown University"/>
    <x v="1"/>
    <n v="0"/>
    <x v="5"/>
  </r>
  <r>
    <s v="What social platform has influenced your online shopping most?"/>
    <s v="University"/>
    <s v="Kutztown University"/>
    <x v="2"/>
    <n v="0"/>
    <x v="5"/>
  </r>
  <r>
    <s v="What social platform has influenced your online shopping most?"/>
    <s v="University"/>
    <s v="Kutztown University"/>
    <x v="3"/>
    <n v="1"/>
    <x v="6"/>
  </r>
  <r>
    <s v="What social platform has influenced your online shopping most?"/>
    <s v="University"/>
    <s v="Kutztown University"/>
    <x v="4"/>
    <n v="0"/>
    <x v="5"/>
  </r>
  <r>
    <s v="What social platform has influenced your online shopping most?"/>
    <s v="University"/>
    <s v="University of Mississippi"/>
    <x v="0"/>
    <n v="0"/>
    <x v="5"/>
  </r>
  <r>
    <s v="What social platform has influenced your online shopping most?"/>
    <s v="University"/>
    <s v="University of Mississippi"/>
    <x v="1"/>
    <n v="1"/>
    <x v="6"/>
  </r>
  <r>
    <s v="What social platform has influenced your online shopping most?"/>
    <s v="University"/>
    <s v="University of Mississippi"/>
    <x v="2"/>
    <n v="0"/>
    <x v="5"/>
  </r>
  <r>
    <s v="What social platform has influenced your online shopping most?"/>
    <s v="University"/>
    <s v="University of Mississippi"/>
    <x v="3"/>
    <n v="0"/>
    <x v="5"/>
  </r>
  <r>
    <s v="What social platform has influenced your online shopping most?"/>
    <s v="University"/>
    <s v="University of Mississippi"/>
    <x v="4"/>
    <n v="0"/>
    <x v="5"/>
  </r>
  <r>
    <s v="What social platform has influenced your online shopping most?"/>
    <s v="University"/>
    <s v="University of Mount Union"/>
    <x v="0"/>
    <n v="0"/>
    <x v="5"/>
  </r>
  <r>
    <s v="What social platform has influenced your online shopping most?"/>
    <s v="University"/>
    <s v="University of Mount Union"/>
    <x v="1"/>
    <n v="0"/>
    <x v="5"/>
  </r>
  <r>
    <s v="What social platform has influenced your online shopping most?"/>
    <s v="University"/>
    <s v="University of Mount Union"/>
    <x v="2"/>
    <n v="0"/>
    <x v="5"/>
  </r>
  <r>
    <s v="What social platform has influenced your online shopping most?"/>
    <s v="University"/>
    <s v="University of Mount Union"/>
    <x v="3"/>
    <n v="0"/>
    <x v="5"/>
  </r>
  <r>
    <s v="What social platform has influenced your online shopping most?"/>
    <s v="University"/>
    <s v="University of Mount Union"/>
    <x v="4"/>
    <n v="1"/>
    <x v="6"/>
  </r>
  <r>
    <s v="What social platform has influenced your online shopping most?"/>
    <s v="University"/>
    <s v="Duke University"/>
    <x v="0"/>
    <n v="0"/>
    <x v="5"/>
  </r>
  <r>
    <s v="What social platform has influenced your online shopping most?"/>
    <s v="University"/>
    <s v="Duke University"/>
    <x v="1"/>
    <n v="0"/>
    <x v="5"/>
  </r>
  <r>
    <s v="What social platform has influenced your online shopping most?"/>
    <s v="University"/>
    <s v="Duke University"/>
    <x v="2"/>
    <n v="0"/>
    <x v="5"/>
  </r>
  <r>
    <s v="What social platform has influenced your online shopping most?"/>
    <s v="University"/>
    <s v="Duke University"/>
    <x v="3"/>
    <n v="1"/>
    <x v="18"/>
  </r>
  <r>
    <s v="What social platform has influenced your online shopping most?"/>
    <s v="University"/>
    <s v="Duke University"/>
    <x v="4"/>
    <n v="1"/>
    <x v="18"/>
  </r>
  <r>
    <s v="What social platform has influenced your online shopping most?"/>
    <s v="University"/>
    <s v="Shippensburg University"/>
    <x v="0"/>
    <n v="0"/>
    <x v="5"/>
  </r>
  <r>
    <s v="What social platform has influenced your online shopping most?"/>
    <s v="University"/>
    <s v="Shippensburg University"/>
    <x v="1"/>
    <n v="0"/>
    <x v="5"/>
  </r>
  <r>
    <s v="What social platform has influenced your online shopping most?"/>
    <s v="University"/>
    <s v="Shippensburg University"/>
    <x v="2"/>
    <n v="0"/>
    <x v="5"/>
  </r>
  <r>
    <s v="What social platform has influenced your online shopping most?"/>
    <s v="University"/>
    <s v="Shippensburg University"/>
    <x v="3"/>
    <n v="1"/>
    <x v="6"/>
  </r>
  <r>
    <s v="What social platform has influenced your online shopping most?"/>
    <s v="University"/>
    <s v="Shippensburg University"/>
    <x v="4"/>
    <n v="0"/>
    <x v="5"/>
  </r>
  <r>
    <s v="What social platform has influenced your online shopping most?"/>
    <s v="Custom"/>
    <s v="guys, 5'5&quot; girls) Tall"/>
    <x v="0"/>
    <n v="54"/>
    <x v="136"/>
  </r>
  <r>
    <s v="What social platform has influenced your online shopping most?"/>
    <s v="Custom"/>
    <s v="guys, 5'5&quot; girls) Tall"/>
    <x v="1"/>
    <n v="96"/>
    <x v="137"/>
  </r>
  <r>
    <s v="What social platform has influenced your online shopping most?"/>
    <s v="Custom"/>
    <s v="guys, 5'5&quot; girls) Tall"/>
    <x v="2"/>
    <n v="7"/>
    <x v="100"/>
  </r>
  <r>
    <s v="What social platform has influenced your online shopping most?"/>
    <s v="Custom"/>
    <s v="guys, 5'5&quot; girls) Tall"/>
    <x v="3"/>
    <n v="17"/>
    <x v="138"/>
  </r>
  <r>
    <s v="What social platform has influenced your online shopping most?"/>
    <s v="Custom"/>
    <s v="guys, 5'5&quot; girls) Tall"/>
    <x v="4"/>
    <n v="120"/>
    <x v="139"/>
  </r>
  <r>
    <s v="What social platform has influenced your online shopping most?"/>
    <s v="Custom"/>
    <s v="guys, 5'5&quot; girls) Medium (¬± 3 inches)"/>
    <x v="0"/>
    <n v="95"/>
    <x v="140"/>
  </r>
  <r>
    <s v="What social platform has influenced your online shopping most?"/>
    <s v="Custom"/>
    <s v="guys, 5'5&quot; girls) Medium (¬± 3 inches)"/>
    <x v="1"/>
    <n v="174"/>
    <x v="118"/>
  </r>
  <r>
    <s v="What social platform has influenced your online shopping most?"/>
    <s v="Custom"/>
    <s v="guys, 5'5&quot; girls) Medium (¬± 3 inches)"/>
    <x v="2"/>
    <n v="17"/>
    <x v="141"/>
  </r>
  <r>
    <s v="What social platform has influenced your online shopping most?"/>
    <s v="Custom"/>
    <s v="guys, 5'5&quot; girls) Medium (¬± 3 inches)"/>
    <x v="3"/>
    <n v="52"/>
    <x v="142"/>
  </r>
  <r>
    <s v="What social platform has influenced your online shopping most?"/>
    <s v="Custom"/>
    <s v="guys, 5'5&quot; girls) Medium (¬± 3 inches)"/>
    <x v="4"/>
    <n v="283"/>
    <x v="143"/>
  </r>
  <r>
    <s v="What social platform has influenced your online shopping most?"/>
    <s v="Custom"/>
    <s v="guys, 5'5&quot; girls) Short"/>
    <x v="0"/>
    <n v="40"/>
    <x v="144"/>
  </r>
  <r>
    <s v="What social platform has influenced your online shopping most?"/>
    <s v="Custom"/>
    <s v="guys, 5'5&quot; girls) Short"/>
    <x v="1"/>
    <n v="76"/>
    <x v="1"/>
  </r>
  <r>
    <s v="What social platform has influenced your online shopping most?"/>
    <s v="Custom"/>
    <s v="guys, 5'5&quot; girls) Short"/>
    <x v="2"/>
    <n v="9"/>
    <x v="124"/>
  </r>
  <r>
    <s v="What social platform has influenced your online shopping most?"/>
    <s v="Custom"/>
    <s v="guys, 5'5&quot; girls) Short"/>
    <x v="3"/>
    <n v="21"/>
    <x v="145"/>
  </r>
  <r>
    <s v="What social platform has influenced your online shopping most?"/>
    <s v="Custom"/>
    <s v="guys, 5'5&quot; girls) Short"/>
    <x v="4"/>
    <n v="76"/>
    <x v="1"/>
  </r>
  <r>
    <s v="What social platform has influenced your online shopping most?"/>
    <s v="Custom"/>
    <s v="or private school? Private"/>
    <x v="0"/>
    <n v="61"/>
    <x v="146"/>
  </r>
  <r>
    <s v="What social platform has influenced your online shopping most?"/>
    <s v="Custom"/>
    <s v="or private school? Private"/>
    <x v="1"/>
    <n v="105"/>
    <x v="147"/>
  </r>
  <r>
    <s v="What social platform has influenced your online shopping most?"/>
    <s v="Custom"/>
    <s v="or private school? Private"/>
    <x v="2"/>
    <n v="8"/>
    <x v="20"/>
  </r>
  <r>
    <s v="What social platform has influenced your online shopping most?"/>
    <s v="Custom"/>
    <s v="or private school? Private"/>
    <x v="3"/>
    <n v="20"/>
    <x v="148"/>
  </r>
  <r>
    <s v="What social platform has influenced your online shopping most?"/>
    <s v="Custom"/>
    <s v="or private school? Private"/>
    <x v="4"/>
    <n v="168"/>
    <x v="149"/>
  </r>
  <r>
    <s v="What social platform has influenced your online shopping most?"/>
    <s v="Custom"/>
    <s v="games a lot? Yes, console mostly"/>
    <x v="0"/>
    <n v="20"/>
    <x v="150"/>
  </r>
  <r>
    <s v="What social platform has influenced your online shopping most?"/>
    <s v="Custom"/>
    <s v="games a lot? Yes, console mostly"/>
    <x v="1"/>
    <n v="37"/>
    <x v="17"/>
  </r>
  <r>
    <s v="What social platform has influenced your online shopping most?"/>
    <s v="Custom"/>
    <s v="games a lot? Yes, console mostly"/>
    <x v="2"/>
    <n v="8"/>
    <x v="151"/>
  </r>
  <r>
    <s v="What social platform has influenced your online shopping most?"/>
    <s v="Custom"/>
    <s v="games a lot? Yes, console mostly"/>
    <x v="3"/>
    <n v="22"/>
    <x v="152"/>
  </r>
  <r>
    <s v="What social platform has influenced your online shopping most?"/>
    <s v="Custom"/>
    <s v="games a lot? Yes, console mostly"/>
    <x v="4"/>
    <n v="61"/>
    <x v="93"/>
  </r>
  <r>
    <s v="What social platform has influenced your online shopping most?"/>
    <s v="Custom"/>
    <s v="your parents make? Upper class (&gt; $240K)"/>
    <x v="0"/>
    <n v="70"/>
    <x v="153"/>
  </r>
  <r>
    <s v="What social platform has influenced your online shopping most?"/>
    <s v="Custom"/>
    <s v="your parents make? Upper class (&gt; $240K)"/>
    <x v="1"/>
    <n v="83"/>
    <x v="103"/>
  </r>
  <r>
    <s v="What social platform has influenced your online shopping most?"/>
    <s v="Custom"/>
    <s v="your parents make? Upper class (&gt; $240K)"/>
    <x v="2"/>
    <n v="8"/>
    <x v="9"/>
  </r>
  <r>
    <s v="What social platform has influenced your online shopping most?"/>
    <s v="Custom"/>
    <s v="your parents make? Upper class (&gt; $240K)"/>
    <x v="3"/>
    <n v="13"/>
    <x v="44"/>
  </r>
  <r>
    <s v="What social platform has influenced your online shopping most?"/>
    <s v="Custom"/>
    <s v="your parents make? Upper class (&gt; $240K)"/>
    <x v="4"/>
    <n v="130"/>
    <x v="154"/>
  </r>
  <r>
    <s v="What social platform has influenced your online shopping most?"/>
    <s v="Custom"/>
    <s v="your parents make? Upper-middle class (~$160K"/>
    <x v="0"/>
    <n v="71"/>
    <x v="63"/>
  </r>
  <r>
    <s v="What social platform has influenced your online shopping most?"/>
    <s v="Custom"/>
    <s v="your parents make? Upper-middle class (~$160K"/>
    <x v="1"/>
    <n v="149"/>
    <x v="92"/>
  </r>
  <r>
    <s v="What social platform has influenced your online shopping most?"/>
    <s v="Custom"/>
    <s v="your parents make? Upper-middle class (~$160K"/>
    <x v="2"/>
    <n v="11"/>
    <x v="100"/>
  </r>
  <r>
    <s v="What social platform has influenced your online shopping most?"/>
    <s v="Custom"/>
    <s v="your parents make? Upper-middle class (~$160K"/>
    <x v="3"/>
    <n v="42"/>
    <x v="155"/>
  </r>
  <r>
    <s v="What social platform has influenced your online shopping most?"/>
    <s v="Custom"/>
    <s v="your parents make? Upper-middle class (~$160K"/>
    <x v="4"/>
    <n v="178"/>
    <x v="121"/>
  </r>
  <r>
    <s v="What social platform has influenced your online shopping most?"/>
    <s v="Custom"/>
    <s v="your parents make? Middle / lower-middle class (~$90K)"/>
    <x v="0"/>
    <n v="41"/>
    <x v="156"/>
  </r>
  <r>
    <s v="What social platform has influenced your online shopping most?"/>
    <s v="Custom"/>
    <s v="your parents make? Middle / lower-middle class (~$90K)"/>
    <x v="1"/>
    <n v="111"/>
    <x v="157"/>
  </r>
  <r>
    <s v="What social platform has influenced your online shopping most?"/>
    <s v="Custom"/>
    <s v="your parents make? Middle / lower-middle class (~$90K)"/>
    <x v="2"/>
    <n v="12"/>
    <x v="69"/>
  </r>
  <r>
    <s v="What social platform has influenced your online shopping most?"/>
    <s v="Custom"/>
    <s v="your parents make? Middle / lower-middle class (~$90K)"/>
    <x v="3"/>
    <n v="32"/>
    <x v="158"/>
  </r>
  <r>
    <s v="What social platform has influenced your online shopping most?"/>
    <s v="Custom"/>
    <s v="your parents make? Middle / lower-middle class (~$90K)"/>
    <x v="4"/>
    <n v="144"/>
    <x v="159"/>
  </r>
  <r>
    <s v="What social platform has influenced your online shopping most?"/>
    <s v="Custom"/>
    <s v="your parents make? Poor (&lt; ~$50K) üòÅ"/>
    <x v="0"/>
    <n v="15"/>
    <x v="160"/>
  </r>
  <r>
    <s v="What social platform has influenced your online shopping most?"/>
    <s v="Custom"/>
    <s v="your parents make? Poor (&lt; ~$50K) üòÅ"/>
    <x v="1"/>
    <n v="45"/>
    <x v="161"/>
  </r>
  <r>
    <s v="What social platform has influenced your online shopping most?"/>
    <s v="Custom"/>
    <s v="your parents make? Poor (&lt; ~$50K) üòÅ"/>
    <x v="2"/>
    <n v="7"/>
    <x v="162"/>
  </r>
  <r>
    <s v="What social platform has influenced your online shopping most?"/>
    <s v="Custom"/>
    <s v="your parents make? Poor (&lt; ~$50K) üòÅ"/>
    <x v="3"/>
    <n v="10"/>
    <x v="163"/>
  </r>
  <r>
    <s v="What social platform has influenced your online shopping most?"/>
    <s v="Custom"/>
    <s v="your parents make? Poor (&lt; ~$50K) üòÅ"/>
    <x v="4"/>
    <n v="57"/>
    <x v="164"/>
  </r>
  <r>
    <s v="What social platform has influenced your online shopping most?"/>
    <s v="Custom"/>
    <s v="What's your major? ME/EE/other engineer"/>
    <x v="0"/>
    <n v="40"/>
    <x v="165"/>
  </r>
  <r>
    <s v="What social platform has influenced your online shopping most?"/>
    <s v="Custom"/>
    <s v="What's your major? ME/EE/other engineer"/>
    <x v="1"/>
    <n v="47"/>
    <x v="166"/>
  </r>
  <r>
    <s v="What social platform has influenced your online shopping most?"/>
    <s v="Custom"/>
    <s v="What's your major? ME/EE/other engineer"/>
    <x v="2"/>
    <n v="8"/>
    <x v="167"/>
  </r>
  <r>
    <s v="What social platform has influenced your online shopping most?"/>
    <s v="Custom"/>
    <s v="What's your major? ME/EE/other engineer"/>
    <x v="3"/>
    <n v="14"/>
    <x v="168"/>
  </r>
  <r>
    <s v="What social platform has influenced your online shopping most?"/>
    <s v="Custom"/>
    <s v="What's your major? ME/EE/other engineer"/>
    <x v="4"/>
    <n v="110"/>
    <x v="169"/>
  </r>
  <r>
    <s v="What social platform has influenced your online shopping most?"/>
    <s v="Custom"/>
    <s v="or private school? No school"/>
    <x v="0"/>
    <n v="4"/>
    <x v="109"/>
  </r>
  <r>
    <s v="What social platform has influenced your online shopping most?"/>
    <s v="Custom"/>
    <s v="or private school? No school"/>
    <x v="1"/>
    <n v="10"/>
    <x v="170"/>
  </r>
  <r>
    <s v="What social platform has influenced your online shopping most?"/>
    <s v="Custom"/>
    <s v="or private school? No school"/>
    <x v="2"/>
    <n v="1"/>
    <x v="171"/>
  </r>
  <r>
    <s v="What social platform has influenced your online shopping most?"/>
    <s v="Custom"/>
    <s v="or private school? No school"/>
    <x v="3"/>
    <n v="1"/>
    <x v="171"/>
  </r>
  <r>
    <s v="What social platform has influenced your online shopping most?"/>
    <s v="Custom"/>
    <s v="or private school? No school"/>
    <x v="4"/>
    <n v="16"/>
    <x v="18"/>
  </r>
  <r>
    <s v="What social platform has influenced your online shopping most?"/>
    <s v="Custom"/>
    <s v="or private school? Public"/>
    <x v="0"/>
    <n v="117"/>
    <x v="140"/>
  </r>
  <r>
    <s v="What social platform has influenced your online shopping most?"/>
    <s v="Custom"/>
    <s v="or private school? Public"/>
    <x v="1"/>
    <n v="250"/>
    <x v="157"/>
  </r>
  <r>
    <s v="What social platform has influenced your online shopping most?"/>
    <s v="Custom"/>
    <s v="or private school? Public"/>
    <x v="2"/>
    <n v="27"/>
    <x v="69"/>
  </r>
  <r>
    <s v="What social platform has influenced your online shopping most?"/>
    <s v="Custom"/>
    <s v="or private school? Public"/>
    <x v="3"/>
    <n v="69"/>
    <x v="172"/>
  </r>
  <r>
    <s v="What social platform has influenced your online shopping most?"/>
    <s v="Custom"/>
    <s v="or private school? Public"/>
    <x v="4"/>
    <n v="304"/>
    <x v="173"/>
  </r>
  <r>
    <s v="What social platform has influenced your online shopping most?"/>
    <s v="Custom"/>
    <s v="you vote for? Donald Trump"/>
    <x v="0"/>
    <n v="87"/>
    <x v="174"/>
  </r>
  <r>
    <s v="What social platform has influenced your online shopping most?"/>
    <s v="Custom"/>
    <s v="you vote for? Donald Trump"/>
    <x v="1"/>
    <n v="159"/>
    <x v="175"/>
  </r>
  <r>
    <s v="What social platform has influenced your online shopping most?"/>
    <s v="Custom"/>
    <s v="you vote for? Donald Trump"/>
    <x v="2"/>
    <n v="19"/>
    <x v="73"/>
  </r>
  <r>
    <s v="What social platform has influenced your online shopping most?"/>
    <s v="Custom"/>
    <s v="you vote for? Donald Trump"/>
    <x v="3"/>
    <n v="50"/>
    <x v="176"/>
  </r>
  <r>
    <s v="What social platform has influenced your online shopping most?"/>
    <s v="Custom"/>
    <s v="you vote for? Donald Trump"/>
    <x v="4"/>
    <n v="181"/>
    <x v="177"/>
  </r>
  <r>
    <s v="What social platform has influenced your online shopping most?"/>
    <s v="Custom"/>
    <s v="you vote for? Hillary Clinton"/>
    <x v="0"/>
    <n v="197"/>
    <x v="178"/>
  </r>
  <r>
    <s v="What social platform has influenced your online shopping most?"/>
    <s v="Custom"/>
    <s v="you vote for? Hillary Clinton"/>
    <x v="1"/>
    <n v="285"/>
    <x v="1"/>
  </r>
  <r>
    <s v="What social platform has influenced your online shopping most?"/>
    <s v="Custom"/>
    <s v="you vote for? Hillary Clinton"/>
    <x v="2"/>
    <n v="22"/>
    <x v="9"/>
  </r>
  <r>
    <s v="What social platform has influenced your online shopping most?"/>
    <s v="Custom"/>
    <s v="you vote for? Hillary Clinton"/>
    <x v="3"/>
    <n v="38"/>
    <x v="179"/>
  </r>
  <r>
    <s v="What social platform has influenced your online shopping most?"/>
    <s v="Custom"/>
    <s v="you vote for? Hillary Clinton"/>
    <x v="4"/>
    <n v="291"/>
    <x v="180"/>
  </r>
  <r>
    <s v="What social platform has influenced your online shopping most?"/>
    <s v="Custom"/>
    <s v="What's your major? Business/Econ/Finance"/>
    <x v="0"/>
    <n v="39"/>
    <x v="122"/>
  </r>
  <r>
    <s v="What social platform has influenced your online shopping most?"/>
    <s v="Custom"/>
    <s v="What's your major? Business/Econ/Finance"/>
    <x v="1"/>
    <n v="35"/>
    <x v="181"/>
  </r>
  <r>
    <s v="What social platform has influenced your online shopping most?"/>
    <s v="Custom"/>
    <s v="What's your major? Business/Econ/Finance"/>
    <x v="2"/>
    <n v="10"/>
    <x v="182"/>
  </r>
  <r>
    <s v="What social platform has influenced your online shopping most?"/>
    <s v="Custom"/>
    <s v="What's your major? Business/Econ/Finance"/>
    <x v="3"/>
    <n v="11"/>
    <x v="183"/>
  </r>
  <r>
    <s v="What social platform has influenced your online shopping most?"/>
    <s v="Custom"/>
    <s v="What's your major? Business/Econ/Finance"/>
    <x v="4"/>
    <n v="64"/>
    <x v="184"/>
  </r>
  <r>
    <s v="What social platform has influenced your online shopping most?"/>
    <s v="Custom"/>
    <s v="What's your major? Pre-med"/>
    <x v="0"/>
    <n v="39"/>
    <x v="122"/>
  </r>
  <r>
    <s v="What social platform has influenced your online shopping most?"/>
    <s v="Custom"/>
    <s v="What's your major? Pre-med"/>
    <x v="1"/>
    <n v="58"/>
    <x v="177"/>
  </r>
  <r>
    <s v="What social platform has influenced your online shopping most?"/>
    <s v="Custom"/>
    <s v="What's your major? Pre-med"/>
    <x v="2"/>
    <n v="6"/>
    <x v="73"/>
  </r>
  <r>
    <s v="What social platform has influenced your online shopping most?"/>
    <s v="Custom"/>
    <s v="What's your major? Pre-med"/>
    <x v="3"/>
    <n v="5"/>
    <x v="171"/>
  </r>
  <r>
    <s v="What social platform has influenced your online shopping most?"/>
    <s v="Custom"/>
    <s v="What's your major? Pre-med"/>
    <x v="4"/>
    <n v="51"/>
    <x v="175"/>
  </r>
  <r>
    <s v="What social platform has influenced your online shopping most?"/>
    <s v="Custom"/>
    <s v="closely identify as? Asian"/>
    <x v="0"/>
    <n v="51"/>
    <x v="185"/>
  </r>
  <r>
    <s v="What social platform has influenced your online shopping most?"/>
    <s v="Custom"/>
    <s v="closely identify as? Asian"/>
    <x v="1"/>
    <n v="61"/>
    <x v="186"/>
  </r>
  <r>
    <s v="What social platform has influenced your online shopping most?"/>
    <s v="Custom"/>
    <s v="closely identify as? Asian"/>
    <x v="2"/>
    <n v="7"/>
    <x v="13"/>
  </r>
  <r>
    <s v="What social platform has influenced your online shopping most?"/>
    <s v="Custom"/>
    <s v="closely identify as? Asian"/>
    <x v="3"/>
    <n v="4"/>
    <x v="45"/>
  </r>
  <r>
    <s v="What social platform has influenced your online shopping most?"/>
    <s v="Custom"/>
    <s v="closely identify as? Asian"/>
    <x v="4"/>
    <n v="69"/>
    <x v="187"/>
  </r>
  <r>
    <s v="What social platform has influenced your online shopping most?"/>
    <s v="Custom"/>
    <s v="Are you? None/Other"/>
    <x v="0"/>
    <n v="172"/>
    <x v="188"/>
  </r>
  <r>
    <s v="What social platform has influenced your online shopping most?"/>
    <s v="Custom"/>
    <s v="Are you? None/Other"/>
    <x v="1"/>
    <n v="231"/>
    <x v="71"/>
  </r>
  <r>
    <s v="What social platform has influenced your online shopping most?"/>
    <s v="Custom"/>
    <s v="Are you? None/Other"/>
    <x v="2"/>
    <n v="21"/>
    <x v="189"/>
  </r>
  <r>
    <s v="What social platform has influenced your online shopping most?"/>
    <s v="Custom"/>
    <s v="Are you? None/Other"/>
    <x v="3"/>
    <n v="35"/>
    <x v="86"/>
  </r>
  <r>
    <s v="What social platform has influenced your online shopping most?"/>
    <s v="Custom"/>
    <s v="Are you? None/Other"/>
    <x v="4"/>
    <n v="292"/>
    <x v="130"/>
  </r>
  <r>
    <s v="What social platform has influenced your online shopping most?"/>
    <s v="Custom"/>
    <s v="Are you? Jewish"/>
    <x v="0"/>
    <n v="68"/>
    <x v="190"/>
  </r>
  <r>
    <s v="What social platform has influenced your online shopping most?"/>
    <s v="Custom"/>
    <s v="Are you? Jewish"/>
    <x v="1"/>
    <n v="68"/>
    <x v="190"/>
  </r>
  <r>
    <s v="What social platform has influenced your online shopping most?"/>
    <s v="Custom"/>
    <s v="Are you? Jewish"/>
    <x v="2"/>
    <n v="9"/>
    <x v="73"/>
  </r>
  <r>
    <s v="What social platform has influenced your online shopping most?"/>
    <s v="Custom"/>
    <s v="Are you? Jewish"/>
    <x v="3"/>
    <n v="6"/>
    <x v="9"/>
  </r>
  <r>
    <s v="What social platform has influenced your online shopping most?"/>
    <s v="Custom"/>
    <s v="Are you? Jewish"/>
    <x v="4"/>
    <n v="83"/>
    <x v="191"/>
  </r>
  <r>
    <s v="What social platform has influenced your online shopping most?"/>
    <s v="Custom"/>
    <s v="Are you a? SVB team member"/>
    <x v="0"/>
    <n v="0"/>
    <x v="5"/>
  </r>
  <r>
    <s v="What social platform has influenced your online shopping most?"/>
    <s v="Custom"/>
    <s v="Are you a? SVB team member"/>
    <x v="1"/>
    <n v="0"/>
    <x v="5"/>
  </r>
  <r>
    <s v="What social platform has influenced your online shopping most?"/>
    <s v="Custom"/>
    <s v="Are you a? SVB team member"/>
    <x v="2"/>
    <n v="0"/>
    <x v="5"/>
  </r>
  <r>
    <s v="What social platform has influenced your online shopping most?"/>
    <s v="Custom"/>
    <s v="Are you a? SVB team member"/>
    <x v="3"/>
    <n v="0"/>
    <x v="5"/>
  </r>
  <r>
    <s v="What social platform has influenced your online shopping most?"/>
    <s v="Custom"/>
    <s v="Are you a? SVB team member"/>
    <x v="4"/>
    <n v="0"/>
    <x v="5"/>
  </r>
  <r>
    <s v="What social platform has influenced your online shopping most?"/>
    <s v="Custom"/>
    <s v="Are you a? Student Trekker"/>
    <x v="0"/>
    <n v="1"/>
    <x v="6"/>
  </r>
  <r>
    <s v="What social platform has influenced your online shopping most?"/>
    <s v="Custom"/>
    <s v="Are you a? Student Trekker"/>
    <x v="1"/>
    <n v="0"/>
    <x v="5"/>
  </r>
  <r>
    <s v="What social platform has influenced your online shopping most?"/>
    <s v="Custom"/>
    <s v="Are you a? Student Trekker"/>
    <x v="2"/>
    <n v="0"/>
    <x v="5"/>
  </r>
  <r>
    <s v="What social platform has influenced your online shopping most?"/>
    <s v="Custom"/>
    <s v="Are you a? Student Trekker"/>
    <x v="3"/>
    <n v="0"/>
    <x v="5"/>
  </r>
  <r>
    <s v="What social platform has influenced your online shopping most?"/>
    <s v="Custom"/>
    <s v="Are you a? Student Trekker"/>
    <x v="4"/>
    <n v="0"/>
    <x v="5"/>
  </r>
  <r>
    <s v="What social platform has influenced your online shopping most?"/>
    <s v="Custom"/>
    <s v="you a feminist? No"/>
    <x v="0"/>
    <n v="45"/>
    <x v="63"/>
  </r>
  <r>
    <s v="What social platform has influenced your online shopping most?"/>
    <s v="Custom"/>
    <s v="you a feminist? No"/>
    <x v="1"/>
    <n v="58"/>
    <x v="192"/>
  </r>
  <r>
    <s v="What social platform has influenced your online shopping most?"/>
    <s v="Custom"/>
    <s v="you a feminist? No"/>
    <x v="2"/>
    <n v="11"/>
    <x v="73"/>
  </r>
  <r>
    <s v="What social platform has influenced your online shopping most?"/>
    <s v="Custom"/>
    <s v="you a feminist? No"/>
    <x v="3"/>
    <n v="22"/>
    <x v="101"/>
  </r>
  <r>
    <s v="What social platform has influenced your online shopping most?"/>
    <s v="Custom"/>
    <s v="you a feminist? No"/>
    <x v="4"/>
    <n v="150"/>
    <x v="193"/>
  </r>
  <r>
    <s v="What social platform has influenced your online shopping most?"/>
    <s v="Custom"/>
    <s v="you a feminist? Yes"/>
    <x v="0"/>
    <n v="34"/>
    <x v="110"/>
  </r>
  <r>
    <s v="What social platform has influenced your online shopping most?"/>
    <s v="Custom"/>
    <s v="you a feminist? Yes"/>
    <x v="1"/>
    <n v="65"/>
    <x v="42"/>
  </r>
  <r>
    <s v="What social platform has influenced your online shopping most?"/>
    <s v="Custom"/>
    <s v="you a feminist? Yes"/>
    <x v="2"/>
    <n v="6"/>
    <x v="194"/>
  </r>
  <r>
    <s v="What social platform has influenced your online shopping most?"/>
    <s v="Custom"/>
    <s v="you a feminist? Yes"/>
    <x v="3"/>
    <n v="13"/>
    <x v="168"/>
  </r>
  <r>
    <s v="What social platform has influenced your online shopping most?"/>
    <s v="Custom"/>
    <s v="you a feminist? Yes"/>
    <x v="4"/>
    <n v="86"/>
    <x v="195"/>
  </r>
  <r>
    <s v="What social platform has influenced your online shopping most?"/>
    <s v="Custom"/>
    <s v="Are you single? No"/>
    <x v="0"/>
    <n v="53"/>
    <x v="46"/>
  </r>
  <r>
    <s v="What social platform has influenced your online shopping most?"/>
    <s v="Custom"/>
    <s v="Are you single? No"/>
    <x v="1"/>
    <n v="105"/>
    <x v="196"/>
  </r>
  <r>
    <s v="What social platform has influenced your online shopping most?"/>
    <s v="Custom"/>
    <s v="Are you single? No"/>
    <x v="2"/>
    <n v="8"/>
    <x v="9"/>
  </r>
  <r>
    <s v="What social platform has influenced your online shopping most?"/>
    <s v="Custom"/>
    <s v="Are you single? No"/>
    <x v="3"/>
    <n v="22"/>
    <x v="133"/>
  </r>
  <r>
    <s v="What social platform has influenced your online shopping most?"/>
    <s v="Custom"/>
    <s v="Are you single? No"/>
    <x v="4"/>
    <n v="124"/>
    <x v="197"/>
  </r>
  <r>
    <s v="What social platform has influenced your online shopping most?"/>
    <s v="Custom"/>
    <s v="Are you single? Yes"/>
    <x v="0"/>
    <n v="128"/>
    <x v="198"/>
  </r>
  <r>
    <s v="What social platform has influenced your online shopping most?"/>
    <s v="Custom"/>
    <s v="Are you single? Yes"/>
    <x v="1"/>
    <n v="245"/>
    <x v="134"/>
  </r>
  <r>
    <s v="What social platform has influenced your online shopping most?"/>
    <s v="Custom"/>
    <s v="Are you single? Yes"/>
    <x v="2"/>
    <n v="25"/>
    <x v="2"/>
  </r>
  <r>
    <s v="What social platform has influenced your online shopping most?"/>
    <s v="Custom"/>
    <s v="Are you single? Yes"/>
    <x v="3"/>
    <n v="57"/>
    <x v="199"/>
  </r>
  <r>
    <s v="What social platform has influenced your online shopping most?"/>
    <s v="Custom"/>
    <s v="Are you single? Yes"/>
    <x v="4"/>
    <n v="325"/>
    <x v="200"/>
  </r>
  <r>
    <s v="What social platform has influenced your online shopping most?"/>
    <s v="Custom"/>
    <s v="student loan debt? No"/>
    <x v="0"/>
    <n v="326"/>
    <x v="201"/>
  </r>
  <r>
    <s v="What social platform has influenced your online shopping most?"/>
    <s v="Custom"/>
    <s v="student loan debt? No"/>
    <x v="1"/>
    <n v="504"/>
    <x v="92"/>
  </r>
  <r>
    <s v="What social platform has influenced your online shopping most?"/>
    <s v="Custom"/>
    <s v="student loan debt? No"/>
    <x v="2"/>
    <n v="47"/>
    <x v="171"/>
  </r>
  <r>
    <s v="What social platform has influenced your online shopping most?"/>
    <s v="Custom"/>
    <s v="student loan debt? No"/>
    <x v="3"/>
    <n v="99"/>
    <x v="202"/>
  </r>
  <r>
    <s v="What social platform has influenced your online shopping most?"/>
    <s v="Custom"/>
    <s v="student loan debt? No"/>
    <x v="4"/>
    <n v="552"/>
    <x v="75"/>
  </r>
  <r>
    <s v="What social platform has influenced your online shopping most?"/>
    <s v="Custom"/>
    <s v="student loan debt? Yes"/>
    <x v="0"/>
    <n v="148"/>
    <x v="203"/>
  </r>
  <r>
    <s v="What social platform has influenced your online shopping most?"/>
    <s v="Custom"/>
    <s v="student loan debt? Yes"/>
    <x v="1"/>
    <n v="258"/>
    <x v="196"/>
  </r>
  <r>
    <s v="What social platform has influenced your online shopping most?"/>
    <s v="Custom"/>
    <s v="student loan debt? Yes"/>
    <x v="2"/>
    <n v="21"/>
    <x v="141"/>
  </r>
  <r>
    <s v="What social platform has influenced your online shopping most?"/>
    <s v="Custom"/>
    <s v="student loan debt? Yes"/>
    <x v="3"/>
    <n v="60"/>
    <x v="14"/>
  </r>
  <r>
    <s v="What social platform has influenced your online shopping most?"/>
    <s v="Custom"/>
    <s v="student loan debt? Yes"/>
    <x v="4"/>
    <n v="279"/>
    <x v="204"/>
  </r>
  <r>
    <s v="What social platform has influenced your online shopping most?"/>
    <s v="Custom"/>
    <s v="you a virgin? No"/>
    <x v="0"/>
    <n v="362"/>
    <x v="201"/>
  </r>
  <r>
    <s v="What social platform has influenced your online shopping most?"/>
    <s v="Custom"/>
    <s v="you a virgin? No"/>
    <x v="1"/>
    <n v="579"/>
    <x v="205"/>
  </r>
  <r>
    <s v="What social platform has influenced your online shopping most?"/>
    <s v="Custom"/>
    <s v="you a virgin? No"/>
    <x v="2"/>
    <n v="51"/>
    <x v="206"/>
  </r>
  <r>
    <s v="What social platform has influenced your online shopping most?"/>
    <s v="Custom"/>
    <s v="you a virgin? No"/>
    <x v="3"/>
    <n v="108"/>
    <x v="168"/>
  </r>
  <r>
    <s v="What social platform has influenced your online shopping most?"/>
    <s v="Custom"/>
    <s v="you a virgin? No"/>
    <x v="4"/>
    <n v="596"/>
    <x v="207"/>
  </r>
  <r>
    <s v="What social platform has influenced your online shopping most?"/>
    <s v="Custom"/>
    <s v="you a virgin? Yes"/>
    <x v="0"/>
    <n v="104"/>
    <x v="208"/>
  </r>
  <r>
    <s v="What social platform has influenced your online shopping most?"/>
    <s v="Custom"/>
    <s v="you a virgin? Yes"/>
    <x v="1"/>
    <n v="181"/>
    <x v="78"/>
  </r>
  <r>
    <s v="What social platform has influenced your online shopping most?"/>
    <s v="Custom"/>
    <s v="you a virgin? Yes"/>
    <x v="2"/>
    <n v="18"/>
    <x v="171"/>
  </r>
  <r>
    <s v="What social platform has influenced your online shopping most?"/>
    <s v="Custom"/>
    <s v="you a virgin? Yes"/>
    <x v="3"/>
    <n v="47"/>
    <x v="120"/>
  </r>
  <r>
    <s v="What social platform has influenced your online shopping most?"/>
    <s v="Custom"/>
    <s v="you a virgin? Yes"/>
    <x v="4"/>
    <n v="232"/>
    <x v="209"/>
  </r>
  <r>
    <s v="What social platform has influenced your online shopping most?"/>
    <s v="Custom"/>
    <s v="you vote for? Didn't vote"/>
    <x v="0"/>
    <n v="58"/>
    <x v="7"/>
  </r>
  <r>
    <s v="What social platform has influenced your online shopping most?"/>
    <s v="Custom"/>
    <s v="you vote for? Didn't vote"/>
    <x v="1"/>
    <n v="97"/>
    <x v="16"/>
  </r>
  <r>
    <s v="What social platform has influenced your online shopping most?"/>
    <s v="Custom"/>
    <s v="you vote for? Didn't vote"/>
    <x v="2"/>
    <n v="9"/>
    <x v="171"/>
  </r>
  <r>
    <s v="What social platform has influenced your online shopping most?"/>
    <s v="Custom"/>
    <s v="you vote for? Didn't vote"/>
    <x v="3"/>
    <n v="20"/>
    <x v="183"/>
  </r>
  <r>
    <s v="What social platform has influenced your online shopping most?"/>
    <s v="Custom"/>
    <s v="you vote for? Didn't vote"/>
    <x v="4"/>
    <n v="107"/>
    <x v="210"/>
  </r>
  <r>
    <s v="What social platform has influenced your online shopping most?"/>
    <s v="Custom"/>
    <s v="you vote for? Writing in Bernie"/>
    <x v="0"/>
    <n v="28"/>
    <x v="38"/>
  </r>
  <r>
    <s v="What social platform has influenced your online shopping most?"/>
    <s v="Custom"/>
    <s v="you vote for? Writing in Bernie"/>
    <x v="1"/>
    <n v="53"/>
    <x v="211"/>
  </r>
  <r>
    <s v="What social platform has influenced your online shopping most?"/>
    <s v="Custom"/>
    <s v="you vote for? Writing in Bernie"/>
    <x v="2"/>
    <n v="3"/>
    <x v="45"/>
  </r>
  <r>
    <s v="What social platform has influenced your online shopping most?"/>
    <s v="Custom"/>
    <s v="you vote for? Writing in Bernie"/>
    <x v="3"/>
    <n v="8"/>
    <x v="59"/>
  </r>
  <r>
    <s v="What social platform has influenced your online shopping most?"/>
    <s v="Custom"/>
    <s v="you vote for? Writing in Bernie"/>
    <x v="4"/>
    <n v="48"/>
    <x v="212"/>
  </r>
  <r>
    <s v="What social platform has influenced your online shopping most?"/>
    <s v="Custom"/>
    <s v="you vote for? Other"/>
    <x v="0"/>
    <n v="18"/>
    <x v="53"/>
  </r>
  <r>
    <s v="What social platform has influenced your online shopping most?"/>
    <s v="Custom"/>
    <s v="you vote for? Other"/>
    <x v="1"/>
    <n v="19"/>
    <x v="213"/>
  </r>
  <r>
    <s v="What social platform has influenced your online shopping most?"/>
    <s v="Custom"/>
    <s v="you vote for? Other"/>
    <x v="2"/>
    <n v="4"/>
    <x v="3"/>
  </r>
  <r>
    <s v="What social platform has influenced your online shopping most?"/>
    <s v="Custom"/>
    <s v="you vote for? Other"/>
    <x v="3"/>
    <n v="3"/>
    <x v="108"/>
  </r>
  <r>
    <s v="What social platform has influenced your online shopping most?"/>
    <s v="Custom"/>
    <s v="you vote for? Other"/>
    <x v="4"/>
    <n v="16"/>
    <x v="214"/>
  </r>
  <r>
    <s v="What social platform has influenced your online shopping most?"/>
    <s v="Custom"/>
    <s v="you vote for? Gary Johnson"/>
    <x v="0"/>
    <n v="62"/>
    <x v="215"/>
  </r>
  <r>
    <s v="What social platform has influenced your online shopping most?"/>
    <s v="Custom"/>
    <s v="you vote for? Gary Johnson"/>
    <x v="1"/>
    <n v="60"/>
    <x v="216"/>
  </r>
  <r>
    <s v="What social platform has influenced your online shopping most?"/>
    <s v="Custom"/>
    <s v="you vote for? Gary Johnson"/>
    <x v="2"/>
    <n v="5"/>
    <x v="116"/>
  </r>
  <r>
    <s v="What social platform has influenced your online shopping most?"/>
    <s v="Custom"/>
    <s v="you vote for? Gary Johnson"/>
    <x v="3"/>
    <n v="16"/>
    <x v="182"/>
  </r>
  <r>
    <s v="What social platform has influenced your online shopping most?"/>
    <s v="Custom"/>
    <s v="you vote for? Gary Johnson"/>
    <x v="4"/>
    <n v="113"/>
    <x v="217"/>
  </r>
  <r>
    <s v="What social platform has influenced your online shopping most?"/>
    <s v="Custom"/>
    <s v="Sexual orientation? Confused"/>
    <x v="0"/>
    <n v="13"/>
    <x v="218"/>
  </r>
  <r>
    <s v="What social platform has influenced your online shopping most?"/>
    <s v="Custom"/>
    <s v="Sexual orientation? Confused"/>
    <x v="1"/>
    <n v="18"/>
    <x v="47"/>
  </r>
  <r>
    <s v="What social platform has influenced your online shopping most?"/>
    <s v="Custom"/>
    <s v="Sexual orientation? Confused"/>
    <x v="2"/>
    <n v="1"/>
    <x v="45"/>
  </r>
  <r>
    <s v="What social platform has influenced your online shopping most?"/>
    <s v="Custom"/>
    <s v="Sexual orientation? Confused"/>
    <x v="3"/>
    <n v="2"/>
    <x v="44"/>
  </r>
  <r>
    <s v="What social platform has influenced your online shopping most?"/>
    <s v="Custom"/>
    <s v="Sexual orientation? Confused"/>
    <x v="4"/>
    <n v="13"/>
    <x v="218"/>
  </r>
  <r>
    <s v="What social platform has influenced your online shopping most?"/>
    <s v="Custom"/>
    <s v="Sexual orientation? Bi"/>
    <x v="0"/>
    <n v="17"/>
    <x v="0"/>
  </r>
  <r>
    <s v="What social platform has influenced your online shopping most?"/>
    <s v="Custom"/>
    <s v="Sexual orientation? Bi"/>
    <x v="1"/>
    <n v="35"/>
    <x v="195"/>
  </r>
  <r>
    <s v="What social platform has influenced your online shopping most?"/>
    <s v="Custom"/>
    <s v="Sexual orientation? Bi"/>
    <x v="2"/>
    <n v="2"/>
    <x v="100"/>
  </r>
  <r>
    <s v="What social platform has influenced your online shopping most?"/>
    <s v="Custom"/>
    <s v="Sexual orientation? Bi"/>
    <x v="3"/>
    <n v="7"/>
    <x v="142"/>
  </r>
  <r>
    <s v="What social platform has influenced your online shopping most?"/>
    <s v="Custom"/>
    <s v="Sexual orientation? Bi"/>
    <x v="4"/>
    <n v="22"/>
    <x v="219"/>
  </r>
  <r>
    <s v="What social platform has influenced your online shopping most?"/>
    <s v="Custom"/>
    <s v="Sexual orientation? Gay"/>
    <x v="0"/>
    <n v="5"/>
    <x v="50"/>
  </r>
  <r>
    <s v="What social platform has influenced your online shopping most?"/>
    <s v="Custom"/>
    <s v="Sexual orientation? Gay"/>
    <x v="1"/>
    <n v="4"/>
    <x v="106"/>
  </r>
  <r>
    <s v="What social platform has influenced your online shopping most?"/>
    <s v="Custom"/>
    <s v="Sexual orientation? Gay"/>
    <x v="2"/>
    <n v="1"/>
    <x v="220"/>
  </r>
  <r>
    <s v="What social platform has influenced your online shopping most?"/>
    <s v="Custom"/>
    <s v="Sexual orientation? Gay"/>
    <x v="3"/>
    <n v="2"/>
    <x v="221"/>
  </r>
  <r>
    <s v="What social platform has influenced your online shopping most?"/>
    <s v="Custom"/>
    <s v="Sexual orientation? Gay"/>
    <x v="4"/>
    <n v="10"/>
    <x v="222"/>
  </r>
  <r>
    <s v="What social platform has influenced your online shopping most?"/>
    <s v="Custom"/>
    <s v="in Greek life? No but I wanna be..."/>
    <x v="0"/>
    <n v="53"/>
    <x v="181"/>
  </r>
  <r>
    <s v="What social platform has influenced your online shopping most?"/>
    <s v="Custom"/>
    <s v="in Greek life? No but I wanna be..."/>
    <x v="1"/>
    <n v="78"/>
    <x v="223"/>
  </r>
  <r>
    <s v="What social platform has influenced your online shopping most?"/>
    <s v="Custom"/>
    <s v="in Greek life? No but I wanna be..."/>
    <x v="2"/>
    <n v="12"/>
    <x v="108"/>
  </r>
  <r>
    <s v="What social platform has influenced your online shopping most?"/>
    <s v="Custom"/>
    <s v="in Greek life? No but I wanna be..."/>
    <x v="3"/>
    <n v="19"/>
    <x v="224"/>
  </r>
  <r>
    <s v="What social platform has influenced your online shopping most?"/>
    <s v="Custom"/>
    <s v="in Greek life? No but I wanna be..."/>
    <x v="4"/>
    <n v="79"/>
    <x v="225"/>
  </r>
  <r>
    <s v="What social platform has influenced your online shopping most?"/>
    <s v="Custom"/>
    <s v="your zodiac sign? Capricorn (Dec 22 - Jan 19)"/>
    <x v="0"/>
    <n v="5"/>
    <x v="59"/>
  </r>
  <r>
    <s v="What social platform has influenced your online shopping most?"/>
    <s v="Custom"/>
    <s v="your zodiac sign? Capricorn (Dec 22 - Jan 19)"/>
    <x v="1"/>
    <n v="33"/>
    <x v="34"/>
  </r>
  <r>
    <s v="What social platform has influenced your online shopping most?"/>
    <s v="Custom"/>
    <s v="your zodiac sign? Capricorn (Dec 22 - Jan 19)"/>
    <x v="2"/>
    <n v="2"/>
    <x v="60"/>
  </r>
  <r>
    <s v="What social platform has influenced your online shopping most?"/>
    <s v="Custom"/>
    <s v="your zodiac sign? Capricorn (Dec 22 - Jan 19)"/>
    <x v="3"/>
    <n v="3"/>
    <x v="128"/>
  </r>
  <r>
    <s v="What social platform has influenced your online shopping most?"/>
    <s v="Custom"/>
    <s v="your zodiac sign? Capricorn (Dec 22 - Jan 19)"/>
    <x v="4"/>
    <n v="45"/>
    <x v="226"/>
  </r>
  <r>
    <s v="What social platform has influenced your online shopping most?"/>
    <s v="Custom"/>
    <s v="your zodiac sign? Sagittarius (Nov 22 - Dec 21)"/>
    <x v="0"/>
    <n v="11"/>
    <x v="227"/>
  </r>
  <r>
    <s v="What social platform has influenced your online shopping most?"/>
    <s v="Custom"/>
    <s v="your zodiac sign? Sagittarius (Nov 22 - Dec 21)"/>
    <x v="1"/>
    <n v="26"/>
    <x v="55"/>
  </r>
  <r>
    <s v="What social platform has influenced your online shopping most?"/>
    <s v="Custom"/>
    <s v="your zodiac sign? Sagittarius (Nov 22 - Dec 21)"/>
    <x v="2"/>
    <n v="2"/>
    <x v="100"/>
  </r>
  <r>
    <s v="What social platform has influenced your online shopping most?"/>
    <s v="Custom"/>
    <s v="your zodiac sign? Sagittarius (Nov 22 - Dec 21)"/>
    <x v="3"/>
    <n v="11"/>
    <x v="227"/>
  </r>
  <r>
    <s v="What social platform has influenced your online shopping most?"/>
    <s v="Custom"/>
    <s v="your zodiac sign? Sagittarius (Nov 22 - Dec 21)"/>
    <x v="4"/>
    <n v="34"/>
    <x v="228"/>
  </r>
  <r>
    <s v="What social platform has influenced your online shopping most?"/>
    <s v="Custom"/>
    <s v="your zodiac sign? Scorpio (Oct 23 - Nov 21)"/>
    <x v="0"/>
    <n v="14"/>
    <x v="229"/>
  </r>
  <r>
    <s v="What social platform has influenced your online shopping most?"/>
    <s v="Custom"/>
    <s v="your zodiac sign? Scorpio (Oct 23 - Nov 21)"/>
    <x v="1"/>
    <n v="29"/>
    <x v="230"/>
  </r>
  <r>
    <s v="What social platform has influenced your online shopping most?"/>
    <s v="Custom"/>
    <s v="your zodiac sign? Scorpio (Oct 23 - Nov 21)"/>
    <x v="2"/>
    <n v="4"/>
    <x v="73"/>
  </r>
  <r>
    <s v="What social platform has influenced your online shopping most?"/>
    <s v="Custom"/>
    <s v="your zodiac sign? Scorpio (Oct 23 - Nov 21)"/>
    <x v="3"/>
    <n v="10"/>
    <x v="158"/>
  </r>
  <r>
    <s v="What social platform has influenced your online shopping most?"/>
    <s v="Custom"/>
    <s v="your zodiac sign? Scorpio (Oct 23 - Nov 21)"/>
    <x v="4"/>
    <n v="49"/>
    <x v="231"/>
  </r>
  <r>
    <s v="What social platform has influenced your online shopping most?"/>
    <s v="Custom"/>
    <s v="your zodiac sign? Libra (Sep 23 - Oct 22)"/>
    <x v="0"/>
    <n v="14"/>
    <x v="110"/>
  </r>
  <r>
    <s v="What social platform has influenced your online shopping most?"/>
    <s v="Custom"/>
    <s v="your zodiac sign? Libra (Sep 23 - Oct 22)"/>
    <x v="1"/>
    <n v="30"/>
    <x v="232"/>
  </r>
  <r>
    <s v="What social platform has influenced your online shopping most?"/>
    <s v="Custom"/>
    <s v="your zodiac sign? Libra (Sep 23 - Oct 22)"/>
    <x v="2"/>
    <n v="1"/>
    <x v="233"/>
  </r>
  <r>
    <s v="What social platform has influenced your online shopping most?"/>
    <s v="Custom"/>
    <s v="your zodiac sign? Libra (Sep 23 - Oct 22)"/>
    <x v="3"/>
    <n v="6"/>
    <x v="133"/>
  </r>
  <r>
    <s v="What social platform has influenced your online shopping most?"/>
    <s v="Custom"/>
    <s v="your zodiac sign? Libra (Sep 23 - Oct 22)"/>
    <x v="4"/>
    <n v="33"/>
    <x v="234"/>
  </r>
  <r>
    <s v="What social platform has influenced your online shopping most?"/>
    <s v="Custom"/>
    <s v="your zodiac sign? Virgo (Aug 23 - Sep 22)"/>
    <x v="0"/>
    <n v="18"/>
    <x v="150"/>
  </r>
  <r>
    <s v="What social platform has influenced your online shopping most?"/>
    <s v="Custom"/>
    <s v="your zodiac sign? Virgo (Aug 23 - Sep 22)"/>
    <x v="1"/>
    <n v="40"/>
    <x v="235"/>
  </r>
  <r>
    <s v="What social platform has influenced your online shopping most?"/>
    <s v="Custom"/>
    <s v="your zodiac sign? Virgo (Aug 23 - Sep 22)"/>
    <x v="2"/>
    <n v="8"/>
    <x v="236"/>
  </r>
  <r>
    <s v="What social platform has influenced your online shopping most?"/>
    <s v="Custom"/>
    <s v="your zodiac sign? Virgo (Aug 23 - Sep 22)"/>
    <x v="3"/>
    <n v="8"/>
    <x v="236"/>
  </r>
  <r>
    <s v="What social platform has influenced your online shopping most?"/>
    <s v="Custom"/>
    <s v="your zodiac sign? Virgo (Aug 23 - Sep 22)"/>
    <x v="4"/>
    <n v="59"/>
    <x v="237"/>
  </r>
  <r>
    <s v="What social platform has influenced your online shopping most?"/>
    <s v="Custom"/>
    <s v="your zodiac sign? Leo (Jul 23 - Aug 22)"/>
    <x v="0"/>
    <n v="16"/>
    <x v="238"/>
  </r>
  <r>
    <s v="What social platform has influenced your online shopping most?"/>
    <s v="Custom"/>
    <s v="your zodiac sign? Leo (Jul 23 - Aug 22)"/>
    <x v="1"/>
    <n v="26"/>
    <x v="125"/>
  </r>
  <r>
    <s v="What social platform has influenced your online shopping most?"/>
    <s v="Custom"/>
    <s v="your zodiac sign? Leo (Jul 23 - Aug 22)"/>
    <x v="2"/>
    <n v="2"/>
    <x v="100"/>
  </r>
  <r>
    <s v="What social platform has influenced your online shopping most?"/>
    <s v="Custom"/>
    <s v="your zodiac sign? Leo (Jul 23 - Aug 22)"/>
    <x v="3"/>
    <n v="6"/>
    <x v="133"/>
  </r>
  <r>
    <s v="What social platform has influenced your online shopping most?"/>
    <s v="Custom"/>
    <s v="your zodiac sign? Leo (Jul 23 - Aug 22)"/>
    <x v="4"/>
    <n v="35"/>
    <x v="93"/>
  </r>
  <r>
    <s v="What social platform has influenced your online shopping most?"/>
    <s v="Custom"/>
    <s v="your zodiac sign? Cancer (Jun 21 - Jul 22)"/>
    <x v="0"/>
    <n v="13"/>
    <x v="239"/>
  </r>
  <r>
    <s v="What social platform has influenced your online shopping most?"/>
    <s v="Custom"/>
    <s v="your zodiac sign? Cancer (Jun 21 - Jul 22)"/>
    <x v="1"/>
    <n v="28"/>
    <x v="35"/>
  </r>
  <r>
    <s v="What social platform has influenced your online shopping most?"/>
    <s v="Custom"/>
    <s v="your zodiac sign? Cancer (Jun 21 - Jul 22)"/>
    <x v="2"/>
    <n v="3"/>
    <x v="194"/>
  </r>
  <r>
    <s v="What social platform has influenced your online shopping most?"/>
    <s v="Custom"/>
    <s v="your zodiac sign? Cancer (Jun 21 - Jul 22)"/>
    <x v="3"/>
    <n v="12"/>
    <x v="96"/>
  </r>
  <r>
    <s v="What social platform has influenced your online shopping most?"/>
    <s v="Custom"/>
    <s v="your zodiac sign? Cancer (Jun 21 - Jul 22)"/>
    <x v="4"/>
    <n v="46"/>
    <x v="240"/>
  </r>
  <r>
    <s v="What social platform has influenced your online shopping most?"/>
    <s v="Custom"/>
    <s v="your zodiac sign? Gemini (May 21 - Jun 20)"/>
    <x v="0"/>
    <n v="12"/>
    <x v="241"/>
  </r>
  <r>
    <s v="What social platform has influenced your online shopping most?"/>
    <s v="Custom"/>
    <s v="your zodiac sign? Gemini (May 21 - Jun 20)"/>
    <x v="1"/>
    <n v="36"/>
    <x v="22"/>
  </r>
  <r>
    <s v="What social platform has influenced your online shopping most?"/>
    <s v="Custom"/>
    <s v="your zodiac sign? Gemini (May 21 - Jun 20)"/>
    <x v="2"/>
    <n v="2"/>
    <x v="20"/>
  </r>
  <r>
    <s v="What social platform has influenced your online shopping most?"/>
    <s v="Custom"/>
    <s v="your zodiac sign? Gemini (May 21 - Jun 20)"/>
    <x v="3"/>
    <n v="6"/>
    <x v="3"/>
  </r>
  <r>
    <s v="What social platform has influenced your online shopping most?"/>
    <s v="Custom"/>
    <s v="your zodiac sign? Gemini (May 21 - Jun 20)"/>
    <x v="4"/>
    <n v="34"/>
    <x v="242"/>
  </r>
  <r>
    <s v="What social platform has influenced your online shopping most?"/>
    <s v="Custom"/>
    <s v="your zodiac sign? Taurus (Apr 20 - May 20)"/>
    <x v="0"/>
    <n v="23"/>
    <x v="243"/>
  </r>
  <r>
    <s v="What social platform has influenced your online shopping most?"/>
    <s v="Custom"/>
    <s v="your zodiac sign? Taurus (Apr 20 - May 20)"/>
    <x v="1"/>
    <n v="27"/>
    <x v="127"/>
  </r>
  <r>
    <s v="What social platform has influenced your online shopping most?"/>
    <s v="Custom"/>
    <s v="your zodiac sign? Taurus (Apr 20 - May 20)"/>
    <x v="2"/>
    <n v="2"/>
    <x v="116"/>
  </r>
  <r>
    <s v="What social platform has influenced your online shopping most?"/>
    <s v="Custom"/>
    <s v="your zodiac sign? Taurus (Apr 20 - May 20)"/>
    <x v="3"/>
    <n v="7"/>
    <x v="133"/>
  </r>
  <r>
    <s v="What social platform has influenced your online shopping most?"/>
    <s v="Custom"/>
    <s v="your zodiac sign? Taurus (Apr 20 - May 20)"/>
    <x v="4"/>
    <n v="39"/>
    <x v="244"/>
  </r>
  <r>
    <s v="What social platform has influenced your online shopping most?"/>
    <s v="Custom"/>
    <s v="your zodiac sign? Aries (Mar 21 - Apr 19)"/>
    <x v="0"/>
    <n v="19"/>
    <x v="136"/>
  </r>
  <r>
    <s v="What social platform has influenced your online shopping most?"/>
    <s v="Custom"/>
    <s v="your zodiac sign? Aries (Mar 21 - Apr 19)"/>
    <x v="1"/>
    <n v="32"/>
    <x v="78"/>
  </r>
  <r>
    <s v="What social platform has influenced your online shopping most?"/>
    <s v="Custom"/>
    <s v="your zodiac sign? Aries (Mar 21 - Apr 19)"/>
    <x v="2"/>
    <n v="7"/>
    <x v="91"/>
  </r>
  <r>
    <s v="What social platform has influenced your online shopping most?"/>
    <s v="Custom"/>
    <s v="your zodiac sign? Aries (Mar 21 - Apr 19)"/>
    <x v="3"/>
    <n v="9"/>
    <x v="245"/>
  </r>
  <r>
    <s v="What social platform has influenced your online shopping most?"/>
    <s v="Custom"/>
    <s v="your zodiac sign? Aries (Mar 21 - Apr 19)"/>
    <x v="4"/>
    <n v="36"/>
    <x v="246"/>
  </r>
  <r>
    <s v="What social platform has influenced your online shopping most?"/>
    <s v="Custom"/>
    <s v="your zodiac sign? Pisces (Feb 19 - Mar 20)"/>
    <x v="0"/>
    <n v="12"/>
    <x v="247"/>
  </r>
  <r>
    <s v="What social platform has influenced your online shopping most?"/>
    <s v="Custom"/>
    <s v="your zodiac sign? Pisces (Feb 19 - Mar 20)"/>
    <x v="1"/>
    <n v="27"/>
    <x v="134"/>
  </r>
  <r>
    <s v="What social platform has influenced your online shopping most?"/>
    <s v="Custom"/>
    <s v="your zodiac sign? Pisces (Feb 19 - Mar 20)"/>
    <x v="2"/>
    <n v="1"/>
    <x v="233"/>
  </r>
  <r>
    <s v="What social platform has influenced your online shopping most?"/>
    <s v="Custom"/>
    <s v="your zodiac sign? Pisces (Feb 19 - Mar 20)"/>
    <x v="3"/>
    <n v="5"/>
    <x v="138"/>
  </r>
  <r>
    <s v="What social platform has influenced your online shopping most?"/>
    <s v="Custom"/>
    <s v="your zodiac sign? Pisces (Feb 19 - Mar 20)"/>
    <x v="4"/>
    <n v="41"/>
    <x v="248"/>
  </r>
  <r>
    <s v="What social platform has influenced your online shopping most?"/>
    <s v="Custom"/>
    <s v="your zodiac sign? Aquarius (Jan 20-Feb 18)"/>
    <x v="0"/>
    <n v="25"/>
    <x v="11"/>
  </r>
  <r>
    <s v="What social platform has influenced your online shopping most?"/>
    <s v="Custom"/>
    <s v="your zodiac sign? Aquarius (Jan 20-Feb 18)"/>
    <x v="1"/>
    <n v="26"/>
    <x v="88"/>
  </r>
  <r>
    <s v="What social platform has influenced your online shopping most?"/>
    <s v="Custom"/>
    <s v="your zodiac sign? Aquarius (Jan 20-Feb 18)"/>
    <x v="2"/>
    <n v="2"/>
    <x v="72"/>
  </r>
  <r>
    <s v="What social platform has influenced your online shopping most?"/>
    <s v="Custom"/>
    <s v="your zodiac sign? Aquarius (Jan 20-Feb 18)"/>
    <x v="3"/>
    <n v="6"/>
    <x v="138"/>
  </r>
  <r>
    <s v="What social platform has influenced your online shopping most?"/>
    <s v="Custom"/>
    <s v="your zodiac sign? Aquarius (Jan 20-Feb 18)"/>
    <x v="4"/>
    <n v="44"/>
    <x v="80"/>
  </r>
  <r>
    <s v="What social platform has influenced your online shopping most?"/>
    <s v="Custom"/>
    <s v="grow up speaking? English"/>
    <x v="0"/>
    <n v="167"/>
    <x v="249"/>
  </r>
  <r>
    <s v="What social platform has influenced your online shopping most?"/>
    <s v="Custom"/>
    <s v="grow up speaking? English"/>
    <x v="1"/>
    <n v="321"/>
    <x v="82"/>
  </r>
  <r>
    <s v="What social platform has influenced your online shopping most?"/>
    <s v="Custom"/>
    <s v="grow up speaking? English"/>
    <x v="2"/>
    <n v="38"/>
    <x v="13"/>
  </r>
  <r>
    <s v="What social platform has influenced your online shopping most?"/>
    <s v="Custom"/>
    <s v="grow up speaking? English"/>
    <x v="3"/>
    <n v="76"/>
    <x v="199"/>
  </r>
  <r>
    <s v="What social platform has influenced your online shopping most?"/>
    <s v="Custom"/>
    <s v="grow up speaking? English"/>
    <x v="4"/>
    <n v="443"/>
    <x v="159"/>
  </r>
  <r>
    <s v="What social platform has influenced your online shopping most?"/>
    <s v="Custom"/>
    <s v="have a job? Nope, and not looking for one"/>
    <x v="0"/>
    <n v="198"/>
    <x v="132"/>
  </r>
  <r>
    <s v="What social platform has influenced your online shopping most?"/>
    <s v="Custom"/>
    <s v="have a job? Nope, and not looking for one"/>
    <x v="1"/>
    <n v="299"/>
    <x v="250"/>
  </r>
  <r>
    <s v="What social platform has influenced your online shopping most?"/>
    <s v="Custom"/>
    <s v="have a job? Nope, and not looking for one"/>
    <x v="2"/>
    <n v="37"/>
    <x v="117"/>
  </r>
  <r>
    <s v="What social platform has influenced your online shopping most?"/>
    <s v="Custom"/>
    <s v="have a job? Nope, and not looking for one"/>
    <x v="3"/>
    <n v="68"/>
    <x v="199"/>
  </r>
  <r>
    <s v="What social platform has influenced your online shopping most?"/>
    <s v="Custom"/>
    <s v="have a job? Nope, and not looking for one"/>
    <x v="4"/>
    <n v="325"/>
    <x v="207"/>
  </r>
  <r>
    <s v="What social platform has influenced your online shopping most?"/>
    <s v="Custom"/>
    <s v="What's your major? Comm / marketing"/>
    <x v="0"/>
    <n v="37"/>
    <x v="71"/>
  </r>
  <r>
    <s v="What social platform has influenced your online shopping most?"/>
    <s v="Custom"/>
    <s v="What's your major? Comm / marketing"/>
    <x v="1"/>
    <n v="40"/>
    <x v="16"/>
  </r>
  <r>
    <s v="What social platform has influenced your online shopping most?"/>
    <s v="Custom"/>
    <s v="What's your major? Comm / marketing"/>
    <x v="2"/>
    <n v="2"/>
    <x v="251"/>
  </r>
  <r>
    <s v="What social platform has influenced your online shopping most?"/>
    <s v="Custom"/>
    <s v="What's your major? Comm / marketing"/>
    <x v="3"/>
    <n v="6"/>
    <x v="108"/>
  </r>
  <r>
    <s v="What social platform has influenced your online shopping most?"/>
    <s v="Custom"/>
    <s v="What's your major? Comm / marketing"/>
    <x v="4"/>
    <n v="35"/>
    <x v="252"/>
  </r>
  <r>
    <s v="What social platform has influenced your online shopping most?"/>
    <s v="Custom"/>
    <s v="are you pursuing? Undecided"/>
    <x v="0"/>
    <n v="80"/>
    <x v="174"/>
  </r>
  <r>
    <s v="What social platform has influenced your online shopping most?"/>
    <s v="Custom"/>
    <s v="are you pursuing? Undecided"/>
    <x v="1"/>
    <n v="150"/>
    <x v="253"/>
  </r>
  <r>
    <s v="What social platform has influenced your online shopping most?"/>
    <s v="Custom"/>
    <s v="are you pursuing? Undecided"/>
    <x v="2"/>
    <n v="15"/>
    <x v="76"/>
  </r>
  <r>
    <s v="What social platform has influenced your online shopping most?"/>
    <s v="Custom"/>
    <s v="are you pursuing? Undecided"/>
    <x v="3"/>
    <n v="33"/>
    <x v="254"/>
  </r>
  <r>
    <s v="What social platform has influenced your online shopping most?"/>
    <s v="Custom"/>
    <s v="are you pursuing? Undecided"/>
    <x v="4"/>
    <n v="178"/>
    <x v="255"/>
  </r>
  <r>
    <s v="What social platform has influenced your online shopping most?"/>
    <s v="Custom"/>
    <s v="are you pursuing? Humanities"/>
    <x v="0"/>
    <n v="180"/>
    <x v="50"/>
  </r>
  <r>
    <s v="What social platform has influenced your online shopping most?"/>
    <s v="Custom"/>
    <s v="are you pursuing? Humanities"/>
    <x v="1"/>
    <n v="291"/>
    <x v="256"/>
  </r>
  <r>
    <s v="What social platform has influenced your online shopping most?"/>
    <s v="Custom"/>
    <s v="are you pursuing? Humanities"/>
    <x v="2"/>
    <n v="18"/>
    <x v="60"/>
  </r>
  <r>
    <s v="What social platform has influenced your online shopping most?"/>
    <s v="Custom"/>
    <s v="are you pursuing? Humanities"/>
    <x v="3"/>
    <n v="47"/>
    <x v="94"/>
  </r>
  <r>
    <s v="What social platform has influenced your online shopping most?"/>
    <s v="Custom"/>
    <s v="are you pursuing? Humanities"/>
    <x v="4"/>
    <n v="258"/>
    <x v="37"/>
  </r>
  <r>
    <s v="What social platform has influenced your online shopping most?"/>
    <s v="Custom"/>
    <s v="do per month? About 1 hour"/>
    <x v="0"/>
    <n v="45"/>
    <x v="257"/>
  </r>
  <r>
    <s v="What social platform has influenced your online shopping most?"/>
    <s v="Custom"/>
    <s v="do per month? About 1 hour"/>
    <x v="1"/>
    <n v="58"/>
    <x v="82"/>
  </r>
  <r>
    <s v="What social platform has influenced your online shopping most?"/>
    <s v="Custom"/>
    <s v="do per month? About 1 hour"/>
    <x v="2"/>
    <n v="6"/>
    <x v="2"/>
  </r>
  <r>
    <s v="What social platform has influenced your online shopping most?"/>
    <s v="Custom"/>
    <s v="do per month? About 1 hour"/>
    <x v="3"/>
    <n v="8"/>
    <x v="258"/>
  </r>
  <r>
    <s v="What social platform has influenced your online shopping most?"/>
    <s v="Custom"/>
    <s v="do per month? About 1 hour"/>
    <x v="4"/>
    <n v="72"/>
    <x v="259"/>
  </r>
  <r>
    <s v="What social platform has influenced your online shopping most?"/>
    <s v="Custom"/>
    <s v="do per month? Less than an hour"/>
    <x v="0"/>
    <n v="43"/>
    <x v="260"/>
  </r>
  <r>
    <s v="What social platform has influenced your online shopping most?"/>
    <s v="Custom"/>
    <s v="do per month? Less than an hour"/>
    <x v="1"/>
    <n v="74"/>
    <x v="207"/>
  </r>
  <r>
    <s v="What social platform has influenced your online shopping most?"/>
    <s v="Custom"/>
    <s v="do per month? Less than an hour"/>
    <x v="2"/>
    <n v="4"/>
    <x v="72"/>
  </r>
  <r>
    <s v="What social platform has influenced your online shopping most?"/>
    <s v="Custom"/>
    <s v="do per month? Less than an hour"/>
    <x v="3"/>
    <n v="20"/>
    <x v="145"/>
  </r>
  <r>
    <s v="What social platform has influenced your online shopping most?"/>
    <s v="Custom"/>
    <s v="do per month? Less than an hour"/>
    <x v="4"/>
    <n v="70"/>
    <x v="261"/>
  </r>
  <r>
    <s v="What social platform has influenced your online shopping most?"/>
    <s v="Custom"/>
    <s v="closely identify as? Other"/>
    <x v="0"/>
    <n v="20"/>
    <x v="112"/>
  </r>
  <r>
    <s v="What social platform has influenced your online shopping most?"/>
    <s v="Custom"/>
    <s v="closely identify as? Other"/>
    <x v="1"/>
    <n v="34"/>
    <x v="262"/>
  </r>
  <r>
    <s v="What social platform has influenced your online shopping most?"/>
    <s v="Custom"/>
    <s v="closely identify as? Other"/>
    <x v="2"/>
    <n v="3"/>
    <x v="76"/>
  </r>
  <r>
    <s v="What social platform has influenced your online shopping most?"/>
    <s v="Custom"/>
    <s v="closely identify as? Other"/>
    <x v="3"/>
    <n v="1"/>
    <x v="263"/>
  </r>
  <r>
    <s v="What social platform has influenced your online shopping most?"/>
    <s v="Custom"/>
    <s v="closely identify as? Other"/>
    <x v="4"/>
    <n v="34"/>
    <x v="262"/>
  </r>
  <r>
    <s v="What social platform has influenced your online shopping most?"/>
    <s v="Custom"/>
    <s v="closely identify as? Native American"/>
    <x v="0"/>
    <n v="2"/>
    <x v="264"/>
  </r>
  <r>
    <s v="What social platform has influenced your online shopping most?"/>
    <s v="Custom"/>
    <s v="closely identify as? Native American"/>
    <x v="1"/>
    <n v="6"/>
    <x v="231"/>
  </r>
  <r>
    <s v="What social platform has influenced your online shopping most?"/>
    <s v="Custom"/>
    <s v="closely identify as? Native American"/>
    <x v="2"/>
    <n v="0"/>
    <x v="5"/>
  </r>
  <r>
    <s v="What social platform has influenced your online shopping most?"/>
    <s v="Custom"/>
    <s v="closely identify as? Native American"/>
    <x v="3"/>
    <n v="2"/>
    <x v="264"/>
  </r>
  <r>
    <s v="What social platform has influenced your online shopping most?"/>
    <s v="Custom"/>
    <s v="closely identify as? Native American"/>
    <x v="4"/>
    <n v="3"/>
    <x v="70"/>
  </r>
  <r>
    <s v="What social platform has influenced your online shopping most?"/>
    <s v="Custom"/>
    <s v="What's your leaning? Liberal üî∑"/>
    <x v="0"/>
    <n v="186"/>
    <x v="265"/>
  </r>
  <r>
    <s v="What social platform has influenced your online shopping most?"/>
    <s v="Custom"/>
    <s v="What's your leaning? Liberal üî∑"/>
    <x v="1"/>
    <n v="291"/>
    <x v="180"/>
  </r>
  <r>
    <s v="What social platform has influenced your online shopping most?"/>
    <s v="Custom"/>
    <s v="What's your leaning? Liberal üî∑"/>
    <x v="2"/>
    <n v="19"/>
    <x v="60"/>
  </r>
  <r>
    <s v="What social platform has influenced your online shopping most?"/>
    <s v="Custom"/>
    <s v="What's your leaning? Liberal üî∑"/>
    <x v="3"/>
    <n v="54"/>
    <x v="202"/>
  </r>
  <r>
    <s v="What social platform has influenced your online shopping most?"/>
    <s v="Custom"/>
    <s v="What's your leaning? Liberal üî∑"/>
    <x v="4"/>
    <n v="284"/>
    <x v="205"/>
  </r>
  <r>
    <s v="What social platform has influenced your online shopping most?"/>
    <s v="Custom"/>
    <s v="What's your leaning? Conservative üêò"/>
    <x v="0"/>
    <n v="144"/>
    <x v="266"/>
  </r>
  <r>
    <s v="What social platform has influenced your online shopping most?"/>
    <s v="Custom"/>
    <s v="What's your leaning? Conservative üêò"/>
    <x v="1"/>
    <n v="241"/>
    <x v="137"/>
  </r>
  <r>
    <s v="What social platform has influenced your online shopping most?"/>
    <s v="Custom"/>
    <s v="What's your leaning? Conservative üêò"/>
    <x v="2"/>
    <n v="27"/>
    <x v="167"/>
  </r>
  <r>
    <s v="What social platform has influenced your online shopping most?"/>
    <s v="Custom"/>
    <s v="What's your leaning? Conservative üêò"/>
    <x v="3"/>
    <n v="60"/>
    <x v="267"/>
  </r>
  <r>
    <s v="What social platform has influenced your online shopping most?"/>
    <s v="Custom"/>
    <s v="What's your leaning? Conservative üêò"/>
    <x v="4"/>
    <n v="264"/>
    <x v="187"/>
  </r>
  <r>
    <s v="What social platform has influenced your online shopping most?"/>
    <s v="Custom"/>
    <s v="I'm in? Other"/>
    <x v="0"/>
    <n v="3"/>
    <x v="29"/>
  </r>
  <r>
    <s v="What social platform has influenced your online shopping most?"/>
    <s v="Custom"/>
    <s v="I'm in? Other"/>
    <x v="1"/>
    <n v="6"/>
    <x v="268"/>
  </r>
  <r>
    <s v="What social platform has influenced your online shopping most?"/>
    <s v="Custom"/>
    <s v="I'm in? Other"/>
    <x v="2"/>
    <n v="2"/>
    <x v="269"/>
  </r>
  <r>
    <s v="What social platform has influenced your online shopping most?"/>
    <s v="Custom"/>
    <s v="I'm in? Other"/>
    <x v="3"/>
    <n v="0"/>
    <x v="5"/>
  </r>
  <r>
    <s v="What social platform has influenced your online shopping most?"/>
    <s v="Custom"/>
    <s v="I'm in? Other"/>
    <x v="4"/>
    <n v="8"/>
    <x v="270"/>
  </r>
  <r>
    <s v="What social platform has influenced your online shopping most?"/>
    <s v="Custom"/>
    <s v="I'm in? Grad School"/>
    <x v="0"/>
    <n v="7"/>
    <x v="271"/>
  </r>
  <r>
    <s v="What social platform has influenced your online shopping most?"/>
    <s v="Custom"/>
    <s v="I'm in? Grad School"/>
    <x v="1"/>
    <n v="13"/>
    <x v="213"/>
  </r>
  <r>
    <s v="What social platform has influenced your online shopping most?"/>
    <s v="Custom"/>
    <s v="I'm in? Grad School"/>
    <x v="2"/>
    <n v="4"/>
    <x v="66"/>
  </r>
  <r>
    <s v="What social platform has influenced your online shopping most?"/>
    <s v="Custom"/>
    <s v="I'm in? Grad School"/>
    <x v="3"/>
    <n v="3"/>
    <x v="199"/>
  </r>
  <r>
    <s v="What social platform has influenced your online shopping most?"/>
    <s v="Custom"/>
    <s v="I'm in? Grad School"/>
    <x v="4"/>
    <n v="14"/>
    <x v="205"/>
  </r>
  <r>
    <s v="What social platform has influenced your online shopping most?"/>
    <s v="Custom"/>
    <s v="have a job? Yes, full-time"/>
    <x v="0"/>
    <n v="23"/>
    <x v="79"/>
  </r>
  <r>
    <s v="What social platform has influenced your online shopping most?"/>
    <s v="Custom"/>
    <s v="have a job? Yes, full-time"/>
    <x v="1"/>
    <n v="37"/>
    <x v="235"/>
  </r>
  <r>
    <s v="What social platform has influenced your online shopping most?"/>
    <s v="Custom"/>
    <s v="have a job? Yes, full-time"/>
    <x v="2"/>
    <n v="6"/>
    <x v="272"/>
  </r>
  <r>
    <s v="What social platform has influenced your online shopping most?"/>
    <s v="Custom"/>
    <s v="have a job? Yes, full-time"/>
    <x v="3"/>
    <n v="6"/>
    <x v="272"/>
  </r>
  <r>
    <s v="What social platform has influenced your online shopping most?"/>
    <s v="Custom"/>
    <s v="have a job? Yes, full-time"/>
    <x v="4"/>
    <n v="51"/>
    <x v="273"/>
  </r>
  <r>
    <s v="What social platform has influenced your online shopping most?"/>
    <s v="Custom"/>
    <s v="What's your GPA? 3.0 to 4.0"/>
    <x v="0"/>
    <n v="347"/>
    <x v="32"/>
  </r>
  <r>
    <s v="What social platform has influenced your online shopping most?"/>
    <s v="Custom"/>
    <s v="What's your GPA? 3.0 to 4.0"/>
    <x v="1"/>
    <n v="502"/>
    <x v="175"/>
  </r>
  <r>
    <s v="What social platform has influenced your online shopping most?"/>
    <s v="Custom"/>
    <s v="What's your GPA? 3.0 to 4.0"/>
    <x v="2"/>
    <n v="47"/>
    <x v="206"/>
  </r>
  <r>
    <s v="What social platform has influenced your online shopping most?"/>
    <s v="Custom"/>
    <s v="What's your GPA? 3.0 to 4.0"/>
    <x v="3"/>
    <n v="99"/>
    <x v="182"/>
  </r>
  <r>
    <s v="What social platform has influenced your online shopping most?"/>
    <s v="Custom"/>
    <s v="What's your GPA? 3.0 to 4.0"/>
    <x v="4"/>
    <n v="571"/>
    <x v="177"/>
  </r>
  <r>
    <s v="What social platform has influenced your online shopping most?"/>
    <s v="Custom"/>
    <s v="What's your GPA? Below 1.0 üòÅ"/>
    <x v="0"/>
    <n v="9"/>
    <x v="238"/>
  </r>
  <r>
    <s v="What social platform has influenced your online shopping most?"/>
    <s v="Custom"/>
    <s v="What's your GPA? Below 1.0 üòÅ"/>
    <x v="1"/>
    <n v="15"/>
    <x v="170"/>
  </r>
  <r>
    <s v="What social platform has influenced your online shopping most?"/>
    <s v="Custom"/>
    <s v="What's your GPA? Below 1.0 üòÅ"/>
    <x v="2"/>
    <n v="1"/>
    <x v="45"/>
  </r>
  <r>
    <s v="What social platform has influenced your online shopping most?"/>
    <s v="Custom"/>
    <s v="What's your GPA? Below 1.0 üòÅ"/>
    <x v="3"/>
    <n v="4"/>
    <x v="83"/>
  </r>
  <r>
    <s v="What social platform has influenced your online shopping most?"/>
    <s v="Custom"/>
    <s v="What's your GPA? Below 1.0 üòÅ"/>
    <x v="4"/>
    <n v="19"/>
    <x v="173"/>
  </r>
  <r>
    <s v="What social platform has influenced your online shopping most?"/>
    <s v="Custom"/>
    <s v="closely identify as? Black"/>
    <x v="0"/>
    <n v="13"/>
    <x v="274"/>
  </r>
  <r>
    <s v="What social platform has influenced your online shopping most?"/>
    <s v="Custom"/>
    <s v="closely identify as? Black"/>
    <x v="1"/>
    <n v="41"/>
    <x v="275"/>
  </r>
  <r>
    <s v="What social platform has influenced your online shopping most?"/>
    <s v="Custom"/>
    <s v="closely identify as? Black"/>
    <x v="2"/>
    <n v="3"/>
    <x v="2"/>
  </r>
  <r>
    <s v="What social platform has influenced your online shopping most?"/>
    <s v="Custom"/>
    <s v="closely identify as? Black"/>
    <x v="3"/>
    <n v="8"/>
    <x v="48"/>
  </r>
  <r>
    <s v="What social platform has influenced your online shopping most?"/>
    <s v="Custom"/>
    <s v="closely identify as? Black"/>
    <x v="4"/>
    <n v="29"/>
    <x v="276"/>
  </r>
  <r>
    <s v="What social platform has influenced your online shopping most?"/>
    <s v="Custom"/>
    <s v="Mac or PC? Other üêß"/>
    <x v="0"/>
    <n v="8"/>
    <x v="264"/>
  </r>
  <r>
    <s v="What social platform has influenced your online shopping most?"/>
    <s v="Custom"/>
    <s v="Mac or PC? Other üêß"/>
    <x v="1"/>
    <n v="11"/>
    <x v="277"/>
  </r>
  <r>
    <s v="What social platform has influenced your online shopping most?"/>
    <s v="Custom"/>
    <s v="Mac or PC? Other üêß"/>
    <x v="2"/>
    <n v="3"/>
    <x v="138"/>
  </r>
  <r>
    <s v="What social platform has influenced your online shopping most?"/>
    <s v="Custom"/>
    <s v="Mac or PC? Other üêß"/>
    <x v="3"/>
    <n v="4"/>
    <x v="101"/>
  </r>
  <r>
    <s v="What social platform has influenced your online shopping most?"/>
    <s v="Custom"/>
    <s v="Mac or PC? Other üêß"/>
    <x v="4"/>
    <n v="26"/>
    <x v="18"/>
  </r>
  <r>
    <s v="What social platform has influenced your online shopping most?"/>
    <s v="Custom"/>
    <s v="in Greek life? No!"/>
    <x v="0"/>
    <n v="98"/>
    <x v="278"/>
  </r>
  <r>
    <s v="What social platform has influenced your online shopping most?"/>
    <s v="Custom"/>
    <s v="in Greek life? No!"/>
    <x v="1"/>
    <n v="164"/>
    <x v="218"/>
  </r>
  <r>
    <s v="What social platform has influenced your online shopping most?"/>
    <s v="Custom"/>
    <s v="in Greek life? No!"/>
    <x v="2"/>
    <n v="16"/>
    <x v="141"/>
  </r>
  <r>
    <s v="What social platform has influenced your online shopping most?"/>
    <s v="Custom"/>
    <s v="in Greek life? No!"/>
    <x v="3"/>
    <n v="44"/>
    <x v="279"/>
  </r>
  <r>
    <s v="What social platform has influenced your online shopping most?"/>
    <s v="Custom"/>
    <s v="in Greek life? No!"/>
    <x v="4"/>
    <n v="270"/>
    <x v="143"/>
  </r>
  <r>
    <s v="What social platform has influenced your online shopping most?"/>
    <s v="Custom"/>
    <s v="Mac or PC? Mac üñ•"/>
    <x v="0"/>
    <n v="313"/>
    <x v="166"/>
  </r>
  <r>
    <s v="What social platform has influenced your online shopping most?"/>
    <s v="Custom"/>
    <s v="Mac or PC? Mac üñ•"/>
    <x v="1"/>
    <n v="546"/>
    <x v="34"/>
  </r>
  <r>
    <s v="What social platform has influenced your online shopping most?"/>
    <s v="Custom"/>
    <s v="Mac or PC? Mac üñ•"/>
    <x v="2"/>
    <n v="38"/>
    <x v="9"/>
  </r>
  <r>
    <s v="What social platform has influenced your online shopping most?"/>
    <s v="Custom"/>
    <s v="Mac or PC? Mac üñ•"/>
    <x v="3"/>
    <n v="93"/>
    <x v="168"/>
  </r>
  <r>
    <s v="What social platform has influenced your online shopping most?"/>
    <s v="Custom"/>
    <s v="Mac or PC? Mac üñ•"/>
    <x v="4"/>
    <n v="467"/>
    <x v="175"/>
  </r>
  <r>
    <s v="What social platform has influenced your online shopping most?"/>
    <s v="Custom"/>
    <s v="in Greek life? Yes but regretting it"/>
    <x v="0"/>
    <n v="20"/>
    <x v="32"/>
  </r>
  <r>
    <s v="What social platform has influenced your online shopping most?"/>
    <s v="Custom"/>
    <s v="in Greek life? Yes but regretting it"/>
    <x v="1"/>
    <n v="33"/>
    <x v="280"/>
  </r>
  <r>
    <s v="What social platform has influenced your online shopping most?"/>
    <s v="Custom"/>
    <s v="in Greek life? Yes but regretting it"/>
    <x v="2"/>
    <n v="1"/>
    <x v="263"/>
  </r>
  <r>
    <s v="What social platform has influenced your online shopping most?"/>
    <s v="Custom"/>
    <s v="in Greek life? Yes but regretting it"/>
    <x v="3"/>
    <n v="7"/>
    <x v="14"/>
  </r>
  <r>
    <s v="What social platform has influenced your online shopping most?"/>
    <s v="Custom"/>
    <s v="in Greek life? Yes but regretting it"/>
    <x v="4"/>
    <n v="29"/>
    <x v="281"/>
  </r>
  <r>
    <s v="What social platform has influenced your online shopping most?"/>
    <s v="Custom"/>
    <s v="in Greek life? Yes!"/>
    <x v="0"/>
    <n v="267"/>
    <x v="282"/>
  </r>
  <r>
    <s v="What social platform has influenced your online shopping most?"/>
    <s v="Custom"/>
    <s v="in Greek life? Yes!"/>
    <x v="1"/>
    <n v="368"/>
    <x v="89"/>
  </r>
  <r>
    <s v="What social platform has influenced your online shopping most?"/>
    <s v="Custom"/>
    <s v="in Greek life? Yes!"/>
    <x v="2"/>
    <n v="33"/>
    <x v="206"/>
  </r>
  <r>
    <s v="What social platform has influenced your online shopping most?"/>
    <s v="Custom"/>
    <s v="in Greek life? Yes!"/>
    <x v="3"/>
    <n v="58"/>
    <x v="151"/>
  </r>
  <r>
    <s v="What social platform has influenced your online shopping most?"/>
    <s v="Custom"/>
    <s v="in Greek life? Yes!"/>
    <x v="4"/>
    <n v="356"/>
    <x v="253"/>
  </r>
  <r>
    <s v="What social platform has influenced your online shopping most?"/>
    <s v="Custom"/>
    <s v="you vote for? Jill Stein"/>
    <x v="0"/>
    <n v="5"/>
    <x v="283"/>
  </r>
  <r>
    <s v="What social platform has influenced your online shopping most?"/>
    <s v="Custom"/>
    <s v="you vote for? Jill Stein"/>
    <x v="1"/>
    <n v="5"/>
    <x v="283"/>
  </r>
  <r>
    <s v="What social platform has influenced your online shopping most?"/>
    <s v="Custom"/>
    <s v="you vote for? Jill Stein"/>
    <x v="2"/>
    <n v="1"/>
    <x v="73"/>
  </r>
  <r>
    <s v="What social platform has influenced your online shopping most?"/>
    <s v="Custom"/>
    <s v="you vote for? Jill Stein"/>
    <x v="3"/>
    <n v="4"/>
    <x v="264"/>
  </r>
  <r>
    <s v="What social platform has influenced your online shopping most?"/>
    <s v="Custom"/>
    <s v="you vote for? Jill Stein"/>
    <x v="4"/>
    <n v="11"/>
    <x v="284"/>
  </r>
  <r>
    <s v="What social platform has influenced your online shopping most?"/>
    <s v="Custom"/>
    <s v="What's your GPA? 2.0 to 3.0"/>
    <x v="0"/>
    <n v="76"/>
    <x v="67"/>
  </r>
  <r>
    <s v="What social platform has influenced your online shopping most?"/>
    <s v="Custom"/>
    <s v="What's your GPA? 2.0 to 3.0"/>
    <x v="1"/>
    <n v="157"/>
    <x v="285"/>
  </r>
  <r>
    <s v="What social platform has influenced your online shopping most?"/>
    <s v="Custom"/>
    <s v="What's your GPA? 2.0 to 3.0"/>
    <x v="2"/>
    <n v="10"/>
    <x v="60"/>
  </r>
  <r>
    <s v="What social platform has influenced your online shopping most?"/>
    <s v="Custom"/>
    <s v="What's your GPA? 2.0 to 3.0"/>
    <x v="3"/>
    <n v="34"/>
    <x v="224"/>
  </r>
  <r>
    <s v="What social platform has influenced your online shopping most?"/>
    <s v="Custom"/>
    <s v="What's your GPA? 2.0 to 3.0"/>
    <x v="4"/>
    <n v="156"/>
    <x v="115"/>
  </r>
  <r>
    <s v="What social platform has influenced your online shopping most?"/>
    <s v="Custom"/>
    <s v="What's your GPA? 1.0 to 2.0"/>
    <x v="0"/>
    <n v="1"/>
    <x v="206"/>
  </r>
  <r>
    <s v="What social platform has influenced your online shopping most?"/>
    <s v="Custom"/>
    <s v="What's your GPA? 1.0 to 2.0"/>
    <x v="1"/>
    <n v="18"/>
    <x v="286"/>
  </r>
  <r>
    <s v="What social platform has influenced your online shopping most?"/>
    <s v="Custom"/>
    <s v="What's your GPA? 1.0 to 2.0"/>
    <x v="2"/>
    <n v="2"/>
    <x v="287"/>
  </r>
  <r>
    <s v="What social platform has influenced your online shopping most?"/>
    <s v="Custom"/>
    <s v="What's your GPA? 1.0 to 2.0"/>
    <x v="3"/>
    <n v="4"/>
    <x v="156"/>
  </r>
  <r>
    <s v="What social platform has influenced your online shopping most?"/>
    <s v="Custom"/>
    <s v="What's your GPA? 1.0 to 2.0"/>
    <x v="4"/>
    <n v="8"/>
    <x v="215"/>
  </r>
  <r>
    <s v="What social platform has influenced your online shopping most?"/>
    <s v="Custom"/>
    <s v="games a lot? No"/>
    <x v="0"/>
    <n v="14"/>
    <x v="288"/>
  </r>
  <r>
    <s v="What social platform has influenced your online shopping most?"/>
    <s v="Custom"/>
    <s v="games a lot? No"/>
    <x v="1"/>
    <n v="27"/>
    <x v="289"/>
  </r>
  <r>
    <s v="What social platform has influenced your online shopping most?"/>
    <s v="Custom"/>
    <s v="games a lot? No"/>
    <x v="2"/>
    <n v="3"/>
    <x v="2"/>
  </r>
  <r>
    <s v="What social platform has influenced your online shopping most?"/>
    <s v="Custom"/>
    <s v="games a lot? No"/>
    <x v="3"/>
    <n v="6"/>
    <x v="182"/>
  </r>
  <r>
    <s v="What social platform has influenced your online shopping most?"/>
    <s v="Custom"/>
    <s v="games a lot? No"/>
    <x v="4"/>
    <n v="45"/>
    <x v="290"/>
  </r>
  <r>
    <s v="What social platform has influenced your online shopping most?"/>
    <s v="Custom"/>
    <s v="games a lot? Yes, mobile mostly"/>
    <x v="0"/>
    <n v="1"/>
    <x v="101"/>
  </r>
  <r>
    <s v="What social platform has influenced your online shopping most?"/>
    <s v="Custom"/>
    <s v="games a lot? Yes, mobile mostly"/>
    <x v="1"/>
    <n v="3"/>
    <x v="70"/>
  </r>
  <r>
    <s v="What social platform has influenced your online shopping most?"/>
    <s v="Custom"/>
    <s v="games a lot? Yes, mobile mostly"/>
    <x v="2"/>
    <n v="0"/>
    <x v="5"/>
  </r>
  <r>
    <s v="What social platform has influenced your online shopping most?"/>
    <s v="Custom"/>
    <s v="games a lot? Yes, mobile mostly"/>
    <x v="3"/>
    <n v="0"/>
    <x v="5"/>
  </r>
  <r>
    <s v="What social platform has influenced your online shopping most?"/>
    <s v="Custom"/>
    <s v="games a lot? Yes, mobile mostly"/>
    <x v="4"/>
    <n v="9"/>
    <x v="291"/>
  </r>
  <r>
    <s v="What social platform has influenced your online shopping most?"/>
    <s v="Custom"/>
    <s v="games a lot? Yes, PC mostly"/>
    <x v="0"/>
    <n v="7"/>
    <x v="48"/>
  </r>
  <r>
    <s v="What social platform has influenced your online shopping most?"/>
    <s v="Custom"/>
    <s v="games a lot? Yes, PC mostly"/>
    <x v="1"/>
    <n v="18"/>
    <x v="181"/>
  </r>
  <r>
    <s v="What social platform has influenced your online shopping most?"/>
    <s v="Custom"/>
    <s v="games a lot? Yes, PC mostly"/>
    <x v="2"/>
    <n v="1"/>
    <x v="233"/>
  </r>
  <r>
    <s v="What social platform has influenced your online shopping most?"/>
    <s v="Custom"/>
    <s v="games a lot? Yes, PC mostly"/>
    <x v="3"/>
    <n v="4"/>
    <x v="272"/>
  </r>
  <r>
    <s v="What social platform has influenced your online shopping most?"/>
    <s v="Custom"/>
    <s v="games a lot? Yes, PC mostly"/>
    <x v="4"/>
    <n v="52"/>
    <x v="292"/>
  </r>
  <r>
    <s v="What social platform has influenced your online shopping most?"/>
    <s v="Custom"/>
    <s v="What's your major? Languages"/>
    <x v="0"/>
    <n v="9"/>
    <x v="147"/>
  </r>
  <r>
    <s v="What social platform has influenced your online shopping most?"/>
    <s v="Custom"/>
    <s v="What's your major? Languages"/>
    <x v="1"/>
    <n v="12"/>
    <x v="293"/>
  </r>
  <r>
    <s v="What social platform has influenced your online shopping most?"/>
    <s v="Custom"/>
    <s v="What's your major? Languages"/>
    <x v="2"/>
    <n v="1"/>
    <x v="2"/>
  </r>
  <r>
    <s v="What social platform has influenced your online shopping most?"/>
    <s v="Custom"/>
    <s v="What's your major? Languages"/>
    <x v="3"/>
    <n v="1"/>
    <x v="2"/>
  </r>
  <r>
    <s v="What social platform has influenced your online shopping most?"/>
    <s v="Custom"/>
    <s v="What's your major? Languages"/>
    <x v="4"/>
    <n v="8"/>
    <x v="294"/>
  </r>
  <r>
    <s v="What social platform has influenced your online shopping most?"/>
    <s v="Custom"/>
    <s v="What's your major? Visual/performing arts"/>
    <x v="0"/>
    <n v="3"/>
    <x v="51"/>
  </r>
  <r>
    <s v="What social platform has influenced your online shopping most?"/>
    <s v="Custom"/>
    <s v="What's your major? Visual/performing arts"/>
    <x v="1"/>
    <n v="11"/>
    <x v="18"/>
  </r>
  <r>
    <s v="What social platform has influenced your online shopping most?"/>
    <s v="Custom"/>
    <s v="What's your major? Visual/performing arts"/>
    <x v="2"/>
    <n v="0"/>
    <x v="5"/>
  </r>
  <r>
    <s v="What social platform has influenced your online shopping most?"/>
    <s v="Custom"/>
    <s v="What's your major? Visual/performing arts"/>
    <x v="3"/>
    <n v="1"/>
    <x v="220"/>
  </r>
  <r>
    <s v="What social platform has influenced your online shopping most?"/>
    <s v="Custom"/>
    <s v="What's your major? Visual/performing arts"/>
    <x v="4"/>
    <n v="7"/>
    <x v="186"/>
  </r>
  <r>
    <s v="What social platform has influenced your online shopping most?"/>
    <s v="Custom"/>
    <s v="What's your major? History"/>
    <x v="0"/>
    <n v="8"/>
    <x v="0"/>
  </r>
  <r>
    <s v="What social platform has influenced your online shopping most?"/>
    <s v="Custom"/>
    <s v="What's your major? History"/>
    <x v="1"/>
    <n v="12"/>
    <x v="71"/>
  </r>
  <r>
    <s v="What social platform has influenced your online shopping most?"/>
    <s v="Custom"/>
    <s v="What's your major? History"/>
    <x v="2"/>
    <n v="2"/>
    <x v="10"/>
  </r>
  <r>
    <s v="What social platform has influenced your online shopping most?"/>
    <s v="Custom"/>
    <s v="What's your major? History"/>
    <x v="3"/>
    <n v="0"/>
    <x v="5"/>
  </r>
  <r>
    <s v="What social platform has influenced your online shopping most?"/>
    <s v="Custom"/>
    <s v="What's your major? History"/>
    <x v="4"/>
    <n v="17"/>
    <x v="275"/>
  </r>
  <r>
    <s v="What social platform has influenced your online shopping most?"/>
    <s v="Custom"/>
    <s v="have a job? No, but I'm searching for one"/>
    <x v="0"/>
    <n v="98"/>
    <x v="0"/>
  </r>
  <r>
    <s v="What social platform has influenced your online shopping most?"/>
    <s v="Custom"/>
    <s v="have a job? No, but I'm searching for one"/>
    <x v="1"/>
    <n v="168"/>
    <x v="207"/>
  </r>
  <r>
    <s v="What social platform has influenced your online shopping most?"/>
    <s v="Custom"/>
    <s v="have a job? No, but I'm searching for one"/>
    <x v="2"/>
    <n v="13"/>
    <x v="141"/>
  </r>
  <r>
    <s v="What social platform has influenced your online shopping most?"/>
    <s v="Custom"/>
    <s v="have a job? No, but I'm searching for one"/>
    <x v="3"/>
    <n v="25"/>
    <x v="162"/>
  </r>
  <r>
    <s v="What social platform has influenced your online shopping most?"/>
    <s v="Custom"/>
    <s v="have a job? No, but I'm searching for one"/>
    <x v="4"/>
    <n v="174"/>
    <x v="204"/>
  </r>
  <r>
    <s v="What social platform has influenced your online shopping most?"/>
    <s v="Custom"/>
    <s v="Mac or PC? PC üíª"/>
    <x v="0"/>
    <n v="145"/>
    <x v="203"/>
  </r>
  <r>
    <s v="What social platform has influenced your online shopping most?"/>
    <s v="Custom"/>
    <s v="Mac or PC? PC üíª"/>
    <x v="1"/>
    <n v="205"/>
    <x v="103"/>
  </r>
  <r>
    <s v="What social platform has influenced your online shopping most?"/>
    <s v="Custom"/>
    <s v="Mac or PC? PC üíª"/>
    <x v="2"/>
    <n v="25"/>
    <x v="76"/>
  </r>
  <r>
    <s v="What social platform has influenced your online shopping most?"/>
    <s v="Custom"/>
    <s v="Mac or PC? PC üíª"/>
    <x v="3"/>
    <n v="54"/>
    <x v="254"/>
  </r>
  <r>
    <s v="What social platform has influenced your online shopping most?"/>
    <s v="Custom"/>
    <s v="Mac or PC? PC üíª"/>
    <x v="4"/>
    <n v="322"/>
    <x v="25"/>
  </r>
  <r>
    <s v="What social platform has influenced your online shopping most?"/>
    <s v="Custom"/>
    <s v="What's your major? Other"/>
    <x v="0"/>
    <n v="31"/>
    <x v="215"/>
  </r>
  <r>
    <s v="What social platform has influenced your online shopping most?"/>
    <s v="Custom"/>
    <s v="What's your major? Other"/>
    <x v="1"/>
    <n v="32"/>
    <x v="17"/>
  </r>
  <r>
    <s v="What social platform has influenced your online shopping most?"/>
    <s v="Custom"/>
    <s v="What's your major? Other"/>
    <x v="2"/>
    <n v="3"/>
    <x v="60"/>
  </r>
  <r>
    <s v="What social platform has influenced your online shopping most?"/>
    <s v="Custom"/>
    <s v="What's your major? Other"/>
    <x v="3"/>
    <n v="7"/>
    <x v="148"/>
  </r>
  <r>
    <s v="What social platform has influenced your online shopping most?"/>
    <s v="Custom"/>
    <s v="What's your major? Other"/>
    <x v="4"/>
    <n v="55"/>
    <x v="295"/>
  </r>
  <r>
    <s v="What social platform has influenced your online shopping most?"/>
    <s v="Custom"/>
    <s v="grow up speaking? Some other language (comment)"/>
    <x v="0"/>
    <n v="18"/>
    <x v="174"/>
  </r>
  <r>
    <s v="What social platform has influenced your online shopping most?"/>
    <s v="Custom"/>
    <s v="grow up speaking? Some other language (comment)"/>
    <x v="1"/>
    <n v="32"/>
    <x v="78"/>
  </r>
  <r>
    <s v="What social platform has influenced your online shopping most?"/>
    <s v="Custom"/>
    <s v="grow up speaking? Some other language (comment)"/>
    <x v="2"/>
    <n v="3"/>
    <x v="194"/>
  </r>
  <r>
    <s v="What social platform has influenced your online shopping most?"/>
    <s v="Custom"/>
    <s v="grow up speaking? Some other language (comment)"/>
    <x v="3"/>
    <n v="8"/>
    <x v="14"/>
  </r>
  <r>
    <s v="What social platform has influenced your online shopping most?"/>
    <s v="Custom"/>
    <s v="grow up speaking? Some other language (comment)"/>
    <x v="4"/>
    <n v="42"/>
    <x v="139"/>
  </r>
  <r>
    <s v="What social platform has influenced your online shopping most?"/>
    <s v="Custom"/>
    <s v="grow up speaking? Both"/>
    <x v="0"/>
    <n v="5"/>
    <x v="296"/>
  </r>
  <r>
    <s v="What social platform has influenced your online shopping most?"/>
    <s v="Custom"/>
    <s v="grow up speaking? Both"/>
    <x v="1"/>
    <n v="16"/>
    <x v="297"/>
  </r>
  <r>
    <s v="What social platform has influenced your online shopping most?"/>
    <s v="Custom"/>
    <s v="grow up speaking? Both"/>
    <x v="2"/>
    <n v="1"/>
    <x v="60"/>
  </r>
  <r>
    <s v="What social platform has influenced your online shopping most?"/>
    <s v="Custom"/>
    <s v="grow up speaking? Both"/>
    <x v="3"/>
    <n v="6"/>
    <x v="247"/>
  </r>
  <r>
    <s v="What social platform has influenced your online shopping most?"/>
    <s v="Custom"/>
    <s v="grow up speaking? Both"/>
    <x v="4"/>
    <n v="15"/>
    <x v="180"/>
  </r>
  <r>
    <s v="What social platform has influenced your online shopping most?"/>
    <s v="Custom"/>
    <s v="grow up speaking? Spanish"/>
    <x v="0"/>
    <n v="4"/>
    <x v="298"/>
  </r>
  <r>
    <s v="What social platform has influenced your online shopping most?"/>
    <s v="Custom"/>
    <s v="grow up speaking? Spanish"/>
    <x v="1"/>
    <n v="5"/>
    <x v="112"/>
  </r>
  <r>
    <s v="What social platform has influenced your online shopping most?"/>
    <s v="Custom"/>
    <s v="grow up speaking? Spanish"/>
    <x v="2"/>
    <n v="3"/>
    <x v="114"/>
  </r>
  <r>
    <s v="What social platform has influenced your online shopping most?"/>
    <s v="Custom"/>
    <s v="grow up speaking? Spanish"/>
    <x v="3"/>
    <n v="5"/>
    <x v="112"/>
  </r>
  <r>
    <s v="What social platform has influenced your online shopping most?"/>
    <s v="Custom"/>
    <s v="grow up speaking? Spanish"/>
    <x v="4"/>
    <n v="6"/>
    <x v="68"/>
  </r>
  <r>
    <s v="What social platform has influenced your online shopping most?"/>
    <s v="Custom"/>
    <s v="clubs / organizations? More than one major org"/>
    <x v="0"/>
    <n v="14"/>
    <x v="299"/>
  </r>
  <r>
    <s v="What social platform has influenced your online shopping most?"/>
    <s v="Custom"/>
    <s v="clubs / organizations? More than one major org"/>
    <x v="1"/>
    <n v="9"/>
    <x v="266"/>
  </r>
  <r>
    <s v="What social platform has influenced your online shopping most?"/>
    <s v="Custom"/>
    <s v="clubs / organizations? More than one major org"/>
    <x v="2"/>
    <n v="2"/>
    <x v="44"/>
  </r>
  <r>
    <s v="What social platform has influenced your online shopping most?"/>
    <s v="Custom"/>
    <s v="clubs / organizations? More than one major org"/>
    <x v="3"/>
    <n v="2"/>
    <x v="44"/>
  </r>
  <r>
    <s v="What social platform has influenced your online shopping most?"/>
    <s v="Custom"/>
    <s v="clubs / organizations? More than one major org"/>
    <x v="4"/>
    <n v="19"/>
    <x v="300"/>
  </r>
  <r>
    <s v="What social platform has influenced your online shopping most?"/>
    <s v="Custom"/>
    <s v="clubs / organizations? A major one"/>
    <x v="0"/>
    <n v="49"/>
    <x v="301"/>
  </r>
  <r>
    <s v="What social platform has influenced your online shopping most?"/>
    <s v="Custom"/>
    <s v="clubs / organizations? A major one"/>
    <x v="1"/>
    <n v="65"/>
    <x v="89"/>
  </r>
  <r>
    <s v="What social platform has influenced your online shopping most?"/>
    <s v="Custom"/>
    <s v="clubs / organizations? A major one"/>
    <x v="2"/>
    <n v="7"/>
    <x v="167"/>
  </r>
  <r>
    <s v="What social platform has influenced your online shopping most?"/>
    <s v="Custom"/>
    <s v="clubs / organizations? A major one"/>
    <x v="3"/>
    <n v="10"/>
    <x v="162"/>
  </r>
  <r>
    <s v="What social platform has influenced your online shopping most?"/>
    <s v="Custom"/>
    <s v="clubs / organizations? A major one"/>
    <x v="4"/>
    <n v="60"/>
    <x v="134"/>
  </r>
  <r>
    <s v="What social platform has influenced your online shopping most?"/>
    <s v="Custom"/>
    <s v="clubs / organizations? A minor one"/>
    <x v="0"/>
    <n v="66"/>
    <x v="294"/>
  </r>
  <r>
    <s v="What social platform has influenced your online shopping most?"/>
    <s v="Custom"/>
    <s v="clubs / organizations? A minor one"/>
    <x v="1"/>
    <n v="81"/>
    <x v="268"/>
  </r>
  <r>
    <s v="What social platform has influenced your online shopping most?"/>
    <s v="Custom"/>
    <s v="clubs / organizations? A minor one"/>
    <x v="2"/>
    <n v="6"/>
    <x v="60"/>
  </r>
  <r>
    <s v="What social platform has influenced your online shopping most?"/>
    <s v="Custom"/>
    <s v="clubs / organizations? A minor one"/>
    <x v="3"/>
    <n v="13"/>
    <x v="10"/>
  </r>
  <r>
    <s v="What social platform has influenced your online shopping most?"/>
    <s v="Custom"/>
    <s v="clubs / organizations? A minor one"/>
    <x v="4"/>
    <n v="90"/>
    <x v="302"/>
  </r>
  <r>
    <s v="What social platform has influenced your online shopping most?"/>
    <s v="Custom"/>
    <s v="clubs / organizations? No"/>
    <x v="0"/>
    <n v="320"/>
    <x v="303"/>
  </r>
  <r>
    <s v="What social platform has influenced your online shopping most?"/>
    <s v="Custom"/>
    <s v="clubs / organizations? No"/>
    <x v="1"/>
    <n v="499"/>
    <x v="250"/>
  </r>
  <r>
    <s v="What social platform has influenced your online shopping most?"/>
    <s v="Custom"/>
    <s v="clubs / organizations? No"/>
    <x v="2"/>
    <n v="45"/>
    <x v="194"/>
  </r>
  <r>
    <s v="What social platform has influenced your online shopping most?"/>
    <s v="Custom"/>
    <s v="clubs / organizations? No"/>
    <x v="3"/>
    <n v="105"/>
    <x v="91"/>
  </r>
  <r>
    <s v="What social platform has influenced your online shopping most?"/>
    <s v="Custom"/>
    <s v="clubs / organizations? No"/>
    <x v="4"/>
    <n v="574"/>
    <x v="297"/>
  </r>
  <r>
    <s v="What social platform has influenced your online shopping most?"/>
    <s v="Custom"/>
    <s v="do per month? More than 10 hours üòá"/>
    <x v="0"/>
    <n v="12"/>
    <x v="208"/>
  </r>
  <r>
    <s v="What social platform has influenced your online shopping most?"/>
    <s v="Custom"/>
    <s v="do per month? More than 10 hours üòá"/>
    <x v="1"/>
    <n v="24"/>
    <x v="304"/>
  </r>
  <r>
    <s v="What social platform has influenced your online shopping most?"/>
    <s v="Custom"/>
    <s v="do per month? More than 10 hours üòá"/>
    <x v="2"/>
    <n v="5"/>
    <x v="163"/>
  </r>
  <r>
    <s v="What social platform has influenced your online shopping most?"/>
    <s v="Custom"/>
    <s v="do per month? More than 10 hours üòá"/>
    <x v="3"/>
    <n v="1"/>
    <x v="305"/>
  </r>
  <r>
    <s v="What social platform has influenced your online shopping most?"/>
    <s v="Custom"/>
    <s v="do per month? More than 10 hours üòá"/>
    <x v="4"/>
    <n v="25"/>
    <x v="306"/>
  </r>
  <r>
    <s v="What social platform has influenced your online shopping most?"/>
    <s v="Custom"/>
    <s v="do per month? 1 to 10 hours"/>
    <x v="0"/>
    <n v="92"/>
    <x v="307"/>
  </r>
  <r>
    <s v="What social platform has influenced your online shopping most?"/>
    <s v="Custom"/>
    <s v="do per month? 1 to 10 hours"/>
    <x v="1"/>
    <n v="123"/>
    <x v="308"/>
  </r>
  <r>
    <s v="What social platform has influenced your online shopping most?"/>
    <s v="Custom"/>
    <s v="do per month? 1 to 10 hours"/>
    <x v="2"/>
    <n v="9"/>
    <x v="36"/>
  </r>
  <r>
    <s v="What social platform has influenced your online shopping most?"/>
    <s v="Custom"/>
    <s v="do per month? 1 to 10 hours"/>
    <x v="3"/>
    <n v="27"/>
    <x v="279"/>
  </r>
  <r>
    <s v="What social platform has influenced your online shopping most?"/>
    <s v="Custom"/>
    <s v="do per month? 1 to 10 hours"/>
    <x v="4"/>
    <n v="112"/>
    <x v="276"/>
  </r>
  <r>
    <s v="What social platform has influenced your online shopping most?"/>
    <s v="Custom"/>
    <s v="closely identify as? Hispanic"/>
    <x v="0"/>
    <n v="20"/>
    <x v="309"/>
  </r>
  <r>
    <s v="What social platform has influenced your online shopping most?"/>
    <s v="Custom"/>
    <s v="closely identify as? Hispanic"/>
    <x v="1"/>
    <n v="38"/>
    <x v="161"/>
  </r>
  <r>
    <s v="What social platform has influenced your online shopping most?"/>
    <s v="Custom"/>
    <s v="closely identify as? Hispanic"/>
    <x v="2"/>
    <n v="3"/>
    <x v="141"/>
  </r>
  <r>
    <s v="What social platform has influenced your online shopping most?"/>
    <s v="Custom"/>
    <s v="closely identify as? Hispanic"/>
    <x v="3"/>
    <n v="11"/>
    <x v="310"/>
  </r>
  <r>
    <s v="What social platform has influenced your online shopping most?"/>
    <s v="Custom"/>
    <s v="closely identify as? Hispanic"/>
    <x v="4"/>
    <n v="41"/>
    <x v="285"/>
  </r>
  <r>
    <s v="What social platform has influenced your online shopping most?"/>
    <s v="Custom"/>
    <s v="are you pursuing? Technical / engineering"/>
    <x v="0"/>
    <n v="160"/>
    <x v="311"/>
  </r>
  <r>
    <s v="What social platform has influenced your online shopping most?"/>
    <s v="Custom"/>
    <s v="are you pursuing? Technical / engineering"/>
    <x v="1"/>
    <n v="183"/>
    <x v="312"/>
  </r>
  <r>
    <s v="What social platform has influenced your online shopping most?"/>
    <s v="Custom"/>
    <s v="are you pursuing? Technical / engineering"/>
    <x v="2"/>
    <n v="27"/>
    <x v="73"/>
  </r>
  <r>
    <s v="What social platform has influenced your online shopping most?"/>
    <s v="Custom"/>
    <s v="are you pursuing? Technical / engineering"/>
    <x v="3"/>
    <n v="40"/>
    <x v="313"/>
  </r>
  <r>
    <s v="What social platform has influenced your online shopping most?"/>
    <s v="Custom"/>
    <s v="are you pursuing? Technical / engineering"/>
    <x v="4"/>
    <n v="304"/>
    <x v="314"/>
  </r>
  <r>
    <s v="What social platform has influenced your online shopping most?"/>
    <s v="Custom"/>
    <s v="What's your major? Comp sci"/>
    <x v="0"/>
    <n v="18"/>
    <x v="68"/>
  </r>
  <r>
    <s v="What social platform has influenced your online shopping most?"/>
    <s v="Custom"/>
    <s v="What's your major? Comp sci"/>
    <x v="1"/>
    <n v="19"/>
    <x v="35"/>
  </r>
  <r>
    <s v="What social platform has influenced your online shopping most?"/>
    <s v="Custom"/>
    <s v="What's your major? Comp sci"/>
    <x v="2"/>
    <n v="1"/>
    <x v="315"/>
  </r>
  <r>
    <s v="What social platform has influenced your online shopping most?"/>
    <s v="Custom"/>
    <s v="What's your major? Comp sci"/>
    <x v="3"/>
    <n v="3"/>
    <x v="44"/>
  </r>
  <r>
    <s v="What social platform has influenced your online shopping most?"/>
    <s v="Custom"/>
    <s v="What's your major? Comp sci"/>
    <x v="4"/>
    <n v="28"/>
    <x v="316"/>
  </r>
  <r>
    <s v="What social platform has influenced your online shopping most?"/>
    <s v="Custom"/>
    <s v="I'm in? Post-grad"/>
    <x v="0"/>
    <n v="15"/>
    <x v="29"/>
  </r>
  <r>
    <s v="What social platform has influenced your online shopping most?"/>
    <s v="Custom"/>
    <s v="I'm in? Post-grad"/>
    <x v="1"/>
    <n v="35"/>
    <x v="210"/>
  </r>
  <r>
    <s v="What social platform has influenced your online shopping most?"/>
    <s v="Custom"/>
    <s v="I'm in? Post-grad"/>
    <x v="2"/>
    <n v="1"/>
    <x v="263"/>
  </r>
  <r>
    <s v="What social platform has influenced your online shopping most?"/>
    <s v="Custom"/>
    <s v="I'm in? Post-grad"/>
    <x v="3"/>
    <n v="1"/>
    <x v="263"/>
  </r>
  <r>
    <s v="What social platform has influenced your online shopping most?"/>
    <s v="Custom"/>
    <s v="I'm in? Post-grad"/>
    <x v="4"/>
    <n v="43"/>
    <x v="317"/>
  </r>
  <r>
    <s v="What social platform has influenced your online shopping most?"/>
    <s v="Custom"/>
    <s v="have a job? Yes, part-time"/>
    <x v="0"/>
    <n v="147"/>
    <x v="318"/>
  </r>
  <r>
    <s v="What social platform has influenced your online shopping most?"/>
    <s v="Custom"/>
    <s v="have a job? Yes, part-time"/>
    <x v="1"/>
    <n v="239"/>
    <x v="225"/>
  </r>
  <r>
    <s v="What social platform has influenced your online shopping most?"/>
    <s v="Custom"/>
    <s v="have a job? Yes, part-time"/>
    <x v="2"/>
    <n v="12"/>
    <x v="319"/>
  </r>
  <r>
    <s v="What social platform has influenced your online shopping most?"/>
    <s v="Custom"/>
    <s v="have a job? Yes, part-time"/>
    <x v="3"/>
    <n v="56"/>
    <x v="101"/>
  </r>
  <r>
    <s v="What social platform has influenced your online shopping most?"/>
    <s v="Custom"/>
    <s v="have a job? Yes, part-time"/>
    <x v="4"/>
    <n v="274"/>
    <x v="320"/>
  </r>
  <r>
    <s v="What social platform has influenced your online shopping most?"/>
    <s v="Custom"/>
    <s v="What's your major? Other"/>
    <x v="0"/>
    <n v="88"/>
    <x v="12"/>
  </r>
  <r>
    <s v="What social platform has influenced your online shopping most?"/>
    <s v="Custom"/>
    <s v="What's your major? Other"/>
    <x v="1"/>
    <n v="156"/>
    <x v="262"/>
  </r>
  <r>
    <s v="What social platform has influenced your online shopping most?"/>
    <s v="Custom"/>
    <s v="What's your major? Other"/>
    <x v="2"/>
    <n v="9"/>
    <x v="45"/>
  </r>
  <r>
    <s v="What social platform has influenced your online shopping most?"/>
    <s v="Custom"/>
    <s v="What's your major? Other"/>
    <x v="3"/>
    <n v="26"/>
    <x v="321"/>
  </r>
  <r>
    <s v="What social platform has influenced your online shopping most?"/>
    <s v="Custom"/>
    <s v="What's your major? Other"/>
    <x v="4"/>
    <n v="143"/>
    <x v="308"/>
  </r>
  <r>
    <s v="What social platform has influenced your online shopping most?"/>
    <s v="Custom"/>
    <s v="What's your major? Political science / philosophy"/>
    <x v="0"/>
    <n v="38"/>
    <x v="322"/>
  </r>
  <r>
    <s v="What social platform has influenced your online shopping most?"/>
    <s v="Custom"/>
    <s v="What's your major? Political science / philosophy"/>
    <x v="1"/>
    <n v="58"/>
    <x v="4"/>
  </r>
  <r>
    <s v="What social platform has influenced your online shopping most?"/>
    <s v="Custom"/>
    <s v="What's your major? Political science / philosophy"/>
    <x v="2"/>
    <n v="4"/>
    <x v="100"/>
  </r>
  <r>
    <s v="What social platform has influenced your online shopping most?"/>
    <s v="Custom"/>
    <s v="What's your major? Political science / philosophy"/>
    <x v="3"/>
    <n v="8"/>
    <x v="272"/>
  </r>
  <r>
    <s v="What social platform has influenced your online shopping most?"/>
    <s v="Custom"/>
    <s v="What's your major? Political science / philosophy"/>
    <x v="4"/>
    <n v="56"/>
    <x v="205"/>
  </r>
  <r>
    <s v="What social platform has influenced your online shopping most?"/>
    <s v="Custom"/>
    <s v="I'm in? College"/>
    <x v="0"/>
    <n v="499"/>
    <x v="166"/>
  </r>
  <r>
    <s v="What social platform has influenced your online shopping most?"/>
    <s v="Custom"/>
    <s v="I'm in? College"/>
    <x v="1"/>
    <n v="781"/>
    <x v="161"/>
  </r>
  <r>
    <s v="What social platform has influenced your online shopping most?"/>
    <s v="Custom"/>
    <s v="I'm in? College"/>
    <x v="2"/>
    <n v="74"/>
    <x v="2"/>
  </r>
  <r>
    <s v="What social platform has influenced your online shopping most?"/>
    <s v="Custom"/>
    <s v="I'm in? College"/>
    <x v="3"/>
    <n v="151"/>
    <x v="202"/>
  </r>
  <r>
    <s v="What social platform has influenced your online shopping most?"/>
    <s v="Custom"/>
    <s v="I'm in? College"/>
    <x v="4"/>
    <n v="820"/>
    <x v="323"/>
  </r>
  <r>
    <s v="What social platform has influenced your online shopping most?"/>
    <s v="Custom"/>
    <s v="I'm in? High School"/>
    <x v="0"/>
    <n v="29"/>
    <x v="269"/>
  </r>
  <r>
    <s v="What social platform has influenced your online shopping most?"/>
    <s v="Custom"/>
    <s v="I'm in? High School"/>
    <x v="1"/>
    <n v="96"/>
    <x v="324"/>
  </r>
  <r>
    <s v="What social platform has influenced your online shopping most?"/>
    <s v="Custom"/>
    <s v="I'm in? High School"/>
    <x v="2"/>
    <n v="14"/>
    <x v="10"/>
  </r>
  <r>
    <s v="What social platform has influenced your online shopping most?"/>
    <s v="Custom"/>
    <s v="I'm in? High School"/>
    <x v="3"/>
    <n v="32"/>
    <x v="296"/>
  </r>
  <r>
    <s v="What social platform has influenced your online shopping most?"/>
    <s v="Custom"/>
    <s v="I'm in? High School"/>
    <x v="4"/>
    <n v="106"/>
    <x v="47"/>
  </r>
  <r>
    <s v="What social platform has influenced your online shopping most?"/>
    <s v="Custom"/>
    <s v="do per month? Realistically, none"/>
    <x v="0"/>
    <n v="231"/>
    <x v="325"/>
  </r>
  <r>
    <s v="What social platform has influenced your online shopping most?"/>
    <s v="Custom"/>
    <s v="do per month? Realistically, none"/>
    <x v="1"/>
    <n v="368"/>
    <x v="276"/>
  </r>
  <r>
    <s v="What social platform has influenced your online shopping most?"/>
    <s v="Custom"/>
    <s v="do per month? Realistically, none"/>
    <x v="2"/>
    <n v="39"/>
    <x v="76"/>
  </r>
  <r>
    <s v="What social platform has influenced your online shopping most?"/>
    <s v="Custom"/>
    <s v="do per month? Realistically, none"/>
    <x v="3"/>
    <n v="78"/>
    <x v="202"/>
  </r>
  <r>
    <s v="What social platform has influenced your online shopping most?"/>
    <s v="Custom"/>
    <s v="do per month? Realistically, none"/>
    <x v="4"/>
    <n v="476"/>
    <x v="209"/>
  </r>
  <r>
    <s v="What social platform has influenced your online shopping most?"/>
    <s v="Custom"/>
    <s v="What's your leaning? In-between"/>
    <x v="0"/>
    <n v="132"/>
    <x v="266"/>
  </r>
  <r>
    <s v="What social platform has influenced your online shopping most?"/>
    <s v="Custom"/>
    <s v="What's your leaning? In-between"/>
    <x v="1"/>
    <n v="213"/>
    <x v="213"/>
  </r>
  <r>
    <s v="What social platform has influenced your online shopping most?"/>
    <s v="Custom"/>
    <s v="What's your leaning? In-between"/>
    <x v="2"/>
    <n v="22"/>
    <x v="76"/>
  </r>
  <r>
    <s v="What social platform has influenced your online shopping most?"/>
    <s v="Custom"/>
    <s v="What's your leaning? In-between"/>
    <x v="3"/>
    <n v="36"/>
    <x v="151"/>
  </r>
  <r>
    <s v="What social platform has influenced your online shopping most?"/>
    <s v="Custom"/>
    <s v="What's your leaning? In-between"/>
    <x v="4"/>
    <n v="269"/>
    <x v="22"/>
  </r>
  <r>
    <s v="What social platform has influenced your online shopping most?"/>
    <s v="Custom"/>
    <s v="Are you? Muslim"/>
    <x v="0"/>
    <n v="3"/>
    <x v="23"/>
  </r>
  <r>
    <s v="What social platform has influenced your online shopping most?"/>
    <s v="Custom"/>
    <s v="Are you? Muslim"/>
    <x v="1"/>
    <n v="5"/>
    <x v="257"/>
  </r>
  <r>
    <s v="What social platform has influenced your online shopping most?"/>
    <s v="Custom"/>
    <s v="Are you? Muslim"/>
    <x v="2"/>
    <n v="3"/>
    <x v="23"/>
  </r>
  <r>
    <s v="What social platform has influenced your online shopping most?"/>
    <s v="Custom"/>
    <s v="Are you? Muslim"/>
    <x v="3"/>
    <n v="2"/>
    <x v="145"/>
  </r>
  <r>
    <s v="What social platform has influenced your online shopping most?"/>
    <s v="Custom"/>
    <s v="Are you? Muslim"/>
    <x v="4"/>
    <n v="8"/>
    <x v="259"/>
  </r>
  <r>
    <s v="What social platform has influenced your online shopping most?"/>
    <s v="Custom"/>
    <s v="Are you? Christian"/>
    <x v="0"/>
    <n v="231"/>
    <x v="326"/>
  </r>
  <r>
    <s v="What social platform has influenced your online shopping most?"/>
    <s v="Custom"/>
    <s v="Are you? Christian"/>
    <x v="1"/>
    <n v="387"/>
    <x v="113"/>
  </r>
  <r>
    <s v="What social platform has influenced your online shopping most?"/>
    <s v="Custom"/>
    <s v="Are you? Christian"/>
    <x v="2"/>
    <n v="29"/>
    <x v="9"/>
  </r>
  <r>
    <s v="What social platform has influenced your online shopping most?"/>
    <s v="Custom"/>
    <s v="Are you? Christian"/>
    <x v="3"/>
    <n v="85"/>
    <x v="327"/>
  </r>
  <r>
    <s v="What social platform has influenced your online shopping most?"/>
    <s v="Custom"/>
    <s v="Are you? Christian"/>
    <x v="4"/>
    <n v="381"/>
    <x v="1"/>
  </r>
  <r>
    <s v="What social platform has influenced your online shopping most?"/>
    <s v="Custom"/>
    <s v="Graduation Year 2017"/>
    <x v="0"/>
    <n v="61"/>
    <x v="230"/>
  </r>
  <r>
    <s v="What social platform has influenced your online shopping most?"/>
    <s v="Custom"/>
    <s v="Graduation Year 2017"/>
    <x v="1"/>
    <n v="62"/>
    <x v="131"/>
  </r>
  <r>
    <s v="What social platform has influenced your online shopping most?"/>
    <s v="Custom"/>
    <s v="Graduation Year 2017"/>
    <x v="2"/>
    <n v="8"/>
    <x v="13"/>
  </r>
  <r>
    <s v="What social platform has influenced your online shopping most?"/>
    <s v="Custom"/>
    <s v="Graduation Year 2017"/>
    <x v="3"/>
    <n v="5"/>
    <x v="20"/>
  </r>
  <r>
    <s v="What social platform has influenced your online shopping most?"/>
    <s v="Custom"/>
    <s v="Graduation Year 2017"/>
    <x v="4"/>
    <n v="87"/>
    <x v="255"/>
  </r>
  <r>
    <s v="What social platform has influenced your online shopping most?"/>
    <s v="Custom"/>
    <s v="Graduation Year 2018"/>
    <x v="0"/>
    <n v="88"/>
    <x v="328"/>
  </r>
  <r>
    <s v="What social platform has influenced your online shopping most?"/>
    <s v="Custom"/>
    <s v="Graduation Year 2018"/>
    <x v="1"/>
    <n v="114"/>
    <x v="213"/>
  </r>
  <r>
    <s v="What social platform has influenced your online shopping most?"/>
    <s v="Custom"/>
    <s v="Graduation Year 2018"/>
    <x v="2"/>
    <n v="12"/>
    <x v="76"/>
  </r>
  <r>
    <s v="What social platform has influenced your online shopping most?"/>
    <s v="Custom"/>
    <s v="Graduation Year 2018"/>
    <x v="3"/>
    <n v="17"/>
    <x v="86"/>
  </r>
  <r>
    <s v="What social platform has influenced your online shopping most?"/>
    <s v="Custom"/>
    <s v="Graduation Year 2018"/>
    <x v="4"/>
    <n v="129"/>
    <x v="304"/>
  </r>
  <r>
    <s v="What social platform has influenced your online shopping most?"/>
    <s v="Custom"/>
    <s v="What's your GPA? Above 4.0 üòè"/>
    <x v="0"/>
    <n v="19"/>
    <x v="227"/>
  </r>
  <r>
    <s v="What social platform has influenced your online shopping most?"/>
    <s v="Custom"/>
    <s v="What's your GPA? Above 4.0 üòè"/>
    <x v="1"/>
    <n v="55"/>
    <x v="211"/>
  </r>
  <r>
    <s v="What social platform has influenced your online shopping most?"/>
    <s v="Custom"/>
    <s v="What's your GPA? Above 4.0 üòè"/>
    <x v="2"/>
    <n v="5"/>
    <x v="128"/>
  </r>
  <r>
    <s v="What social platform has influenced your online shopping most?"/>
    <s v="Custom"/>
    <s v="What's your GPA? Above 4.0 üòè"/>
    <x v="3"/>
    <n v="10"/>
    <x v="183"/>
  </r>
  <r>
    <s v="What social platform has influenced your online shopping most?"/>
    <s v="Custom"/>
    <s v="What's your GPA? Above 4.0 üòè"/>
    <x v="4"/>
    <n v="56"/>
    <x v="329"/>
  </r>
  <r>
    <s v="What social platform has influenced your online shopping most?"/>
    <s v="Custom"/>
    <s v="Graduation Year 2019"/>
    <x v="0"/>
    <n v="221"/>
    <x v="330"/>
  </r>
  <r>
    <s v="What social platform has influenced your online shopping most?"/>
    <s v="Custom"/>
    <s v="Graduation Year 2019"/>
    <x v="1"/>
    <n v="291"/>
    <x v="61"/>
  </r>
  <r>
    <s v="What social platform has influenced your online shopping most?"/>
    <s v="Custom"/>
    <s v="Graduation Year 2019"/>
    <x v="2"/>
    <n v="24"/>
    <x v="189"/>
  </r>
  <r>
    <s v="What social platform has influenced your online shopping most?"/>
    <s v="Custom"/>
    <s v="Graduation Year 2019"/>
    <x v="3"/>
    <n v="46"/>
    <x v="148"/>
  </r>
  <r>
    <s v="What social platform has influenced your online shopping most?"/>
    <s v="Custom"/>
    <s v="Graduation Year 2019"/>
    <x v="4"/>
    <n v="262"/>
    <x v="55"/>
  </r>
  <r>
    <s v="What social platform has influenced your online shopping most?"/>
    <s v="Custom"/>
    <s v="Graduation Year 2020"/>
    <x v="0"/>
    <n v="74"/>
    <x v="331"/>
  </r>
  <r>
    <s v="What social platform has influenced your online shopping most?"/>
    <s v="Custom"/>
    <s v="Graduation Year 2020"/>
    <x v="1"/>
    <n v="150"/>
    <x v="134"/>
  </r>
  <r>
    <s v="What social platform has influenced your online shopping most?"/>
    <s v="Custom"/>
    <s v="Graduation Year 2020"/>
    <x v="2"/>
    <n v="15"/>
    <x v="171"/>
  </r>
  <r>
    <s v="What social platform has influenced your online shopping most?"/>
    <s v="Custom"/>
    <s v="Graduation Year 2020"/>
    <x v="3"/>
    <n v="47"/>
    <x v="332"/>
  </r>
  <r>
    <s v="What social platform has influenced your online shopping most?"/>
    <s v="Custom"/>
    <s v="Graduation Year 2020"/>
    <x v="4"/>
    <n v="191"/>
    <x v="22"/>
  </r>
  <r>
    <s v="What social platform has influenced your online shopping most?"/>
    <s v="Custom"/>
    <s v="closely identify as? White"/>
    <x v="0"/>
    <n v="352"/>
    <x v="311"/>
  </r>
  <r>
    <s v="What social platform has influenced your online shopping most?"/>
    <s v="Custom"/>
    <s v="closely identify as? White"/>
    <x v="1"/>
    <n v="498"/>
    <x v="213"/>
  </r>
  <r>
    <s v="What social platform has influenced your online shopping most?"/>
    <s v="Custom"/>
    <s v="closely identify as? White"/>
    <x v="2"/>
    <n v="47"/>
    <x v="206"/>
  </r>
  <r>
    <s v="What social platform has influenced your online shopping most?"/>
    <s v="Custom"/>
    <s v="closely identify as? White"/>
    <x v="3"/>
    <n v="102"/>
    <x v="202"/>
  </r>
  <r>
    <s v="What social platform has influenced your online shopping most?"/>
    <s v="Custom"/>
    <s v="closely identify as? White"/>
    <x v="4"/>
    <n v="573"/>
    <x v="177"/>
  </r>
  <r>
    <s v="What social platform has influenced your online shopping most?"/>
    <s v="Custom"/>
    <s v="Sexual orientation? Straight"/>
    <x v="0"/>
    <n v="215"/>
    <x v="144"/>
  </r>
  <r>
    <s v="What social platform has influenced your online shopping most?"/>
    <s v="Custom"/>
    <s v="Sexual orientation? Straight"/>
    <x v="1"/>
    <n v="354"/>
    <x v="333"/>
  </r>
  <r>
    <s v="What social platform has influenced your online shopping most?"/>
    <s v="Custom"/>
    <s v="Sexual orientation? Straight"/>
    <x v="2"/>
    <n v="44"/>
    <x v="167"/>
  </r>
  <r>
    <s v="What social platform has influenced your online shopping most?"/>
    <s v="Custom"/>
    <s v="Sexual orientation? Straight"/>
    <x v="3"/>
    <n v="88"/>
    <x v="279"/>
  </r>
  <r>
    <s v="What social platform has influenced your online shopping most?"/>
    <s v="Custom"/>
    <s v="Sexual orientation? Straight"/>
    <x v="4"/>
    <n v="492"/>
    <x v="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50">
  <r>
    <x v="0"/>
    <x v="0"/>
    <n v="548"/>
    <x v="0"/>
  </r>
  <r>
    <x v="0"/>
    <x v="1"/>
    <n v="916"/>
    <x v="1"/>
  </r>
  <r>
    <x v="0"/>
    <x v="2"/>
    <n v="86"/>
    <x v="2"/>
  </r>
  <r>
    <x v="0"/>
    <x v="3"/>
    <n v="179"/>
    <x v="3"/>
  </r>
  <r>
    <x v="0"/>
    <x v="4"/>
    <n v="947"/>
    <x v="4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2"/>
    <x v="6"/>
  </r>
  <r>
    <x v="2"/>
    <x v="0"/>
    <n v="222"/>
    <x v="7"/>
  </r>
  <r>
    <x v="2"/>
    <x v="1"/>
    <n v="535"/>
    <x v="8"/>
  </r>
  <r>
    <x v="2"/>
    <x v="2"/>
    <n v="29"/>
    <x v="9"/>
  </r>
  <r>
    <x v="2"/>
    <x v="3"/>
    <n v="57"/>
    <x v="10"/>
  </r>
  <r>
    <x v="2"/>
    <x v="4"/>
    <n v="271"/>
    <x v="11"/>
  </r>
  <r>
    <x v="3"/>
    <x v="0"/>
    <n v="326"/>
    <x v="12"/>
  </r>
  <r>
    <x v="3"/>
    <x v="1"/>
    <n v="380"/>
    <x v="11"/>
  </r>
  <r>
    <x v="3"/>
    <x v="2"/>
    <n v="56"/>
    <x v="13"/>
  </r>
  <r>
    <x v="3"/>
    <x v="3"/>
    <n v="122"/>
    <x v="14"/>
  </r>
  <r>
    <x v="3"/>
    <x v="4"/>
    <n v="678"/>
    <x v="15"/>
  </r>
  <r>
    <x v="4"/>
    <x v="0"/>
    <n v="1"/>
    <x v="16"/>
  </r>
  <r>
    <x v="4"/>
    <x v="1"/>
    <n v="1"/>
    <x v="16"/>
  </r>
  <r>
    <x v="4"/>
    <x v="2"/>
    <n v="0"/>
    <x v="5"/>
  </r>
  <r>
    <x v="4"/>
    <x v="3"/>
    <n v="0"/>
    <x v="5"/>
  </r>
  <r>
    <x v="4"/>
    <x v="4"/>
    <n v="1"/>
    <x v="16"/>
  </r>
  <r>
    <x v="5"/>
    <x v="0"/>
    <n v="1"/>
    <x v="17"/>
  </r>
  <r>
    <x v="5"/>
    <x v="1"/>
    <n v="1"/>
    <x v="17"/>
  </r>
  <r>
    <x v="5"/>
    <x v="2"/>
    <n v="0"/>
    <x v="5"/>
  </r>
  <r>
    <x v="5"/>
    <x v="3"/>
    <n v="0"/>
    <x v="5"/>
  </r>
  <r>
    <x v="5"/>
    <x v="4"/>
    <n v="2"/>
    <x v="18"/>
  </r>
  <r>
    <x v="6"/>
    <x v="0"/>
    <n v="0"/>
    <x v="5"/>
  </r>
  <r>
    <x v="6"/>
    <x v="1"/>
    <n v="21"/>
    <x v="19"/>
  </r>
  <r>
    <x v="6"/>
    <x v="2"/>
    <n v="1"/>
    <x v="20"/>
  </r>
  <r>
    <x v="6"/>
    <x v="3"/>
    <n v="5"/>
    <x v="21"/>
  </r>
  <r>
    <x v="6"/>
    <x v="4"/>
    <n v="18"/>
    <x v="22"/>
  </r>
  <r>
    <x v="7"/>
    <x v="0"/>
    <n v="0"/>
    <x v="5"/>
  </r>
  <r>
    <x v="7"/>
    <x v="1"/>
    <n v="1"/>
    <x v="6"/>
  </r>
  <r>
    <x v="7"/>
    <x v="2"/>
    <n v="0"/>
    <x v="5"/>
  </r>
  <r>
    <x v="7"/>
    <x v="3"/>
    <n v="0"/>
    <x v="5"/>
  </r>
  <r>
    <x v="7"/>
    <x v="4"/>
    <n v="0"/>
    <x v="5"/>
  </r>
  <r>
    <x v="8"/>
    <x v="0"/>
    <n v="1"/>
    <x v="18"/>
  </r>
  <r>
    <x v="8"/>
    <x v="1"/>
    <n v="0"/>
    <x v="5"/>
  </r>
  <r>
    <x v="8"/>
    <x v="2"/>
    <n v="0"/>
    <x v="5"/>
  </r>
  <r>
    <x v="8"/>
    <x v="3"/>
    <n v="0"/>
    <x v="5"/>
  </r>
  <r>
    <x v="8"/>
    <x v="4"/>
    <n v="1"/>
    <x v="18"/>
  </r>
  <r>
    <x v="9"/>
    <x v="0"/>
    <n v="0"/>
    <x v="5"/>
  </r>
  <r>
    <x v="9"/>
    <x v="1"/>
    <n v="0"/>
    <x v="5"/>
  </r>
  <r>
    <x v="9"/>
    <x v="2"/>
    <n v="0"/>
    <x v="5"/>
  </r>
  <r>
    <x v="9"/>
    <x v="3"/>
    <n v="0"/>
    <x v="5"/>
  </r>
  <r>
    <x v="9"/>
    <x v="4"/>
    <n v="2"/>
    <x v="6"/>
  </r>
  <r>
    <x v="10"/>
    <x v="0"/>
    <n v="1"/>
    <x v="6"/>
  </r>
  <r>
    <x v="10"/>
    <x v="1"/>
    <n v="0"/>
    <x v="5"/>
  </r>
  <r>
    <x v="10"/>
    <x v="2"/>
    <n v="0"/>
    <x v="5"/>
  </r>
  <r>
    <x v="10"/>
    <x v="3"/>
    <n v="0"/>
    <x v="5"/>
  </r>
  <r>
    <x v="10"/>
    <x v="4"/>
    <n v="0"/>
    <x v="5"/>
  </r>
  <r>
    <x v="11"/>
    <x v="0"/>
    <n v="1"/>
    <x v="6"/>
  </r>
  <r>
    <x v="11"/>
    <x v="1"/>
    <n v="0"/>
    <x v="5"/>
  </r>
  <r>
    <x v="11"/>
    <x v="2"/>
    <n v="0"/>
    <x v="5"/>
  </r>
  <r>
    <x v="11"/>
    <x v="3"/>
    <n v="0"/>
    <x v="5"/>
  </r>
  <r>
    <x v="11"/>
    <x v="4"/>
    <n v="0"/>
    <x v="5"/>
  </r>
  <r>
    <x v="12"/>
    <x v="0"/>
    <n v="0"/>
    <x v="5"/>
  </r>
  <r>
    <x v="12"/>
    <x v="1"/>
    <n v="0"/>
    <x v="5"/>
  </r>
  <r>
    <x v="12"/>
    <x v="2"/>
    <n v="0"/>
    <x v="5"/>
  </r>
  <r>
    <x v="12"/>
    <x v="3"/>
    <n v="0"/>
    <x v="5"/>
  </r>
  <r>
    <x v="12"/>
    <x v="4"/>
    <n v="1"/>
    <x v="6"/>
  </r>
  <r>
    <x v="13"/>
    <x v="0"/>
    <n v="0"/>
    <x v="5"/>
  </r>
  <r>
    <x v="13"/>
    <x v="1"/>
    <n v="0"/>
    <x v="5"/>
  </r>
  <r>
    <x v="13"/>
    <x v="2"/>
    <n v="0"/>
    <x v="5"/>
  </r>
  <r>
    <x v="13"/>
    <x v="3"/>
    <n v="0"/>
    <x v="5"/>
  </r>
  <r>
    <x v="13"/>
    <x v="4"/>
    <n v="4"/>
    <x v="6"/>
  </r>
  <r>
    <x v="14"/>
    <x v="0"/>
    <n v="1"/>
    <x v="23"/>
  </r>
  <r>
    <x v="14"/>
    <x v="1"/>
    <n v="2"/>
    <x v="24"/>
  </r>
  <r>
    <x v="14"/>
    <x v="2"/>
    <n v="0"/>
    <x v="5"/>
  </r>
  <r>
    <x v="14"/>
    <x v="3"/>
    <n v="1"/>
    <x v="23"/>
  </r>
  <r>
    <x v="14"/>
    <x v="4"/>
    <n v="3"/>
    <x v="25"/>
  </r>
  <r>
    <x v="15"/>
    <x v="0"/>
    <n v="0"/>
    <x v="5"/>
  </r>
  <r>
    <x v="15"/>
    <x v="1"/>
    <n v="0"/>
    <x v="5"/>
  </r>
  <r>
    <x v="15"/>
    <x v="2"/>
    <n v="1"/>
    <x v="6"/>
  </r>
  <r>
    <x v="15"/>
    <x v="3"/>
    <n v="0"/>
    <x v="5"/>
  </r>
  <r>
    <x v="15"/>
    <x v="4"/>
    <n v="0"/>
    <x v="5"/>
  </r>
  <r>
    <x v="16"/>
    <x v="0"/>
    <n v="0"/>
    <x v="5"/>
  </r>
  <r>
    <x v="16"/>
    <x v="1"/>
    <n v="1"/>
    <x v="16"/>
  </r>
  <r>
    <x v="16"/>
    <x v="2"/>
    <n v="1"/>
    <x v="16"/>
  </r>
  <r>
    <x v="16"/>
    <x v="3"/>
    <n v="0"/>
    <x v="5"/>
  </r>
  <r>
    <x v="16"/>
    <x v="4"/>
    <n v="1"/>
    <x v="16"/>
  </r>
  <r>
    <x v="17"/>
    <x v="0"/>
    <n v="1"/>
    <x v="17"/>
  </r>
  <r>
    <x v="17"/>
    <x v="1"/>
    <n v="0"/>
    <x v="5"/>
  </r>
  <r>
    <x v="17"/>
    <x v="2"/>
    <n v="0"/>
    <x v="5"/>
  </r>
  <r>
    <x v="17"/>
    <x v="3"/>
    <n v="0"/>
    <x v="5"/>
  </r>
  <r>
    <x v="17"/>
    <x v="4"/>
    <n v="3"/>
    <x v="26"/>
  </r>
  <r>
    <x v="18"/>
    <x v="0"/>
    <n v="0"/>
    <x v="5"/>
  </r>
  <r>
    <x v="18"/>
    <x v="1"/>
    <n v="0"/>
    <x v="5"/>
  </r>
  <r>
    <x v="18"/>
    <x v="2"/>
    <n v="0"/>
    <x v="5"/>
  </r>
  <r>
    <x v="18"/>
    <x v="3"/>
    <n v="0"/>
    <x v="5"/>
  </r>
  <r>
    <x v="18"/>
    <x v="4"/>
    <n v="1"/>
    <x v="6"/>
  </r>
  <r>
    <x v="19"/>
    <x v="0"/>
    <n v="1"/>
    <x v="17"/>
  </r>
  <r>
    <x v="19"/>
    <x v="1"/>
    <n v="0"/>
    <x v="5"/>
  </r>
  <r>
    <x v="19"/>
    <x v="2"/>
    <n v="2"/>
    <x v="18"/>
  </r>
  <r>
    <x v="19"/>
    <x v="3"/>
    <n v="0"/>
    <x v="5"/>
  </r>
  <r>
    <x v="19"/>
    <x v="4"/>
    <n v="1"/>
    <x v="17"/>
  </r>
  <r>
    <x v="20"/>
    <x v="0"/>
    <n v="1"/>
    <x v="16"/>
  </r>
  <r>
    <x v="20"/>
    <x v="1"/>
    <n v="1"/>
    <x v="16"/>
  </r>
  <r>
    <x v="20"/>
    <x v="2"/>
    <n v="0"/>
    <x v="5"/>
  </r>
  <r>
    <x v="20"/>
    <x v="3"/>
    <n v="0"/>
    <x v="5"/>
  </r>
  <r>
    <x v="20"/>
    <x v="4"/>
    <n v="1"/>
    <x v="16"/>
  </r>
  <r>
    <x v="21"/>
    <x v="0"/>
    <n v="0"/>
    <x v="5"/>
  </r>
  <r>
    <x v="21"/>
    <x v="1"/>
    <n v="0"/>
    <x v="5"/>
  </r>
  <r>
    <x v="21"/>
    <x v="2"/>
    <n v="0"/>
    <x v="5"/>
  </r>
  <r>
    <x v="21"/>
    <x v="3"/>
    <n v="0"/>
    <x v="5"/>
  </r>
  <r>
    <x v="21"/>
    <x v="4"/>
    <n v="1"/>
    <x v="6"/>
  </r>
  <r>
    <x v="22"/>
    <x v="0"/>
    <n v="0"/>
    <x v="5"/>
  </r>
  <r>
    <x v="22"/>
    <x v="1"/>
    <n v="0"/>
    <x v="5"/>
  </r>
  <r>
    <x v="22"/>
    <x v="2"/>
    <n v="0"/>
    <x v="5"/>
  </r>
  <r>
    <x v="22"/>
    <x v="3"/>
    <n v="0"/>
    <x v="5"/>
  </r>
  <r>
    <x v="22"/>
    <x v="4"/>
    <n v="1"/>
    <x v="6"/>
  </r>
  <r>
    <x v="23"/>
    <x v="0"/>
    <n v="0"/>
    <x v="5"/>
  </r>
  <r>
    <x v="23"/>
    <x v="1"/>
    <n v="0"/>
    <x v="5"/>
  </r>
  <r>
    <x v="23"/>
    <x v="2"/>
    <n v="0"/>
    <x v="5"/>
  </r>
  <r>
    <x v="23"/>
    <x v="3"/>
    <n v="0"/>
    <x v="5"/>
  </r>
  <r>
    <x v="23"/>
    <x v="4"/>
    <n v="4"/>
    <x v="6"/>
  </r>
  <r>
    <x v="24"/>
    <x v="0"/>
    <n v="1"/>
    <x v="6"/>
  </r>
  <r>
    <x v="24"/>
    <x v="1"/>
    <n v="0"/>
    <x v="5"/>
  </r>
  <r>
    <x v="24"/>
    <x v="2"/>
    <n v="0"/>
    <x v="5"/>
  </r>
  <r>
    <x v="24"/>
    <x v="3"/>
    <n v="0"/>
    <x v="5"/>
  </r>
  <r>
    <x v="24"/>
    <x v="4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1"/>
    <x v="6"/>
  </r>
  <r>
    <x v="26"/>
    <x v="0"/>
    <n v="0"/>
    <x v="5"/>
  </r>
  <r>
    <x v="26"/>
    <x v="1"/>
    <n v="0"/>
    <x v="5"/>
  </r>
  <r>
    <x v="26"/>
    <x v="2"/>
    <n v="0"/>
    <x v="5"/>
  </r>
  <r>
    <x v="26"/>
    <x v="3"/>
    <n v="1"/>
    <x v="6"/>
  </r>
  <r>
    <x v="26"/>
    <x v="4"/>
    <n v="0"/>
    <x v="5"/>
  </r>
  <r>
    <x v="27"/>
    <x v="0"/>
    <n v="0"/>
    <x v="5"/>
  </r>
  <r>
    <x v="27"/>
    <x v="1"/>
    <n v="2"/>
    <x v="6"/>
  </r>
  <r>
    <x v="27"/>
    <x v="2"/>
    <n v="0"/>
    <x v="5"/>
  </r>
  <r>
    <x v="27"/>
    <x v="3"/>
    <n v="0"/>
    <x v="5"/>
  </r>
  <r>
    <x v="27"/>
    <x v="4"/>
    <n v="0"/>
    <x v="5"/>
  </r>
  <r>
    <x v="28"/>
    <x v="0"/>
    <n v="1"/>
    <x v="27"/>
  </r>
  <r>
    <x v="28"/>
    <x v="1"/>
    <n v="10"/>
    <x v="28"/>
  </r>
  <r>
    <x v="28"/>
    <x v="2"/>
    <n v="0"/>
    <x v="5"/>
  </r>
  <r>
    <x v="28"/>
    <x v="3"/>
    <n v="3"/>
    <x v="29"/>
  </r>
  <r>
    <x v="28"/>
    <x v="4"/>
    <n v="5"/>
    <x v="30"/>
  </r>
  <r>
    <x v="29"/>
    <x v="0"/>
    <n v="0"/>
    <x v="5"/>
  </r>
  <r>
    <x v="29"/>
    <x v="1"/>
    <n v="0"/>
    <x v="5"/>
  </r>
  <r>
    <x v="29"/>
    <x v="2"/>
    <n v="0"/>
    <x v="5"/>
  </r>
  <r>
    <x v="29"/>
    <x v="3"/>
    <n v="0"/>
    <x v="5"/>
  </r>
  <r>
    <x v="29"/>
    <x v="4"/>
    <n v="1"/>
    <x v="6"/>
  </r>
  <r>
    <x v="30"/>
    <x v="0"/>
    <n v="1"/>
    <x v="6"/>
  </r>
  <r>
    <x v="30"/>
    <x v="1"/>
    <n v="0"/>
    <x v="5"/>
  </r>
  <r>
    <x v="30"/>
    <x v="2"/>
    <n v="0"/>
    <x v="5"/>
  </r>
  <r>
    <x v="30"/>
    <x v="3"/>
    <n v="0"/>
    <x v="5"/>
  </r>
  <r>
    <x v="30"/>
    <x v="4"/>
    <n v="0"/>
    <x v="5"/>
  </r>
  <r>
    <x v="31"/>
    <x v="0"/>
    <n v="0"/>
    <x v="5"/>
  </r>
  <r>
    <x v="31"/>
    <x v="1"/>
    <n v="1"/>
    <x v="16"/>
  </r>
  <r>
    <x v="31"/>
    <x v="2"/>
    <n v="0"/>
    <x v="5"/>
  </r>
  <r>
    <x v="31"/>
    <x v="3"/>
    <n v="0"/>
    <x v="5"/>
  </r>
  <r>
    <x v="31"/>
    <x v="4"/>
    <n v="2"/>
    <x v="31"/>
  </r>
  <r>
    <x v="32"/>
    <x v="0"/>
    <n v="0"/>
    <x v="5"/>
  </r>
  <r>
    <x v="32"/>
    <x v="1"/>
    <n v="1"/>
    <x v="6"/>
  </r>
  <r>
    <x v="32"/>
    <x v="2"/>
    <n v="0"/>
    <x v="5"/>
  </r>
  <r>
    <x v="32"/>
    <x v="3"/>
    <n v="0"/>
    <x v="5"/>
  </r>
  <r>
    <x v="32"/>
    <x v="4"/>
    <n v="0"/>
    <x v="5"/>
  </r>
  <r>
    <x v="33"/>
    <x v="0"/>
    <n v="1"/>
    <x v="16"/>
  </r>
  <r>
    <x v="33"/>
    <x v="1"/>
    <n v="0"/>
    <x v="5"/>
  </r>
  <r>
    <x v="33"/>
    <x v="2"/>
    <n v="0"/>
    <x v="5"/>
  </r>
  <r>
    <x v="33"/>
    <x v="3"/>
    <n v="0"/>
    <x v="5"/>
  </r>
  <r>
    <x v="33"/>
    <x v="4"/>
    <n v="2"/>
    <x v="31"/>
  </r>
  <r>
    <x v="34"/>
    <x v="0"/>
    <n v="0"/>
    <x v="5"/>
  </r>
  <r>
    <x v="34"/>
    <x v="1"/>
    <n v="1"/>
    <x v="6"/>
  </r>
  <r>
    <x v="34"/>
    <x v="2"/>
    <n v="0"/>
    <x v="5"/>
  </r>
  <r>
    <x v="34"/>
    <x v="3"/>
    <n v="0"/>
    <x v="5"/>
  </r>
  <r>
    <x v="34"/>
    <x v="4"/>
    <n v="0"/>
    <x v="5"/>
  </r>
  <r>
    <x v="35"/>
    <x v="0"/>
    <n v="0"/>
    <x v="5"/>
  </r>
  <r>
    <x v="35"/>
    <x v="1"/>
    <n v="1"/>
    <x v="6"/>
  </r>
  <r>
    <x v="35"/>
    <x v="2"/>
    <n v="0"/>
    <x v="5"/>
  </r>
  <r>
    <x v="35"/>
    <x v="3"/>
    <n v="0"/>
    <x v="5"/>
  </r>
  <r>
    <x v="35"/>
    <x v="4"/>
    <n v="0"/>
    <x v="5"/>
  </r>
  <r>
    <x v="36"/>
    <x v="0"/>
    <n v="1"/>
    <x v="18"/>
  </r>
  <r>
    <x v="36"/>
    <x v="1"/>
    <n v="0"/>
    <x v="5"/>
  </r>
  <r>
    <x v="36"/>
    <x v="2"/>
    <n v="0"/>
    <x v="5"/>
  </r>
  <r>
    <x v="36"/>
    <x v="3"/>
    <n v="0"/>
    <x v="5"/>
  </r>
  <r>
    <x v="36"/>
    <x v="4"/>
    <n v="1"/>
    <x v="18"/>
  </r>
  <r>
    <x v="37"/>
    <x v="0"/>
    <n v="0"/>
    <x v="5"/>
  </r>
  <r>
    <x v="37"/>
    <x v="1"/>
    <n v="0"/>
    <x v="5"/>
  </r>
  <r>
    <x v="37"/>
    <x v="2"/>
    <n v="0"/>
    <x v="5"/>
  </r>
  <r>
    <x v="37"/>
    <x v="3"/>
    <n v="0"/>
    <x v="5"/>
  </r>
  <r>
    <x v="37"/>
    <x v="4"/>
    <n v="1"/>
    <x v="6"/>
  </r>
  <r>
    <x v="38"/>
    <x v="0"/>
    <n v="0"/>
    <x v="5"/>
  </r>
  <r>
    <x v="38"/>
    <x v="1"/>
    <n v="0"/>
    <x v="5"/>
  </r>
  <r>
    <x v="38"/>
    <x v="2"/>
    <n v="0"/>
    <x v="5"/>
  </r>
  <r>
    <x v="38"/>
    <x v="3"/>
    <n v="1"/>
    <x v="6"/>
  </r>
  <r>
    <x v="38"/>
    <x v="4"/>
    <n v="0"/>
    <x v="5"/>
  </r>
  <r>
    <x v="39"/>
    <x v="0"/>
    <n v="1"/>
    <x v="6"/>
  </r>
  <r>
    <x v="39"/>
    <x v="1"/>
    <n v="0"/>
    <x v="5"/>
  </r>
  <r>
    <x v="39"/>
    <x v="2"/>
    <n v="0"/>
    <x v="5"/>
  </r>
  <r>
    <x v="39"/>
    <x v="3"/>
    <n v="0"/>
    <x v="5"/>
  </r>
  <r>
    <x v="39"/>
    <x v="4"/>
    <n v="0"/>
    <x v="5"/>
  </r>
  <r>
    <x v="40"/>
    <x v="0"/>
    <n v="0"/>
    <x v="5"/>
  </r>
  <r>
    <x v="40"/>
    <x v="1"/>
    <n v="1"/>
    <x v="6"/>
  </r>
  <r>
    <x v="40"/>
    <x v="2"/>
    <n v="0"/>
    <x v="5"/>
  </r>
  <r>
    <x v="40"/>
    <x v="3"/>
    <n v="0"/>
    <x v="5"/>
  </r>
  <r>
    <x v="40"/>
    <x v="4"/>
    <n v="0"/>
    <x v="5"/>
  </r>
  <r>
    <x v="41"/>
    <x v="0"/>
    <n v="2"/>
    <x v="32"/>
  </r>
  <r>
    <x v="41"/>
    <x v="1"/>
    <n v="2"/>
    <x v="32"/>
  </r>
  <r>
    <x v="41"/>
    <x v="2"/>
    <n v="0"/>
    <x v="5"/>
  </r>
  <r>
    <x v="41"/>
    <x v="3"/>
    <n v="0"/>
    <x v="5"/>
  </r>
  <r>
    <x v="41"/>
    <x v="4"/>
    <n v="5"/>
    <x v="33"/>
  </r>
  <r>
    <x v="42"/>
    <x v="0"/>
    <n v="15"/>
    <x v="34"/>
  </r>
  <r>
    <x v="42"/>
    <x v="1"/>
    <n v="11"/>
    <x v="35"/>
  </r>
  <r>
    <x v="42"/>
    <x v="2"/>
    <n v="1"/>
    <x v="36"/>
  </r>
  <r>
    <x v="42"/>
    <x v="3"/>
    <n v="0"/>
    <x v="5"/>
  </r>
  <r>
    <x v="42"/>
    <x v="4"/>
    <n v="13"/>
    <x v="37"/>
  </r>
  <r>
    <x v="43"/>
    <x v="0"/>
    <n v="2"/>
    <x v="38"/>
  </r>
  <r>
    <x v="43"/>
    <x v="1"/>
    <n v="6"/>
    <x v="39"/>
  </r>
  <r>
    <x v="43"/>
    <x v="2"/>
    <n v="0"/>
    <x v="5"/>
  </r>
  <r>
    <x v="43"/>
    <x v="3"/>
    <n v="0"/>
    <x v="5"/>
  </r>
  <r>
    <x v="43"/>
    <x v="4"/>
    <n v="2"/>
    <x v="38"/>
  </r>
  <r>
    <x v="44"/>
    <x v="0"/>
    <n v="3"/>
    <x v="40"/>
  </r>
  <r>
    <x v="44"/>
    <x v="1"/>
    <n v="10"/>
    <x v="22"/>
  </r>
  <r>
    <x v="44"/>
    <x v="2"/>
    <n v="0"/>
    <x v="5"/>
  </r>
  <r>
    <x v="44"/>
    <x v="3"/>
    <n v="2"/>
    <x v="41"/>
  </r>
  <r>
    <x v="44"/>
    <x v="4"/>
    <n v="10"/>
    <x v="22"/>
  </r>
  <r>
    <x v="45"/>
    <x v="0"/>
    <n v="15"/>
    <x v="42"/>
  </r>
  <r>
    <x v="45"/>
    <x v="1"/>
    <n v="14"/>
    <x v="43"/>
  </r>
  <r>
    <x v="45"/>
    <x v="2"/>
    <n v="2"/>
    <x v="44"/>
  </r>
  <r>
    <x v="45"/>
    <x v="3"/>
    <n v="1"/>
    <x v="45"/>
  </r>
  <r>
    <x v="45"/>
    <x v="4"/>
    <n v="15"/>
    <x v="42"/>
  </r>
  <r>
    <x v="46"/>
    <x v="0"/>
    <n v="3"/>
    <x v="39"/>
  </r>
  <r>
    <x v="46"/>
    <x v="1"/>
    <n v="0"/>
    <x v="5"/>
  </r>
  <r>
    <x v="46"/>
    <x v="2"/>
    <n v="0"/>
    <x v="5"/>
  </r>
  <r>
    <x v="46"/>
    <x v="3"/>
    <n v="0"/>
    <x v="5"/>
  </r>
  <r>
    <x v="46"/>
    <x v="4"/>
    <n v="2"/>
    <x v="22"/>
  </r>
  <r>
    <x v="47"/>
    <x v="0"/>
    <n v="0"/>
    <x v="5"/>
  </r>
  <r>
    <x v="47"/>
    <x v="1"/>
    <n v="0"/>
    <x v="5"/>
  </r>
  <r>
    <x v="47"/>
    <x v="2"/>
    <n v="0"/>
    <x v="5"/>
  </r>
  <r>
    <x v="47"/>
    <x v="3"/>
    <n v="0"/>
    <x v="5"/>
  </r>
  <r>
    <x v="47"/>
    <x v="4"/>
    <n v="1"/>
    <x v="6"/>
  </r>
  <r>
    <x v="48"/>
    <x v="0"/>
    <n v="1"/>
    <x v="16"/>
  </r>
  <r>
    <x v="48"/>
    <x v="1"/>
    <n v="0"/>
    <x v="5"/>
  </r>
  <r>
    <x v="48"/>
    <x v="2"/>
    <n v="0"/>
    <x v="5"/>
  </r>
  <r>
    <x v="48"/>
    <x v="3"/>
    <n v="0"/>
    <x v="5"/>
  </r>
  <r>
    <x v="48"/>
    <x v="4"/>
    <n v="2"/>
    <x v="31"/>
  </r>
  <r>
    <x v="49"/>
    <x v="0"/>
    <n v="0"/>
    <x v="5"/>
  </r>
  <r>
    <x v="49"/>
    <x v="1"/>
    <n v="2"/>
    <x v="6"/>
  </r>
  <r>
    <x v="49"/>
    <x v="2"/>
    <n v="0"/>
    <x v="5"/>
  </r>
  <r>
    <x v="49"/>
    <x v="3"/>
    <n v="0"/>
    <x v="5"/>
  </r>
  <r>
    <x v="49"/>
    <x v="4"/>
    <n v="0"/>
    <x v="5"/>
  </r>
  <r>
    <x v="50"/>
    <x v="0"/>
    <n v="8"/>
    <x v="46"/>
  </r>
  <r>
    <x v="50"/>
    <x v="1"/>
    <n v="18"/>
    <x v="47"/>
  </r>
  <r>
    <x v="50"/>
    <x v="2"/>
    <n v="0"/>
    <x v="5"/>
  </r>
  <r>
    <x v="50"/>
    <x v="3"/>
    <n v="4"/>
    <x v="48"/>
  </r>
  <r>
    <x v="50"/>
    <x v="4"/>
    <n v="17"/>
    <x v="49"/>
  </r>
  <r>
    <x v="51"/>
    <x v="0"/>
    <n v="1"/>
    <x v="6"/>
  </r>
  <r>
    <x v="51"/>
    <x v="1"/>
    <n v="0"/>
    <x v="5"/>
  </r>
  <r>
    <x v="51"/>
    <x v="2"/>
    <n v="0"/>
    <x v="5"/>
  </r>
  <r>
    <x v="51"/>
    <x v="3"/>
    <n v="0"/>
    <x v="5"/>
  </r>
  <r>
    <x v="51"/>
    <x v="4"/>
    <n v="0"/>
    <x v="5"/>
  </r>
  <r>
    <x v="52"/>
    <x v="0"/>
    <n v="5"/>
    <x v="50"/>
  </r>
  <r>
    <x v="52"/>
    <x v="1"/>
    <n v="5"/>
    <x v="50"/>
  </r>
  <r>
    <x v="52"/>
    <x v="2"/>
    <n v="3"/>
    <x v="51"/>
  </r>
  <r>
    <x v="52"/>
    <x v="3"/>
    <n v="0"/>
    <x v="5"/>
  </r>
  <r>
    <x v="52"/>
    <x v="4"/>
    <n v="9"/>
    <x v="52"/>
  </r>
  <r>
    <x v="53"/>
    <x v="0"/>
    <n v="0"/>
    <x v="5"/>
  </r>
  <r>
    <x v="53"/>
    <x v="1"/>
    <n v="1"/>
    <x v="18"/>
  </r>
  <r>
    <x v="53"/>
    <x v="2"/>
    <n v="0"/>
    <x v="5"/>
  </r>
  <r>
    <x v="53"/>
    <x v="3"/>
    <n v="0"/>
    <x v="5"/>
  </r>
  <r>
    <x v="53"/>
    <x v="4"/>
    <n v="1"/>
    <x v="18"/>
  </r>
  <r>
    <x v="54"/>
    <x v="0"/>
    <n v="0"/>
    <x v="5"/>
  </r>
  <r>
    <x v="54"/>
    <x v="1"/>
    <n v="0"/>
    <x v="5"/>
  </r>
  <r>
    <x v="54"/>
    <x v="2"/>
    <n v="0"/>
    <x v="5"/>
  </r>
  <r>
    <x v="54"/>
    <x v="3"/>
    <n v="0"/>
    <x v="5"/>
  </r>
  <r>
    <x v="54"/>
    <x v="4"/>
    <n v="2"/>
    <x v="6"/>
  </r>
  <r>
    <x v="55"/>
    <x v="0"/>
    <n v="0"/>
    <x v="5"/>
  </r>
  <r>
    <x v="55"/>
    <x v="1"/>
    <n v="2"/>
    <x v="6"/>
  </r>
  <r>
    <x v="55"/>
    <x v="2"/>
    <n v="0"/>
    <x v="5"/>
  </r>
  <r>
    <x v="55"/>
    <x v="3"/>
    <n v="0"/>
    <x v="5"/>
  </r>
  <r>
    <x v="55"/>
    <x v="4"/>
    <n v="0"/>
    <x v="5"/>
  </r>
  <r>
    <x v="56"/>
    <x v="0"/>
    <n v="0"/>
    <x v="5"/>
  </r>
  <r>
    <x v="56"/>
    <x v="1"/>
    <n v="0"/>
    <x v="5"/>
  </r>
  <r>
    <x v="56"/>
    <x v="2"/>
    <n v="0"/>
    <x v="5"/>
  </r>
  <r>
    <x v="56"/>
    <x v="3"/>
    <n v="0"/>
    <x v="5"/>
  </r>
  <r>
    <x v="56"/>
    <x v="4"/>
    <n v="1"/>
    <x v="6"/>
  </r>
  <r>
    <x v="57"/>
    <x v="0"/>
    <n v="0"/>
    <x v="5"/>
  </r>
  <r>
    <x v="57"/>
    <x v="1"/>
    <n v="1"/>
    <x v="6"/>
  </r>
  <r>
    <x v="57"/>
    <x v="2"/>
    <n v="0"/>
    <x v="5"/>
  </r>
  <r>
    <x v="57"/>
    <x v="3"/>
    <n v="0"/>
    <x v="5"/>
  </r>
  <r>
    <x v="57"/>
    <x v="4"/>
    <n v="0"/>
    <x v="5"/>
  </r>
  <r>
    <x v="58"/>
    <x v="0"/>
    <n v="4"/>
    <x v="22"/>
  </r>
  <r>
    <x v="58"/>
    <x v="1"/>
    <n v="3"/>
    <x v="53"/>
  </r>
  <r>
    <x v="58"/>
    <x v="2"/>
    <n v="0"/>
    <x v="5"/>
  </r>
  <r>
    <x v="58"/>
    <x v="3"/>
    <n v="0"/>
    <x v="5"/>
  </r>
  <r>
    <x v="58"/>
    <x v="4"/>
    <n v="3"/>
    <x v="53"/>
  </r>
  <r>
    <x v="59"/>
    <x v="0"/>
    <n v="0"/>
    <x v="5"/>
  </r>
  <r>
    <x v="59"/>
    <x v="1"/>
    <n v="1"/>
    <x v="6"/>
  </r>
  <r>
    <x v="59"/>
    <x v="2"/>
    <n v="0"/>
    <x v="5"/>
  </r>
  <r>
    <x v="59"/>
    <x v="3"/>
    <n v="0"/>
    <x v="5"/>
  </r>
  <r>
    <x v="59"/>
    <x v="4"/>
    <n v="0"/>
    <x v="5"/>
  </r>
  <r>
    <x v="60"/>
    <x v="0"/>
    <n v="0"/>
    <x v="5"/>
  </r>
  <r>
    <x v="60"/>
    <x v="1"/>
    <n v="0"/>
    <x v="5"/>
  </r>
  <r>
    <x v="60"/>
    <x v="2"/>
    <n v="0"/>
    <x v="5"/>
  </r>
  <r>
    <x v="60"/>
    <x v="3"/>
    <n v="0"/>
    <x v="5"/>
  </r>
  <r>
    <x v="60"/>
    <x v="4"/>
    <n v="1"/>
    <x v="6"/>
  </r>
  <r>
    <x v="61"/>
    <x v="0"/>
    <n v="0"/>
    <x v="5"/>
  </r>
  <r>
    <x v="61"/>
    <x v="1"/>
    <n v="0"/>
    <x v="5"/>
  </r>
  <r>
    <x v="61"/>
    <x v="2"/>
    <n v="0"/>
    <x v="5"/>
  </r>
  <r>
    <x v="61"/>
    <x v="3"/>
    <n v="0"/>
    <x v="5"/>
  </r>
  <r>
    <x v="61"/>
    <x v="4"/>
    <n v="1"/>
    <x v="6"/>
  </r>
  <r>
    <x v="62"/>
    <x v="0"/>
    <n v="0"/>
    <x v="5"/>
  </r>
  <r>
    <x v="62"/>
    <x v="1"/>
    <n v="2"/>
    <x v="6"/>
  </r>
  <r>
    <x v="62"/>
    <x v="2"/>
    <n v="0"/>
    <x v="5"/>
  </r>
  <r>
    <x v="62"/>
    <x v="3"/>
    <n v="0"/>
    <x v="5"/>
  </r>
  <r>
    <x v="62"/>
    <x v="4"/>
    <n v="0"/>
    <x v="5"/>
  </r>
  <r>
    <x v="63"/>
    <x v="0"/>
    <n v="0"/>
    <x v="5"/>
  </r>
  <r>
    <x v="63"/>
    <x v="1"/>
    <n v="0"/>
    <x v="5"/>
  </r>
  <r>
    <x v="63"/>
    <x v="2"/>
    <n v="0"/>
    <x v="5"/>
  </r>
  <r>
    <x v="63"/>
    <x v="3"/>
    <n v="0"/>
    <x v="5"/>
  </r>
  <r>
    <x v="63"/>
    <x v="4"/>
    <n v="1"/>
    <x v="6"/>
  </r>
  <r>
    <x v="64"/>
    <x v="0"/>
    <n v="0"/>
    <x v="5"/>
  </r>
  <r>
    <x v="64"/>
    <x v="1"/>
    <n v="2"/>
    <x v="6"/>
  </r>
  <r>
    <x v="64"/>
    <x v="2"/>
    <n v="0"/>
    <x v="5"/>
  </r>
  <r>
    <x v="64"/>
    <x v="3"/>
    <n v="0"/>
    <x v="5"/>
  </r>
  <r>
    <x v="64"/>
    <x v="4"/>
    <n v="0"/>
    <x v="5"/>
  </r>
  <r>
    <x v="65"/>
    <x v="0"/>
    <n v="0"/>
    <x v="5"/>
  </r>
  <r>
    <x v="65"/>
    <x v="1"/>
    <n v="0"/>
    <x v="5"/>
  </r>
  <r>
    <x v="65"/>
    <x v="2"/>
    <n v="0"/>
    <x v="5"/>
  </r>
  <r>
    <x v="65"/>
    <x v="3"/>
    <n v="0"/>
    <x v="5"/>
  </r>
  <r>
    <x v="65"/>
    <x v="4"/>
    <n v="1"/>
    <x v="6"/>
  </r>
  <r>
    <x v="66"/>
    <x v="0"/>
    <n v="0"/>
    <x v="5"/>
  </r>
  <r>
    <x v="66"/>
    <x v="1"/>
    <n v="1"/>
    <x v="6"/>
  </r>
  <r>
    <x v="66"/>
    <x v="2"/>
    <n v="0"/>
    <x v="5"/>
  </r>
  <r>
    <x v="66"/>
    <x v="3"/>
    <n v="0"/>
    <x v="5"/>
  </r>
  <r>
    <x v="66"/>
    <x v="4"/>
    <n v="0"/>
    <x v="5"/>
  </r>
  <r>
    <x v="67"/>
    <x v="0"/>
    <n v="0"/>
    <x v="5"/>
  </r>
  <r>
    <x v="67"/>
    <x v="1"/>
    <n v="1"/>
    <x v="38"/>
  </r>
  <r>
    <x v="67"/>
    <x v="2"/>
    <n v="1"/>
    <x v="38"/>
  </r>
  <r>
    <x v="67"/>
    <x v="3"/>
    <n v="0"/>
    <x v="5"/>
  </r>
  <r>
    <x v="67"/>
    <x v="4"/>
    <n v="3"/>
    <x v="39"/>
  </r>
  <r>
    <x v="68"/>
    <x v="0"/>
    <n v="0"/>
    <x v="5"/>
  </r>
  <r>
    <x v="68"/>
    <x v="1"/>
    <n v="1"/>
    <x v="16"/>
  </r>
  <r>
    <x v="68"/>
    <x v="2"/>
    <n v="0"/>
    <x v="5"/>
  </r>
  <r>
    <x v="68"/>
    <x v="3"/>
    <n v="1"/>
    <x v="16"/>
  </r>
  <r>
    <x v="68"/>
    <x v="4"/>
    <n v="1"/>
    <x v="16"/>
  </r>
  <r>
    <x v="69"/>
    <x v="0"/>
    <n v="0"/>
    <x v="5"/>
  </r>
  <r>
    <x v="69"/>
    <x v="1"/>
    <n v="0"/>
    <x v="5"/>
  </r>
  <r>
    <x v="69"/>
    <x v="2"/>
    <n v="0"/>
    <x v="5"/>
  </r>
  <r>
    <x v="69"/>
    <x v="3"/>
    <n v="0"/>
    <x v="5"/>
  </r>
  <r>
    <x v="69"/>
    <x v="4"/>
    <n v="1"/>
    <x v="6"/>
  </r>
  <r>
    <x v="70"/>
    <x v="0"/>
    <n v="0"/>
    <x v="5"/>
  </r>
  <r>
    <x v="70"/>
    <x v="1"/>
    <n v="1"/>
    <x v="6"/>
  </r>
  <r>
    <x v="70"/>
    <x v="2"/>
    <n v="0"/>
    <x v="5"/>
  </r>
  <r>
    <x v="70"/>
    <x v="3"/>
    <n v="0"/>
    <x v="5"/>
  </r>
  <r>
    <x v="70"/>
    <x v="4"/>
    <n v="0"/>
    <x v="5"/>
  </r>
  <r>
    <x v="71"/>
    <x v="0"/>
    <n v="1"/>
    <x v="16"/>
  </r>
  <r>
    <x v="71"/>
    <x v="1"/>
    <n v="0"/>
    <x v="5"/>
  </r>
  <r>
    <x v="71"/>
    <x v="2"/>
    <n v="0"/>
    <x v="5"/>
  </r>
  <r>
    <x v="71"/>
    <x v="3"/>
    <n v="0"/>
    <x v="5"/>
  </r>
  <r>
    <x v="71"/>
    <x v="4"/>
    <n v="2"/>
    <x v="31"/>
  </r>
  <r>
    <x v="72"/>
    <x v="0"/>
    <n v="5"/>
    <x v="54"/>
  </r>
  <r>
    <x v="72"/>
    <x v="1"/>
    <n v="9"/>
    <x v="55"/>
  </r>
  <r>
    <x v="72"/>
    <x v="2"/>
    <n v="0"/>
    <x v="5"/>
  </r>
  <r>
    <x v="72"/>
    <x v="3"/>
    <n v="3"/>
    <x v="56"/>
  </r>
  <r>
    <x v="72"/>
    <x v="4"/>
    <n v="12"/>
    <x v="57"/>
  </r>
  <r>
    <x v="73"/>
    <x v="0"/>
    <n v="0"/>
    <x v="5"/>
  </r>
  <r>
    <x v="73"/>
    <x v="1"/>
    <n v="0"/>
    <x v="5"/>
  </r>
  <r>
    <x v="73"/>
    <x v="2"/>
    <n v="0"/>
    <x v="5"/>
  </r>
  <r>
    <x v="73"/>
    <x v="3"/>
    <n v="1"/>
    <x v="6"/>
  </r>
  <r>
    <x v="73"/>
    <x v="4"/>
    <n v="0"/>
    <x v="5"/>
  </r>
  <r>
    <x v="74"/>
    <x v="0"/>
    <n v="0"/>
    <x v="5"/>
  </r>
  <r>
    <x v="74"/>
    <x v="1"/>
    <n v="0"/>
    <x v="5"/>
  </r>
  <r>
    <x v="74"/>
    <x v="2"/>
    <n v="0"/>
    <x v="5"/>
  </r>
  <r>
    <x v="74"/>
    <x v="3"/>
    <n v="0"/>
    <x v="5"/>
  </r>
  <r>
    <x v="74"/>
    <x v="4"/>
    <n v="1"/>
    <x v="6"/>
  </r>
  <r>
    <x v="75"/>
    <x v="0"/>
    <n v="0"/>
    <x v="5"/>
  </r>
  <r>
    <x v="75"/>
    <x v="1"/>
    <n v="0"/>
    <x v="5"/>
  </r>
  <r>
    <x v="75"/>
    <x v="2"/>
    <n v="1"/>
    <x v="18"/>
  </r>
  <r>
    <x v="75"/>
    <x v="3"/>
    <n v="0"/>
    <x v="5"/>
  </r>
  <r>
    <x v="75"/>
    <x v="4"/>
    <n v="1"/>
    <x v="18"/>
  </r>
  <r>
    <x v="76"/>
    <x v="0"/>
    <n v="1"/>
    <x v="16"/>
  </r>
  <r>
    <x v="76"/>
    <x v="1"/>
    <n v="2"/>
    <x v="31"/>
  </r>
  <r>
    <x v="76"/>
    <x v="2"/>
    <n v="0"/>
    <x v="5"/>
  </r>
  <r>
    <x v="76"/>
    <x v="3"/>
    <n v="0"/>
    <x v="5"/>
  </r>
  <r>
    <x v="76"/>
    <x v="4"/>
    <n v="0"/>
    <x v="5"/>
  </r>
  <r>
    <x v="77"/>
    <x v="0"/>
    <n v="1"/>
    <x v="16"/>
  </r>
  <r>
    <x v="77"/>
    <x v="1"/>
    <n v="0"/>
    <x v="5"/>
  </r>
  <r>
    <x v="77"/>
    <x v="2"/>
    <n v="0"/>
    <x v="5"/>
  </r>
  <r>
    <x v="77"/>
    <x v="3"/>
    <n v="0"/>
    <x v="5"/>
  </r>
  <r>
    <x v="77"/>
    <x v="4"/>
    <n v="2"/>
    <x v="31"/>
  </r>
  <r>
    <x v="78"/>
    <x v="0"/>
    <n v="0"/>
    <x v="5"/>
  </r>
  <r>
    <x v="78"/>
    <x v="1"/>
    <n v="1"/>
    <x v="6"/>
  </r>
  <r>
    <x v="78"/>
    <x v="2"/>
    <n v="0"/>
    <x v="5"/>
  </r>
  <r>
    <x v="78"/>
    <x v="3"/>
    <n v="0"/>
    <x v="5"/>
  </r>
  <r>
    <x v="78"/>
    <x v="4"/>
    <n v="0"/>
    <x v="5"/>
  </r>
  <r>
    <x v="79"/>
    <x v="0"/>
    <n v="0"/>
    <x v="5"/>
  </r>
  <r>
    <x v="79"/>
    <x v="1"/>
    <n v="0"/>
    <x v="5"/>
  </r>
  <r>
    <x v="79"/>
    <x v="2"/>
    <n v="0"/>
    <x v="5"/>
  </r>
  <r>
    <x v="79"/>
    <x v="3"/>
    <n v="0"/>
    <x v="5"/>
  </r>
  <r>
    <x v="79"/>
    <x v="4"/>
    <n v="1"/>
    <x v="6"/>
  </r>
  <r>
    <x v="80"/>
    <x v="0"/>
    <n v="25"/>
    <x v="58"/>
  </r>
  <r>
    <x v="80"/>
    <x v="1"/>
    <n v="25"/>
    <x v="58"/>
  </r>
  <r>
    <x v="80"/>
    <x v="2"/>
    <n v="5"/>
    <x v="59"/>
  </r>
  <r>
    <x v="80"/>
    <x v="3"/>
    <n v="2"/>
    <x v="60"/>
  </r>
  <r>
    <x v="80"/>
    <x v="4"/>
    <n v="30"/>
    <x v="61"/>
  </r>
  <r>
    <x v="81"/>
    <x v="0"/>
    <n v="0"/>
    <x v="5"/>
  </r>
  <r>
    <x v="81"/>
    <x v="1"/>
    <n v="0"/>
    <x v="5"/>
  </r>
  <r>
    <x v="81"/>
    <x v="2"/>
    <n v="0"/>
    <x v="5"/>
  </r>
  <r>
    <x v="81"/>
    <x v="3"/>
    <n v="0"/>
    <x v="5"/>
  </r>
  <r>
    <x v="81"/>
    <x v="4"/>
    <n v="4"/>
    <x v="6"/>
  </r>
  <r>
    <x v="82"/>
    <x v="0"/>
    <n v="0"/>
    <x v="5"/>
  </r>
  <r>
    <x v="82"/>
    <x v="1"/>
    <n v="0"/>
    <x v="5"/>
  </r>
  <r>
    <x v="82"/>
    <x v="2"/>
    <n v="1"/>
    <x v="6"/>
  </r>
  <r>
    <x v="82"/>
    <x v="3"/>
    <n v="0"/>
    <x v="5"/>
  </r>
  <r>
    <x v="82"/>
    <x v="4"/>
    <n v="0"/>
    <x v="5"/>
  </r>
  <r>
    <x v="83"/>
    <x v="0"/>
    <n v="0"/>
    <x v="5"/>
  </r>
  <r>
    <x v="83"/>
    <x v="1"/>
    <n v="0"/>
    <x v="5"/>
  </r>
  <r>
    <x v="83"/>
    <x v="2"/>
    <n v="0"/>
    <x v="5"/>
  </r>
  <r>
    <x v="83"/>
    <x v="3"/>
    <n v="0"/>
    <x v="5"/>
  </r>
  <r>
    <x v="83"/>
    <x v="4"/>
    <n v="2"/>
    <x v="6"/>
  </r>
  <r>
    <x v="84"/>
    <x v="0"/>
    <n v="0"/>
    <x v="5"/>
  </r>
  <r>
    <x v="84"/>
    <x v="1"/>
    <n v="0"/>
    <x v="5"/>
  </r>
  <r>
    <x v="84"/>
    <x v="2"/>
    <n v="0"/>
    <x v="5"/>
  </r>
  <r>
    <x v="84"/>
    <x v="3"/>
    <n v="1"/>
    <x v="6"/>
  </r>
  <r>
    <x v="84"/>
    <x v="4"/>
    <n v="0"/>
    <x v="5"/>
  </r>
  <r>
    <x v="85"/>
    <x v="0"/>
    <n v="13"/>
    <x v="1"/>
  </r>
  <r>
    <x v="85"/>
    <x v="1"/>
    <n v="11"/>
    <x v="62"/>
  </r>
  <r>
    <x v="85"/>
    <x v="2"/>
    <n v="1"/>
    <x v="9"/>
  </r>
  <r>
    <x v="85"/>
    <x v="3"/>
    <n v="0"/>
    <x v="5"/>
  </r>
  <r>
    <x v="85"/>
    <x v="4"/>
    <n v="13"/>
    <x v="1"/>
  </r>
  <r>
    <x v="86"/>
    <x v="0"/>
    <n v="0"/>
    <x v="5"/>
  </r>
  <r>
    <x v="86"/>
    <x v="1"/>
    <n v="0"/>
    <x v="5"/>
  </r>
  <r>
    <x v="86"/>
    <x v="2"/>
    <n v="0"/>
    <x v="5"/>
  </r>
  <r>
    <x v="86"/>
    <x v="3"/>
    <n v="0"/>
    <x v="5"/>
  </r>
  <r>
    <x v="86"/>
    <x v="4"/>
    <n v="2"/>
    <x v="6"/>
  </r>
  <r>
    <x v="87"/>
    <x v="0"/>
    <n v="8"/>
    <x v="63"/>
  </r>
  <r>
    <x v="87"/>
    <x v="1"/>
    <n v="27"/>
    <x v="64"/>
  </r>
  <r>
    <x v="87"/>
    <x v="2"/>
    <n v="2"/>
    <x v="65"/>
  </r>
  <r>
    <x v="87"/>
    <x v="3"/>
    <n v="5"/>
    <x v="66"/>
  </r>
  <r>
    <x v="87"/>
    <x v="4"/>
    <n v="9"/>
    <x v="67"/>
  </r>
  <r>
    <x v="88"/>
    <x v="0"/>
    <n v="0"/>
    <x v="5"/>
  </r>
  <r>
    <x v="88"/>
    <x v="1"/>
    <n v="2"/>
    <x v="6"/>
  </r>
  <r>
    <x v="88"/>
    <x v="2"/>
    <n v="0"/>
    <x v="5"/>
  </r>
  <r>
    <x v="88"/>
    <x v="3"/>
    <n v="0"/>
    <x v="5"/>
  </r>
  <r>
    <x v="88"/>
    <x v="4"/>
    <n v="0"/>
    <x v="5"/>
  </r>
  <r>
    <x v="89"/>
    <x v="0"/>
    <n v="0"/>
    <x v="5"/>
  </r>
  <r>
    <x v="89"/>
    <x v="1"/>
    <n v="0"/>
    <x v="5"/>
  </r>
  <r>
    <x v="89"/>
    <x v="2"/>
    <n v="2"/>
    <x v="31"/>
  </r>
  <r>
    <x v="89"/>
    <x v="3"/>
    <n v="0"/>
    <x v="5"/>
  </r>
  <r>
    <x v="89"/>
    <x v="4"/>
    <n v="1"/>
    <x v="16"/>
  </r>
  <r>
    <x v="90"/>
    <x v="0"/>
    <n v="0"/>
    <x v="5"/>
  </r>
  <r>
    <x v="90"/>
    <x v="1"/>
    <n v="0"/>
    <x v="5"/>
  </r>
  <r>
    <x v="90"/>
    <x v="2"/>
    <n v="0"/>
    <x v="5"/>
  </r>
  <r>
    <x v="90"/>
    <x v="3"/>
    <n v="0"/>
    <x v="5"/>
  </r>
  <r>
    <x v="90"/>
    <x v="4"/>
    <n v="2"/>
    <x v="6"/>
  </r>
  <r>
    <x v="91"/>
    <x v="0"/>
    <n v="30"/>
    <x v="68"/>
  </r>
  <r>
    <x v="91"/>
    <x v="1"/>
    <n v="47"/>
    <x v="52"/>
  </r>
  <r>
    <x v="91"/>
    <x v="2"/>
    <n v="4"/>
    <x v="69"/>
  </r>
  <r>
    <x v="91"/>
    <x v="3"/>
    <n v="4"/>
    <x v="69"/>
  </r>
  <r>
    <x v="91"/>
    <x v="4"/>
    <n v="30"/>
    <x v="68"/>
  </r>
  <r>
    <x v="92"/>
    <x v="0"/>
    <n v="0"/>
    <x v="5"/>
  </r>
  <r>
    <x v="92"/>
    <x v="1"/>
    <n v="0"/>
    <x v="5"/>
  </r>
  <r>
    <x v="92"/>
    <x v="2"/>
    <n v="0"/>
    <x v="5"/>
  </r>
  <r>
    <x v="92"/>
    <x v="3"/>
    <n v="1"/>
    <x v="6"/>
  </r>
  <r>
    <x v="92"/>
    <x v="4"/>
    <n v="0"/>
    <x v="5"/>
  </r>
  <r>
    <x v="93"/>
    <x v="0"/>
    <n v="12"/>
    <x v="70"/>
  </r>
  <r>
    <x v="93"/>
    <x v="1"/>
    <n v="16"/>
    <x v="71"/>
  </r>
  <r>
    <x v="93"/>
    <x v="2"/>
    <n v="1"/>
    <x v="72"/>
  </r>
  <r>
    <x v="93"/>
    <x v="3"/>
    <n v="2"/>
    <x v="73"/>
  </r>
  <r>
    <x v="93"/>
    <x v="4"/>
    <n v="21"/>
    <x v="74"/>
  </r>
  <r>
    <x v="94"/>
    <x v="0"/>
    <n v="0"/>
    <x v="5"/>
  </r>
  <r>
    <x v="94"/>
    <x v="1"/>
    <n v="1"/>
    <x v="6"/>
  </r>
  <r>
    <x v="94"/>
    <x v="2"/>
    <n v="0"/>
    <x v="5"/>
  </r>
  <r>
    <x v="94"/>
    <x v="3"/>
    <n v="0"/>
    <x v="5"/>
  </r>
  <r>
    <x v="94"/>
    <x v="4"/>
    <n v="0"/>
    <x v="5"/>
  </r>
  <r>
    <x v="95"/>
    <x v="0"/>
    <n v="35"/>
    <x v="58"/>
  </r>
  <r>
    <x v="95"/>
    <x v="1"/>
    <n v="44"/>
    <x v="75"/>
  </r>
  <r>
    <x v="95"/>
    <x v="2"/>
    <n v="4"/>
    <x v="76"/>
  </r>
  <r>
    <x v="95"/>
    <x v="3"/>
    <n v="1"/>
    <x v="77"/>
  </r>
  <r>
    <x v="95"/>
    <x v="4"/>
    <n v="38"/>
    <x v="78"/>
  </r>
  <r>
    <x v="96"/>
    <x v="0"/>
    <n v="3"/>
    <x v="25"/>
  </r>
  <r>
    <x v="96"/>
    <x v="1"/>
    <n v="2"/>
    <x v="24"/>
  </r>
  <r>
    <x v="96"/>
    <x v="2"/>
    <n v="0"/>
    <x v="5"/>
  </r>
  <r>
    <x v="96"/>
    <x v="3"/>
    <n v="1"/>
    <x v="23"/>
  </r>
  <r>
    <x v="96"/>
    <x v="4"/>
    <n v="1"/>
    <x v="23"/>
  </r>
  <r>
    <x v="97"/>
    <x v="0"/>
    <n v="0"/>
    <x v="5"/>
  </r>
  <r>
    <x v="97"/>
    <x v="1"/>
    <n v="0"/>
    <x v="5"/>
  </r>
  <r>
    <x v="97"/>
    <x v="2"/>
    <n v="0"/>
    <x v="5"/>
  </r>
  <r>
    <x v="97"/>
    <x v="3"/>
    <n v="0"/>
    <x v="5"/>
  </r>
  <r>
    <x v="97"/>
    <x v="4"/>
    <n v="2"/>
    <x v="6"/>
  </r>
  <r>
    <x v="98"/>
    <x v="0"/>
    <n v="0"/>
    <x v="5"/>
  </r>
  <r>
    <x v="98"/>
    <x v="1"/>
    <n v="0"/>
    <x v="5"/>
  </r>
  <r>
    <x v="98"/>
    <x v="2"/>
    <n v="0"/>
    <x v="5"/>
  </r>
  <r>
    <x v="98"/>
    <x v="3"/>
    <n v="0"/>
    <x v="5"/>
  </r>
  <r>
    <x v="98"/>
    <x v="4"/>
    <n v="2"/>
    <x v="6"/>
  </r>
  <r>
    <x v="99"/>
    <x v="0"/>
    <n v="0"/>
    <x v="5"/>
  </r>
  <r>
    <x v="99"/>
    <x v="1"/>
    <n v="2"/>
    <x v="18"/>
  </r>
  <r>
    <x v="99"/>
    <x v="2"/>
    <n v="0"/>
    <x v="5"/>
  </r>
  <r>
    <x v="99"/>
    <x v="3"/>
    <n v="0"/>
    <x v="5"/>
  </r>
  <r>
    <x v="99"/>
    <x v="4"/>
    <n v="2"/>
    <x v="18"/>
  </r>
  <r>
    <x v="100"/>
    <x v="0"/>
    <n v="14"/>
    <x v="79"/>
  </r>
  <r>
    <x v="100"/>
    <x v="1"/>
    <n v="32"/>
    <x v="80"/>
  </r>
  <r>
    <x v="100"/>
    <x v="2"/>
    <n v="1"/>
    <x v="81"/>
  </r>
  <r>
    <x v="100"/>
    <x v="3"/>
    <n v="5"/>
    <x v="3"/>
  </r>
  <r>
    <x v="100"/>
    <x v="4"/>
    <n v="23"/>
    <x v="82"/>
  </r>
  <r>
    <x v="101"/>
    <x v="0"/>
    <n v="0"/>
    <x v="5"/>
  </r>
  <r>
    <x v="101"/>
    <x v="1"/>
    <n v="2"/>
    <x v="6"/>
  </r>
  <r>
    <x v="101"/>
    <x v="2"/>
    <n v="0"/>
    <x v="5"/>
  </r>
  <r>
    <x v="101"/>
    <x v="3"/>
    <n v="0"/>
    <x v="5"/>
  </r>
  <r>
    <x v="101"/>
    <x v="4"/>
    <n v="0"/>
    <x v="5"/>
  </r>
  <r>
    <x v="102"/>
    <x v="0"/>
    <n v="3"/>
    <x v="17"/>
  </r>
  <r>
    <x v="102"/>
    <x v="1"/>
    <n v="1"/>
    <x v="83"/>
  </r>
  <r>
    <x v="102"/>
    <x v="2"/>
    <n v="1"/>
    <x v="83"/>
  </r>
  <r>
    <x v="102"/>
    <x v="3"/>
    <n v="0"/>
    <x v="5"/>
  </r>
  <r>
    <x v="102"/>
    <x v="4"/>
    <n v="7"/>
    <x v="84"/>
  </r>
  <r>
    <x v="103"/>
    <x v="0"/>
    <n v="0"/>
    <x v="5"/>
  </r>
  <r>
    <x v="103"/>
    <x v="1"/>
    <n v="1"/>
    <x v="6"/>
  </r>
  <r>
    <x v="103"/>
    <x v="2"/>
    <n v="0"/>
    <x v="5"/>
  </r>
  <r>
    <x v="103"/>
    <x v="3"/>
    <n v="0"/>
    <x v="5"/>
  </r>
  <r>
    <x v="103"/>
    <x v="4"/>
    <n v="0"/>
    <x v="5"/>
  </r>
  <r>
    <x v="104"/>
    <x v="0"/>
    <n v="0"/>
    <x v="5"/>
  </r>
  <r>
    <x v="104"/>
    <x v="1"/>
    <n v="1"/>
    <x v="18"/>
  </r>
  <r>
    <x v="104"/>
    <x v="2"/>
    <n v="0"/>
    <x v="5"/>
  </r>
  <r>
    <x v="104"/>
    <x v="3"/>
    <n v="0"/>
    <x v="5"/>
  </r>
  <r>
    <x v="104"/>
    <x v="4"/>
    <n v="1"/>
    <x v="18"/>
  </r>
  <r>
    <x v="105"/>
    <x v="0"/>
    <n v="1"/>
    <x v="16"/>
  </r>
  <r>
    <x v="105"/>
    <x v="1"/>
    <n v="0"/>
    <x v="5"/>
  </r>
  <r>
    <x v="105"/>
    <x v="2"/>
    <n v="0"/>
    <x v="5"/>
  </r>
  <r>
    <x v="105"/>
    <x v="3"/>
    <n v="0"/>
    <x v="5"/>
  </r>
  <r>
    <x v="105"/>
    <x v="4"/>
    <n v="2"/>
    <x v="31"/>
  </r>
  <r>
    <x v="106"/>
    <x v="0"/>
    <n v="64"/>
    <x v="17"/>
  </r>
  <r>
    <x v="106"/>
    <x v="1"/>
    <n v="75"/>
    <x v="85"/>
  </r>
  <r>
    <x v="106"/>
    <x v="2"/>
    <n v="10"/>
    <x v="65"/>
  </r>
  <r>
    <x v="106"/>
    <x v="3"/>
    <n v="12"/>
    <x v="86"/>
  </r>
  <r>
    <x v="106"/>
    <x v="4"/>
    <n v="95"/>
    <x v="87"/>
  </r>
  <r>
    <x v="107"/>
    <x v="0"/>
    <n v="2"/>
    <x v="6"/>
  </r>
  <r>
    <x v="107"/>
    <x v="1"/>
    <n v="0"/>
    <x v="5"/>
  </r>
  <r>
    <x v="107"/>
    <x v="2"/>
    <n v="0"/>
    <x v="5"/>
  </r>
  <r>
    <x v="107"/>
    <x v="3"/>
    <n v="0"/>
    <x v="5"/>
  </r>
  <r>
    <x v="107"/>
    <x v="4"/>
    <n v="0"/>
    <x v="5"/>
  </r>
  <r>
    <x v="108"/>
    <x v="0"/>
    <n v="0"/>
    <x v="5"/>
  </r>
  <r>
    <x v="108"/>
    <x v="1"/>
    <n v="0"/>
    <x v="5"/>
  </r>
  <r>
    <x v="108"/>
    <x v="2"/>
    <n v="0"/>
    <x v="5"/>
  </r>
  <r>
    <x v="108"/>
    <x v="3"/>
    <n v="0"/>
    <x v="5"/>
  </r>
  <r>
    <x v="108"/>
    <x v="4"/>
    <n v="2"/>
    <x v="6"/>
  </r>
  <r>
    <x v="109"/>
    <x v="0"/>
    <n v="3"/>
    <x v="17"/>
  </r>
  <r>
    <x v="109"/>
    <x v="1"/>
    <n v="1"/>
    <x v="83"/>
  </r>
  <r>
    <x v="109"/>
    <x v="2"/>
    <n v="0"/>
    <x v="5"/>
  </r>
  <r>
    <x v="109"/>
    <x v="3"/>
    <n v="1"/>
    <x v="83"/>
  </r>
  <r>
    <x v="109"/>
    <x v="4"/>
    <n v="7"/>
    <x v="84"/>
  </r>
  <r>
    <x v="110"/>
    <x v="0"/>
    <n v="26"/>
    <x v="88"/>
  </r>
  <r>
    <x v="110"/>
    <x v="1"/>
    <n v="35"/>
    <x v="89"/>
  </r>
  <r>
    <x v="110"/>
    <x v="2"/>
    <n v="1"/>
    <x v="90"/>
  </r>
  <r>
    <x v="110"/>
    <x v="3"/>
    <n v="7"/>
    <x v="91"/>
  </r>
  <r>
    <x v="110"/>
    <x v="4"/>
    <n v="34"/>
    <x v="92"/>
  </r>
  <r>
    <x v="111"/>
    <x v="0"/>
    <n v="7"/>
    <x v="93"/>
  </r>
  <r>
    <x v="111"/>
    <x v="1"/>
    <n v="1"/>
    <x v="94"/>
  </r>
  <r>
    <x v="111"/>
    <x v="2"/>
    <n v="0"/>
    <x v="5"/>
  </r>
  <r>
    <x v="111"/>
    <x v="3"/>
    <n v="1"/>
    <x v="94"/>
  </r>
  <r>
    <x v="111"/>
    <x v="4"/>
    <n v="8"/>
    <x v="95"/>
  </r>
  <r>
    <x v="112"/>
    <x v="0"/>
    <n v="1"/>
    <x v="94"/>
  </r>
  <r>
    <x v="112"/>
    <x v="1"/>
    <n v="2"/>
    <x v="96"/>
  </r>
  <r>
    <x v="112"/>
    <x v="2"/>
    <n v="0"/>
    <x v="5"/>
  </r>
  <r>
    <x v="112"/>
    <x v="3"/>
    <n v="1"/>
    <x v="94"/>
  </r>
  <r>
    <x v="112"/>
    <x v="4"/>
    <n v="13"/>
    <x v="97"/>
  </r>
  <r>
    <x v="113"/>
    <x v="0"/>
    <n v="24"/>
    <x v="98"/>
  </r>
  <r>
    <x v="113"/>
    <x v="1"/>
    <n v="84"/>
    <x v="99"/>
  </r>
  <r>
    <x v="113"/>
    <x v="2"/>
    <n v="4"/>
    <x v="100"/>
  </r>
  <r>
    <x v="113"/>
    <x v="3"/>
    <n v="13"/>
    <x v="101"/>
  </r>
  <r>
    <x v="113"/>
    <x v="4"/>
    <n v="44"/>
    <x v="102"/>
  </r>
  <r>
    <x v="114"/>
    <x v="0"/>
    <n v="1"/>
    <x v="18"/>
  </r>
  <r>
    <x v="114"/>
    <x v="1"/>
    <n v="0"/>
    <x v="5"/>
  </r>
  <r>
    <x v="114"/>
    <x v="2"/>
    <n v="0"/>
    <x v="5"/>
  </r>
  <r>
    <x v="114"/>
    <x v="3"/>
    <n v="0"/>
    <x v="5"/>
  </r>
  <r>
    <x v="114"/>
    <x v="4"/>
    <n v="1"/>
    <x v="18"/>
  </r>
  <r>
    <x v="115"/>
    <x v="0"/>
    <n v="9"/>
    <x v="103"/>
  </r>
  <r>
    <x v="115"/>
    <x v="1"/>
    <n v="13"/>
    <x v="104"/>
  </r>
  <r>
    <x v="115"/>
    <x v="2"/>
    <n v="0"/>
    <x v="5"/>
  </r>
  <r>
    <x v="115"/>
    <x v="3"/>
    <n v="5"/>
    <x v="105"/>
  </r>
  <r>
    <x v="115"/>
    <x v="4"/>
    <n v="6"/>
    <x v="106"/>
  </r>
  <r>
    <x v="116"/>
    <x v="0"/>
    <n v="18"/>
    <x v="107"/>
  </r>
  <r>
    <x v="116"/>
    <x v="1"/>
    <n v="24"/>
    <x v="53"/>
  </r>
  <r>
    <x v="116"/>
    <x v="2"/>
    <n v="4"/>
    <x v="108"/>
  </r>
  <r>
    <x v="116"/>
    <x v="3"/>
    <n v="10"/>
    <x v="109"/>
  </r>
  <r>
    <x v="116"/>
    <x v="4"/>
    <n v="24"/>
    <x v="53"/>
  </r>
  <r>
    <x v="117"/>
    <x v="0"/>
    <n v="12"/>
    <x v="53"/>
  </r>
  <r>
    <x v="117"/>
    <x v="1"/>
    <n v="11"/>
    <x v="35"/>
  </r>
  <r>
    <x v="117"/>
    <x v="2"/>
    <n v="1"/>
    <x v="36"/>
  </r>
  <r>
    <x v="117"/>
    <x v="3"/>
    <n v="1"/>
    <x v="36"/>
  </r>
  <r>
    <x v="117"/>
    <x v="4"/>
    <n v="15"/>
    <x v="34"/>
  </r>
  <r>
    <x v="118"/>
    <x v="0"/>
    <n v="4"/>
    <x v="110"/>
  </r>
  <r>
    <x v="118"/>
    <x v="1"/>
    <n v="3"/>
    <x v="109"/>
  </r>
  <r>
    <x v="118"/>
    <x v="2"/>
    <n v="0"/>
    <x v="5"/>
  </r>
  <r>
    <x v="118"/>
    <x v="3"/>
    <n v="4"/>
    <x v="110"/>
  </r>
  <r>
    <x v="118"/>
    <x v="4"/>
    <n v="13"/>
    <x v="111"/>
  </r>
  <r>
    <x v="119"/>
    <x v="0"/>
    <n v="5"/>
    <x v="112"/>
  </r>
  <r>
    <x v="119"/>
    <x v="1"/>
    <n v="8"/>
    <x v="113"/>
  </r>
  <r>
    <x v="119"/>
    <x v="2"/>
    <n v="1"/>
    <x v="44"/>
  </r>
  <r>
    <x v="119"/>
    <x v="3"/>
    <n v="3"/>
    <x v="114"/>
  </r>
  <r>
    <x v="119"/>
    <x v="4"/>
    <n v="6"/>
    <x v="68"/>
  </r>
  <r>
    <x v="120"/>
    <x v="0"/>
    <n v="18"/>
    <x v="115"/>
  </r>
  <r>
    <x v="120"/>
    <x v="1"/>
    <n v="15"/>
    <x v="53"/>
  </r>
  <r>
    <x v="120"/>
    <x v="2"/>
    <n v="1"/>
    <x v="116"/>
  </r>
  <r>
    <x v="120"/>
    <x v="3"/>
    <n v="2"/>
    <x v="117"/>
  </r>
  <r>
    <x v="120"/>
    <x v="4"/>
    <n v="14"/>
    <x v="118"/>
  </r>
  <r>
    <x v="121"/>
    <x v="0"/>
    <n v="18"/>
    <x v="12"/>
  </r>
  <r>
    <x v="121"/>
    <x v="1"/>
    <n v="24"/>
    <x v="119"/>
  </r>
  <r>
    <x v="121"/>
    <x v="2"/>
    <n v="3"/>
    <x v="69"/>
  </r>
  <r>
    <x v="121"/>
    <x v="3"/>
    <n v="7"/>
    <x v="120"/>
  </r>
  <r>
    <x v="121"/>
    <x v="4"/>
    <n v="34"/>
    <x v="121"/>
  </r>
  <r>
    <x v="122"/>
    <x v="0"/>
    <n v="12"/>
    <x v="122"/>
  </r>
  <r>
    <x v="122"/>
    <x v="1"/>
    <n v="19"/>
    <x v="123"/>
  </r>
  <r>
    <x v="122"/>
    <x v="2"/>
    <n v="1"/>
    <x v="116"/>
  </r>
  <r>
    <x v="122"/>
    <x v="3"/>
    <n v="2"/>
    <x v="124"/>
  </r>
  <r>
    <x v="122"/>
    <x v="4"/>
    <n v="15"/>
    <x v="125"/>
  </r>
  <r>
    <x v="123"/>
    <x v="0"/>
    <n v="14"/>
    <x v="126"/>
  </r>
  <r>
    <x v="123"/>
    <x v="1"/>
    <n v="16"/>
    <x v="127"/>
  </r>
  <r>
    <x v="123"/>
    <x v="2"/>
    <n v="2"/>
    <x v="128"/>
  </r>
  <r>
    <x v="123"/>
    <x v="3"/>
    <n v="5"/>
    <x v="129"/>
  </r>
  <r>
    <x v="123"/>
    <x v="4"/>
    <n v="21"/>
    <x v="49"/>
  </r>
  <r>
    <x v="124"/>
    <x v="0"/>
    <n v="4"/>
    <x v="32"/>
  </r>
  <r>
    <x v="124"/>
    <x v="1"/>
    <n v="7"/>
    <x v="130"/>
  </r>
  <r>
    <x v="124"/>
    <x v="2"/>
    <n v="0"/>
    <x v="5"/>
  </r>
  <r>
    <x v="124"/>
    <x v="3"/>
    <n v="2"/>
    <x v="21"/>
  </r>
  <r>
    <x v="124"/>
    <x v="4"/>
    <n v="5"/>
    <x v="131"/>
  </r>
  <r>
    <x v="125"/>
    <x v="0"/>
    <n v="1"/>
    <x v="6"/>
  </r>
  <r>
    <x v="125"/>
    <x v="1"/>
    <n v="0"/>
    <x v="5"/>
  </r>
  <r>
    <x v="125"/>
    <x v="2"/>
    <n v="0"/>
    <x v="5"/>
  </r>
  <r>
    <x v="125"/>
    <x v="3"/>
    <n v="0"/>
    <x v="5"/>
  </r>
  <r>
    <x v="125"/>
    <x v="4"/>
    <n v="0"/>
    <x v="5"/>
  </r>
  <r>
    <x v="126"/>
    <x v="0"/>
    <n v="0"/>
    <x v="5"/>
  </r>
  <r>
    <x v="126"/>
    <x v="1"/>
    <n v="1"/>
    <x v="6"/>
  </r>
  <r>
    <x v="126"/>
    <x v="2"/>
    <n v="0"/>
    <x v="5"/>
  </r>
  <r>
    <x v="126"/>
    <x v="3"/>
    <n v="0"/>
    <x v="5"/>
  </r>
  <r>
    <x v="126"/>
    <x v="4"/>
    <n v="0"/>
    <x v="5"/>
  </r>
  <r>
    <x v="127"/>
    <x v="0"/>
    <n v="0"/>
    <x v="5"/>
  </r>
  <r>
    <x v="127"/>
    <x v="1"/>
    <n v="0"/>
    <x v="5"/>
  </r>
  <r>
    <x v="127"/>
    <x v="2"/>
    <n v="0"/>
    <x v="5"/>
  </r>
  <r>
    <x v="127"/>
    <x v="3"/>
    <n v="0"/>
    <x v="5"/>
  </r>
  <r>
    <x v="127"/>
    <x v="4"/>
    <n v="1"/>
    <x v="6"/>
  </r>
  <r>
    <x v="128"/>
    <x v="0"/>
    <n v="0"/>
    <x v="5"/>
  </r>
  <r>
    <x v="128"/>
    <x v="1"/>
    <n v="0"/>
    <x v="5"/>
  </r>
  <r>
    <x v="128"/>
    <x v="2"/>
    <n v="0"/>
    <x v="5"/>
  </r>
  <r>
    <x v="128"/>
    <x v="3"/>
    <n v="1"/>
    <x v="6"/>
  </r>
  <r>
    <x v="128"/>
    <x v="4"/>
    <n v="0"/>
    <x v="5"/>
  </r>
  <r>
    <x v="129"/>
    <x v="0"/>
    <n v="0"/>
    <x v="5"/>
  </r>
  <r>
    <x v="129"/>
    <x v="1"/>
    <n v="1"/>
    <x v="18"/>
  </r>
  <r>
    <x v="129"/>
    <x v="2"/>
    <n v="0"/>
    <x v="5"/>
  </r>
  <r>
    <x v="129"/>
    <x v="3"/>
    <n v="0"/>
    <x v="5"/>
  </r>
  <r>
    <x v="129"/>
    <x v="4"/>
    <n v="1"/>
    <x v="18"/>
  </r>
  <r>
    <x v="130"/>
    <x v="0"/>
    <n v="0"/>
    <x v="5"/>
  </r>
  <r>
    <x v="130"/>
    <x v="1"/>
    <n v="0"/>
    <x v="5"/>
  </r>
  <r>
    <x v="130"/>
    <x v="2"/>
    <n v="0"/>
    <x v="5"/>
  </r>
  <r>
    <x v="130"/>
    <x v="3"/>
    <n v="0"/>
    <x v="5"/>
  </r>
  <r>
    <x v="130"/>
    <x v="4"/>
    <n v="2"/>
    <x v="6"/>
  </r>
  <r>
    <x v="131"/>
    <x v="0"/>
    <n v="0"/>
    <x v="5"/>
  </r>
  <r>
    <x v="131"/>
    <x v="1"/>
    <n v="1"/>
    <x v="18"/>
  </r>
  <r>
    <x v="131"/>
    <x v="2"/>
    <n v="0"/>
    <x v="5"/>
  </r>
  <r>
    <x v="131"/>
    <x v="3"/>
    <n v="0"/>
    <x v="5"/>
  </r>
  <r>
    <x v="131"/>
    <x v="4"/>
    <n v="1"/>
    <x v="18"/>
  </r>
  <r>
    <x v="132"/>
    <x v="0"/>
    <n v="0"/>
    <x v="5"/>
  </r>
  <r>
    <x v="132"/>
    <x v="1"/>
    <n v="0"/>
    <x v="5"/>
  </r>
  <r>
    <x v="132"/>
    <x v="2"/>
    <n v="0"/>
    <x v="5"/>
  </r>
  <r>
    <x v="132"/>
    <x v="3"/>
    <n v="0"/>
    <x v="5"/>
  </r>
  <r>
    <x v="132"/>
    <x v="4"/>
    <n v="1"/>
    <x v="6"/>
  </r>
  <r>
    <x v="133"/>
    <x v="0"/>
    <n v="0"/>
    <x v="5"/>
  </r>
  <r>
    <x v="133"/>
    <x v="1"/>
    <n v="0"/>
    <x v="5"/>
  </r>
  <r>
    <x v="133"/>
    <x v="2"/>
    <n v="0"/>
    <x v="5"/>
  </r>
  <r>
    <x v="133"/>
    <x v="3"/>
    <n v="0"/>
    <x v="5"/>
  </r>
  <r>
    <x v="133"/>
    <x v="4"/>
    <n v="1"/>
    <x v="6"/>
  </r>
  <r>
    <x v="134"/>
    <x v="0"/>
    <n v="3"/>
    <x v="132"/>
  </r>
  <r>
    <x v="134"/>
    <x v="1"/>
    <n v="3"/>
    <x v="132"/>
  </r>
  <r>
    <x v="134"/>
    <x v="2"/>
    <n v="1"/>
    <x v="133"/>
  </r>
  <r>
    <x v="134"/>
    <x v="3"/>
    <n v="0"/>
    <x v="5"/>
  </r>
  <r>
    <x v="134"/>
    <x v="4"/>
    <n v="7"/>
    <x v="18"/>
  </r>
  <r>
    <x v="135"/>
    <x v="0"/>
    <n v="1"/>
    <x v="6"/>
  </r>
  <r>
    <x v="135"/>
    <x v="1"/>
    <n v="0"/>
    <x v="5"/>
  </r>
  <r>
    <x v="135"/>
    <x v="2"/>
    <n v="0"/>
    <x v="5"/>
  </r>
  <r>
    <x v="135"/>
    <x v="3"/>
    <n v="0"/>
    <x v="5"/>
  </r>
  <r>
    <x v="135"/>
    <x v="4"/>
    <n v="0"/>
    <x v="5"/>
  </r>
  <r>
    <x v="136"/>
    <x v="0"/>
    <n v="7"/>
    <x v="38"/>
  </r>
  <r>
    <x v="136"/>
    <x v="1"/>
    <n v="11"/>
    <x v="134"/>
  </r>
  <r>
    <x v="136"/>
    <x v="2"/>
    <n v="4"/>
    <x v="135"/>
  </r>
  <r>
    <x v="136"/>
    <x v="3"/>
    <n v="3"/>
    <x v="129"/>
  </r>
  <r>
    <x v="136"/>
    <x v="4"/>
    <n v="10"/>
    <x v="24"/>
  </r>
  <r>
    <x v="137"/>
    <x v="0"/>
    <n v="0"/>
    <x v="5"/>
  </r>
  <r>
    <x v="137"/>
    <x v="1"/>
    <n v="0"/>
    <x v="5"/>
  </r>
  <r>
    <x v="137"/>
    <x v="2"/>
    <n v="0"/>
    <x v="5"/>
  </r>
  <r>
    <x v="137"/>
    <x v="3"/>
    <n v="0"/>
    <x v="5"/>
  </r>
  <r>
    <x v="137"/>
    <x v="4"/>
    <n v="1"/>
    <x v="6"/>
  </r>
  <r>
    <x v="138"/>
    <x v="0"/>
    <n v="0"/>
    <x v="5"/>
  </r>
  <r>
    <x v="138"/>
    <x v="1"/>
    <n v="1"/>
    <x v="6"/>
  </r>
  <r>
    <x v="138"/>
    <x v="2"/>
    <n v="0"/>
    <x v="5"/>
  </r>
  <r>
    <x v="138"/>
    <x v="3"/>
    <n v="0"/>
    <x v="5"/>
  </r>
  <r>
    <x v="138"/>
    <x v="4"/>
    <n v="0"/>
    <x v="5"/>
  </r>
  <r>
    <x v="139"/>
    <x v="0"/>
    <n v="1"/>
    <x v="18"/>
  </r>
  <r>
    <x v="139"/>
    <x v="1"/>
    <n v="0"/>
    <x v="5"/>
  </r>
  <r>
    <x v="139"/>
    <x v="2"/>
    <n v="0"/>
    <x v="5"/>
  </r>
  <r>
    <x v="139"/>
    <x v="3"/>
    <n v="0"/>
    <x v="5"/>
  </r>
  <r>
    <x v="139"/>
    <x v="4"/>
    <n v="1"/>
    <x v="18"/>
  </r>
  <r>
    <x v="140"/>
    <x v="0"/>
    <n v="0"/>
    <x v="5"/>
  </r>
  <r>
    <x v="140"/>
    <x v="1"/>
    <n v="0"/>
    <x v="5"/>
  </r>
  <r>
    <x v="140"/>
    <x v="2"/>
    <n v="0"/>
    <x v="5"/>
  </r>
  <r>
    <x v="140"/>
    <x v="3"/>
    <n v="0"/>
    <x v="5"/>
  </r>
  <r>
    <x v="140"/>
    <x v="4"/>
    <n v="1"/>
    <x v="6"/>
  </r>
  <r>
    <x v="141"/>
    <x v="0"/>
    <n v="0"/>
    <x v="5"/>
  </r>
  <r>
    <x v="141"/>
    <x v="1"/>
    <n v="1"/>
    <x v="6"/>
  </r>
  <r>
    <x v="141"/>
    <x v="2"/>
    <n v="0"/>
    <x v="5"/>
  </r>
  <r>
    <x v="141"/>
    <x v="3"/>
    <n v="0"/>
    <x v="5"/>
  </r>
  <r>
    <x v="141"/>
    <x v="4"/>
    <n v="0"/>
    <x v="5"/>
  </r>
  <r>
    <x v="142"/>
    <x v="0"/>
    <n v="0"/>
    <x v="5"/>
  </r>
  <r>
    <x v="142"/>
    <x v="1"/>
    <n v="1"/>
    <x v="6"/>
  </r>
  <r>
    <x v="142"/>
    <x v="2"/>
    <n v="0"/>
    <x v="5"/>
  </r>
  <r>
    <x v="142"/>
    <x v="3"/>
    <n v="0"/>
    <x v="5"/>
  </r>
  <r>
    <x v="142"/>
    <x v="4"/>
    <n v="0"/>
    <x v="5"/>
  </r>
  <r>
    <x v="143"/>
    <x v="0"/>
    <n v="1"/>
    <x v="6"/>
  </r>
  <r>
    <x v="143"/>
    <x v="1"/>
    <n v="0"/>
    <x v="5"/>
  </r>
  <r>
    <x v="143"/>
    <x v="2"/>
    <n v="0"/>
    <x v="5"/>
  </r>
  <r>
    <x v="143"/>
    <x v="3"/>
    <n v="0"/>
    <x v="5"/>
  </r>
  <r>
    <x v="143"/>
    <x v="4"/>
    <n v="0"/>
    <x v="5"/>
  </r>
  <r>
    <x v="144"/>
    <x v="0"/>
    <n v="0"/>
    <x v="5"/>
  </r>
  <r>
    <x v="144"/>
    <x v="1"/>
    <n v="1"/>
    <x v="6"/>
  </r>
  <r>
    <x v="144"/>
    <x v="2"/>
    <n v="0"/>
    <x v="5"/>
  </r>
  <r>
    <x v="144"/>
    <x v="3"/>
    <n v="0"/>
    <x v="5"/>
  </r>
  <r>
    <x v="144"/>
    <x v="4"/>
    <n v="0"/>
    <x v="5"/>
  </r>
  <r>
    <x v="145"/>
    <x v="0"/>
    <n v="1"/>
    <x v="6"/>
  </r>
  <r>
    <x v="145"/>
    <x v="1"/>
    <n v="0"/>
    <x v="5"/>
  </r>
  <r>
    <x v="145"/>
    <x v="2"/>
    <n v="0"/>
    <x v="5"/>
  </r>
  <r>
    <x v="145"/>
    <x v="3"/>
    <n v="0"/>
    <x v="5"/>
  </r>
  <r>
    <x v="145"/>
    <x v="4"/>
    <n v="0"/>
    <x v="5"/>
  </r>
  <r>
    <x v="146"/>
    <x v="0"/>
    <n v="0"/>
    <x v="5"/>
  </r>
  <r>
    <x v="146"/>
    <x v="1"/>
    <n v="1"/>
    <x v="6"/>
  </r>
  <r>
    <x v="146"/>
    <x v="2"/>
    <n v="0"/>
    <x v="5"/>
  </r>
  <r>
    <x v="146"/>
    <x v="3"/>
    <n v="0"/>
    <x v="5"/>
  </r>
  <r>
    <x v="146"/>
    <x v="4"/>
    <n v="0"/>
    <x v="5"/>
  </r>
  <r>
    <x v="147"/>
    <x v="0"/>
    <n v="0"/>
    <x v="5"/>
  </r>
  <r>
    <x v="147"/>
    <x v="1"/>
    <n v="0"/>
    <x v="5"/>
  </r>
  <r>
    <x v="147"/>
    <x v="2"/>
    <n v="0"/>
    <x v="5"/>
  </r>
  <r>
    <x v="147"/>
    <x v="3"/>
    <n v="1"/>
    <x v="6"/>
  </r>
  <r>
    <x v="147"/>
    <x v="4"/>
    <n v="0"/>
    <x v="5"/>
  </r>
  <r>
    <x v="148"/>
    <x v="0"/>
    <n v="0"/>
    <x v="5"/>
  </r>
  <r>
    <x v="148"/>
    <x v="1"/>
    <n v="1"/>
    <x v="6"/>
  </r>
  <r>
    <x v="148"/>
    <x v="2"/>
    <n v="0"/>
    <x v="5"/>
  </r>
  <r>
    <x v="148"/>
    <x v="3"/>
    <n v="0"/>
    <x v="5"/>
  </r>
  <r>
    <x v="148"/>
    <x v="4"/>
    <n v="0"/>
    <x v="5"/>
  </r>
  <r>
    <x v="149"/>
    <x v="0"/>
    <n v="0"/>
    <x v="5"/>
  </r>
  <r>
    <x v="149"/>
    <x v="1"/>
    <n v="1"/>
    <x v="6"/>
  </r>
  <r>
    <x v="149"/>
    <x v="2"/>
    <n v="0"/>
    <x v="5"/>
  </r>
  <r>
    <x v="149"/>
    <x v="3"/>
    <n v="0"/>
    <x v="5"/>
  </r>
  <r>
    <x v="149"/>
    <x v="4"/>
    <n v="0"/>
    <x v="5"/>
  </r>
  <r>
    <x v="150"/>
    <x v="0"/>
    <n v="0"/>
    <x v="5"/>
  </r>
  <r>
    <x v="150"/>
    <x v="1"/>
    <n v="0"/>
    <x v="5"/>
  </r>
  <r>
    <x v="150"/>
    <x v="2"/>
    <n v="0"/>
    <x v="5"/>
  </r>
  <r>
    <x v="150"/>
    <x v="3"/>
    <n v="0"/>
    <x v="5"/>
  </r>
  <r>
    <x v="150"/>
    <x v="4"/>
    <n v="1"/>
    <x v="6"/>
  </r>
  <r>
    <x v="151"/>
    <x v="0"/>
    <n v="0"/>
    <x v="5"/>
  </r>
  <r>
    <x v="151"/>
    <x v="1"/>
    <n v="0"/>
    <x v="5"/>
  </r>
  <r>
    <x v="151"/>
    <x v="2"/>
    <n v="0"/>
    <x v="5"/>
  </r>
  <r>
    <x v="151"/>
    <x v="3"/>
    <n v="0"/>
    <x v="5"/>
  </r>
  <r>
    <x v="151"/>
    <x v="4"/>
    <n v="1"/>
    <x v="6"/>
  </r>
  <r>
    <x v="152"/>
    <x v="0"/>
    <n v="0"/>
    <x v="5"/>
  </r>
  <r>
    <x v="152"/>
    <x v="1"/>
    <n v="0"/>
    <x v="5"/>
  </r>
  <r>
    <x v="152"/>
    <x v="2"/>
    <n v="0"/>
    <x v="5"/>
  </r>
  <r>
    <x v="152"/>
    <x v="3"/>
    <n v="0"/>
    <x v="5"/>
  </r>
  <r>
    <x v="152"/>
    <x v="4"/>
    <n v="1"/>
    <x v="6"/>
  </r>
  <r>
    <x v="153"/>
    <x v="0"/>
    <n v="1"/>
    <x v="6"/>
  </r>
  <r>
    <x v="153"/>
    <x v="1"/>
    <n v="0"/>
    <x v="5"/>
  </r>
  <r>
    <x v="153"/>
    <x v="2"/>
    <n v="0"/>
    <x v="5"/>
  </r>
  <r>
    <x v="153"/>
    <x v="3"/>
    <n v="0"/>
    <x v="5"/>
  </r>
  <r>
    <x v="153"/>
    <x v="4"/>
    <n v="0"/>
    <x v="5"/>
  </r>
  <r>
    <x v="154"/>
    <x v="0"/>
    <n v="0"/>
    <x v="5"/>
  </r>
  <r>
    <x v="154"/>
    <x v="1"/>
    <n v="1"/>
    <x v="6"/>
  </r>
  <r>
    <x v="154"/>
    <x v="2"/>
    <n v="0"/>
    <x v="5"/>
  </r>
  <r>
    <x v="154"/>
    <x v="3"/>
    <n v="0"/>
    <x v="5"/>
  </r>
  <r>
    <x v="154"/>
    <x v="4"/>
    <n v="0"/>
    <x v="5"/>
  </r>
  <r>
    <x v="155"/>
    <x v="0"/>
    <n v="0"/>
    <x v="5"/>
  </r>
  <r>
    <x v="155"/>
    <x v="1"/>
    <n v="1"/>
    <x v="16"/>
  </r>
  <r>
    <x v="155"/>
    <x v="2"/>
    <n v="0"/>
    <x v="5"/>
  </r>
  <r>
    <x v="155"/>
    <x v="3"/>
    <n v="0"/>
    <x v="5"/>
  </r>
  <r>
    <x v="155"/>
    <x v="4"/>
    <n v="2"/>
    <x v="31"/>
  </r>
  <r>
    <x v="156"/>
    <x v="0"/>
    <n v="0"/>
    <x v="5"/>
  </r>
  <r>
    <x v="156"/>
    <x v="1"/>
    <n v="0"/>
    <x v="5"/>
  </r>
  <r>
    <x v="156"/>
    <x v="2"/>
    <n v="0"/>
    <x v="5"/>
  </r>
  <r>
    <x v="156"/>
    <x v="3"/>
    <n v="1"/>
    <x v="18"/>
  </r>
  <r>
    <x v="156"/>
    <x v="4"/>
    <n v="1"/>
    <x v="18"/>
  </r>
  <r>
    <x v="157"/>
    <x v="0"/>
    <n v="0"/>
    <x v="5"/>
  </r>
  <r>
    <x v="157"/>
    <x v="1"/>
    <n v="0"/>
    <x v="5"/>
  </r>
  <r>
    <x v="157"/>
    <x v="2"/>
    <n v="0"/>
    <x v="5"/>
  </r>
  <r>
    <x v="157"/>
    <x v="3"/>
    <n v="0"/>
    <x v="5"/>
  </r>
  <r>
    <x v="157"/>
    <x v="4"/>
    <n v="1"/>
    <x v="6"/>
  </r>
  <r>
    <x v="158"/>
    <x v="0"/>
    <n v="0"/>
    <x v="5"/>
  </r>
  <r>
    <x v="158"/>
    <x v="1"/>
    <n v="0"/>
    <x v="5"/>
  </r>
  <r>
    <x v="158"/>
    <x v="2"/>
    <n v="0"/>
    <x v="5"/>
  </r>
  <r>
    <x v="158"/>
    <x v="3"/>
    <n v="0"/>
    <x v="5"/>
  </r>
  <r>
    <x v="158"/>
    <x v="4"/>
    <n v="1"/>
    <x v="6"/>
  </r>
  <r>
    <x v="159"/>
    <x v="0"/>
    <n v="0"/>
    <x v="5"/>
  </r>
  <r>
    <x v="159"/>
    <x v="1"/>
    <n v="0"/>
    <x v="5"/>
  </r>
  <r>
    <x v="159"/>
    <x v="2"/>
    <n v="0"/>
    <x v="5"/>
  </r>
  <r>
    <x v="159"/>
    <x v="3"/>
    <n v="1"/>
    <x v="6"/>
  </r>
  <r>
    <x v="159"/>
    <x v="4"/>
    <n v="0"/>
    <x v="5"/>
  </r>
  <r>
    <x v="160"/>
    <x v="0"/>
    <n v="0"/>
    <x v="5"/>
  </r>
  <r>
    <x v="160"/>
    <x v="1"/>
    <n v="1"/>
    <x v="6"/>
  </r>
  <r>
    <x v="160"/>
    <x v="2"/>
    <n v="0"/>
    <x v="5"/>
  </r>
  <r>
    <x v="160"/>
    <x v="3"/>
    <n v="0"/>
    <x v="5"/>
  </r>
  <r>
    <x v="160"/>
    <x v="4"/>
    <n v="0"/>
    <x v="5"/>
  </r>
  <r>
    <x v="161"/>
    <x v="0"/>
    <n v="0"/>
    <x v="5"/>
  </r>
  <r>
    <x v="161"/>
    <x v="1"/>
    <n v="1"/>
    <x v="18"/>
  </r>
  <r>
    <x v="161"/>
    <x v="2"/>
    <n v="0"/>
    <x v="5"/>
  </r>
  <r>
    <x v="161"/>
    <x v="3"/>
    <n v="0"/>
    <x v="5"/>
  </r>
  <r>
    <x v="161"/>
    <x v="4"/>
    <n v="1"/>
    <x v="18"/>
  </r>
  <r>
    <x v="162"/>
    <x v="0"/>
    <n v="1"/>
    <x v="6"/>
  </r>
  <r>
    <x v="162"/>
    <x v="1"/>
    <n v="0"/>
    <x v="5"/>
  </r>
  <r>
    <x v="162"/>
    <x v="2"/>
    <n v="0"/>
    <x v="5"/>
  </r>
  <r>
    <x v="162"/>
    <x v="3"/>
    <n v="0"/>
    <x v="5"/>
  </r>
  <r>
    <x v="162"/>
    <x v="4"/>
    <n v="0"/>
    <x v="5"/>
  </r>
  <r>
    <x v="163"/>
    <x v="0"/>
    <n v="0"/>
    <x v="5"/>
  </r>
  <r>
    <x v="163"/>
    <x v="1"/>
    <n v="1"/>
    <x v="6"/>
  </r>
  <r>
    <x v="163"/>
    <x v="2"/>
    <n v="0"/>
    <x v="5"/>
  </r>
  <r>
    <x v="163"/>
    <x v="3"/>
    <n v="0"/>
    <x v="5"/>
  </r>
  <r>
    <x v="163"/>
    <x v="4"/>
    <n v="0"/>
    <x v="5"/>
  </r>
  <r>
    <x v="164"/>
    <x v="0"/>
    <n v="0"/>
    <x v="5"/>
  </r>
  <r>
    <x v="164"/>
    <x v="1"/>
    <n v="1"/>
    <x v="18"/>
  </r>
  <r>
    <x v="164"/>
    <x v="2"/>
    <n v="0"/>
    <x v="5"/>
  </r>
  <r>
    <x v="164"/>
    <x v="3"/>
    <n v="0"/>
    <x v="5"/>
  </r>
  <r>
    <x v="164"/>
    <x v="4"/>
    <n v="1"/>
    <x v="18"/>
  </r>
  <r>
    <x v="165"/>
    <x v="0"/>
    <n v="0"/>
    <x v="5"/>
  </r>
  <r>
    <x v="165"/>
    <x v="1"/>
    <n v="1"/>
    <x v="6"/>
  </r>
  <r>
    <x v="165"/>
    <x v="2"/>
    <n v="0"/>
    <x v="5"/>
  </r>
  <r>
    <x v="165"/>
    <x v="3"/>
    <n v="0"/>
    <x v="5"/>
  </r>
  <r>
    <x v="165"/>
    <x v="4"/>
    <n v="0"/>
    <x v="5"/>
  </r>
  <r>
    <x v="166"/>
    <x v="0"/>
    <n v="0"/>
    <x v="5"/>
  </r>
  <r>
    <x v="166"/>
    <x v="1"/>
    <n v="0"/>
    <x v="5"/>
  </r>
  <r>
    <x v="166"/>
    <x v="2"/>
    <n v="0"/>
    <x v="5"/>
  </r>
  <r>
    <x v="166"/>
    <x v="3"/>
    <n v="0"/>
    <x v="5"/>
  </r>
  <r>
    <x v="166"/>
    <x v="4"/>
    <n v="1"/>
    <x v="6"/>
  </r>
  <r>
    <x v="167"/>
    <x v="0"/>
    <n v="0"/>
    <x v="5"/>
  </r>
  <r>
    <x v="167"/>
    <x v="1"/>
    <n v="0"/>
    <x v="5"/>
  </r>
  <r>
    <x v="167"/>
    <x v="2"/>
    <n v="0"/>
    <x v="5"/>
  </r>
  <r>
    <x v="167"/>
    <x v="3"/>
    <n v="0"/>
    <x v="5"/>
  </r>
  <r>
    <x v="167"/>
    <x v="4"/>
    <n v="1"/>
    <x v="6"/>
  </r>
  <r>
    <x v="168"/>
    <x v="0"/>
    <n v="0"/>
    <x v="5"/>
  </r>
  <r>
    <x v="168"/>
    <x v="1"/>
    <n v="1"/>
    <x v="6"/>
  </r>
  <r>
    <x v="168"/>
    <x v="2"/>
    <n v="0"/>
    <x v="5"/>
  </r>
  <r>
    <x v="168"/>
    <x v="3"/>
    <n v="0"/>
    <x v="5"/>
  </r>
  <r>
    <x v="168"/>
    <x v="4"/>
    <n v="0"/>
    <x v="5"/>
  </r>
  <r>
    <x v="169"/>
    <x v="0"/>
    <n v="0"/>
    <x v="5"/>
  </r>
  <r>
    <x v="169"/>
    <x v="1"/>
    <n v="1"/>
    <x v="18"/>
  </r>
  <r>
    <x v="169"/>
    <x v="2"/>
    <n v="0"/>
    <x v="5"/>
  </r>
  <r>
    <x v="169"/>
    <x v="3"/>
    <n v="0"/>
    <x v="5"/>
  </r>
  <r>
    <x v="169"/>
    <x v="4"/>
    <n v="1"/>
    <x v="18"/>
  </r>
  <r>
    <x v="170"/>
    <x v="0"/>
    <n v="0"/>
    <x v="5"/>
  </r>
  <r>
    <x v="170"/>
    <x v="1"/>
    <n v="0"/>
    <x v="5"/>
  </r>
  <r>
    <x v="170"/>
    <x v="2"/>
    <n v="0"/>
    <x v="5"/>
  </r>
  <r>
    <x v="170"/>
    <x v="3"/>
    <n v="0"/>
    <x v="5"/>
  </r>
  <r>
    <x v="170"/>
    <x v="4"/>
    <n v="1"/>
    <x v="6"/>
  </r>
  <r>
    <x v="171"/>
    <x v="0"/>
    <n v="1"/>
    <x v="18"/>
  </r>
  <r>
    <x v="171"/>
    <x v="1"/>
    <n v="1"/>
    <x v="18"/>
  </r>
  <r>
    <x v="171"/>
    <x v="2"/>
    <n v="0"/>
    <x v="5"/>
  </r>
  <r>
    <x v="171"/>
    <x v="3"/>
    <n v="0"/>
    <x v="5"/>
  </r>
  <r>
    <x v="171"/>
    <x v="4"/>
    <n v="0"/>
    <x v="5"/>
  </r>
  <r>
    <x v="172"/>
    <x v="0"/>
    <n v="0"/>
    <x v="5"/>
  </r>
  <r>
    <x v="172"/>
    <x v="1"/>
    <n v="1"/>
    <x v="6"/>
  </r>
  <r>
    <x v="172"/>
    <x v="2"/>
    <n v="0"/>
    <x v="5"/>
  </r>
  <r>
    <x v="172"/>
    <x v="3"/>
    <n v="0"/>
    <x v="5"/>
  </r>
  <r>
    <x v="172"/>
    <x v="4"/>
    <n v="0"/>
    <x v="5"/>
  </r>
  <r>
    <x v="173"/>
    <x v="0"/>
    <n v="0"/>
    <x v="5"/>
  </r>
  <r>
    <x v="173"/>
    <x v="1"/>
    <n v="0"/>
    <x v="5"/>
  </r>
  <r>
    <x v="173"/>
    <x v="2"/>
    <n v="0"/>
    <x v="5"/>
  </r>
  <r>
    <x v="173"/>
    <x v="3"/>
    <n v="1"/>
    <x v="6"/>
  </r>
  <r>
    <x v="173"/>
    <x v="4"/>
    <n v="0"/>
    <x v="5"/>
  </r>
  <r>
    <x v="174"/>
    <x v="0"/>
    <n v="0"/>
    <x v="5"/>
  </r>
  <r>
    <x v="174"/>
    <x v="1"/>
    <n v="1"/>
    <x v="6"/>
  </r>
  <r>
    <x v="174"/>
    <x v="2"/>
    <n v="0"/>
    <x v="5"/>
  </r>
  <r>
    <x v="174"/>
    <x v="3"/>
    <n v="0"/>
    <x v="5"/>
  </r>
  <r>
    <x v="174"/>
    <x v="4"/>
    <n v="0"/>
    <x v="5"/>
  </r>
  <r>
    <x v="175"/>
    <x v="0"/>
    <n v="0"/>
    <x v="5"/>
  </r>
  <r>
    <x v="175"/>
    <x v="1"/>
    <n v="0"/>
    <x v="5"/>
  </r>
  <r>
    <x v="175"/>
    <x v="2"/>
    <n v="0"/>
    <x v="5"/>
  </r>
  <r>
    <x v="175"/>
    <x v="3"/>
    <n v="0"/>
    <x v="5"/>
  </r>
  <r>
    <x v="175"/>
    <x v="4"/>
    <n v="1"/>
    <x v="6"/>
  </r>
  <r>
    <x v="176"/>
    <x v="0"/>
    <n v="0"/>
    <x v="5"/>
  </r>
  <r>
    <x v="176"/>
    <x v="1"/>
    <n v="0"/>
    <x v="5"/>
  </r>
  <r>
    <x v="176"/>
    <x v="2"/>
    <n v="0"/>
    <x v="5"/>
  </r>
  <r>
    <x v="176"/>
    <x v="3"/>
    <n v="1"/>
    <x v="18"/>
  </r>
  <r>
    <x v="176"/>
    <x v="4"/>
    <n v="1"/>
    <x v="18"/>
  </r>
  <r>
    <x v="177"/>
    <x v="0"/>
    <n v="0"/>
    <x v="5"/>
  </r>
  <r>
    <x v="177"/>
    <x v="1"/>
    <n v="0"/>
    <x v="5"/>
  </r>
  <r>
    <x v="177"/>
    <x v="2"/>
    <n v="0"/>
    <x v="5"/>
  </r>
  <r>
    <x v="177"/>
    <x v="3"/>
    <n v="1"/>
    <x v="6"/>
  </r>
  <r>
    <x v="177"/>
    <x v="4"/>
    <n v="0"/>
    <x v="5"/>
  </r>
  <r>
    <x v="178"/>
    <x v="0"/>
    <n v="54"/>
    <x v="136"/>
  </r>
  <r>
    <x v="178"/>
    <x v="1"/>
    <n v="96"/>
    <x v="137"/>
  </r>
  <r>
    <x v="178"/>
    <x v="2"/>
    <n v="7"/>
    <x v="100"/>
  </r>
  <r>
    <x v="178"/>
    <x v="3"/>
    <n v="17"/>
    <x v="138"/>
  </r>
  <r>
    <x v="178"/>
    <x v="4"/>
    <n v="120"/>
    <x v="139"/>
  </r>
  <r>
    <x v="179"/>
    <x v="0"/>
    <n v="95"/>
    <x v="140"/>
  </r>
  <r>
    <x v="179"/>
    <x v="1"/>
    <n v="174"/>
    <x v="118"/>
  </r>
  <r>
    <x v="179"/>
    <x v="2"/>
    <n v="17"/>
    <x v="141"/>
  </r>
  <r>
    <x v="179"/>
    <x v="3"/>
    <n v="52"/>
    <x v="142"/>
  </r>
  <r>
    <x v="179"/>
    <x v="4"/>
    <n v="283"/>
    <x v="143"/>
  </r>
  <r>
    <x v="180"/>
    <x v="0"/>
    <n v="40"/>
    <x v="144"/>
  </r>
  <r>
    <x v="180"/>
    <x v="1"/>
    <n v="76"/>
    <x v="1"/>
  </r>
  <r>
    <x v="180"/>
    <x v="2"/>
    <n v="9"/>
    <x v="124"/>
  </r>
  <r>
    <x v="180"/>
    <x v="3"/>
    <n v="21"/>
    <x v="145"/>
  </r>
  <r>
    <x v="180"/>
    <x v="4"/>
    <n v="76"/>
    <x v="1"/>
  </r>
  <r>
    <x v="181"/>
    <x v="0"/>
    <n v="61"/>
    <x v="146"/>
  </r>
  <r>
    <x v="181"/>
    <x v="1"/>
    <n v="105"/>
    <x v="147"/>
  </r>
  <r>
    <x v="181"/>
    <x v="2"/>
    <n v="8"/>
    <x v="20"/>
  </r>
  <r>
    <x v="181"/>
    <x v="3"/>
    <n v="20"/>
    <x v="148"/>
  </r>
  <r>
    <x v="181"/>
    <x v="4"/>
    <n v="168"/>
    <x v="149"/>
  </r>
  <r>
    <x v="182"/>
    <x v="0"/>
    <n v="20"/>
    <x v="150"/>
  </r>
  <r>
    <x v="182"/>
    <x v="1"/>
    <n v="37"/>
    <x v="17"/>
  </r>
  <r>
    <x v="182"/>
    <x v="2"/>
    <n v="8"/>
    <x v="151"/>
  </r>
  <r>
    <x v="182"/>
    <x v="3"/>
    <n v="22"/>
    <x v="152"/>
  </r>
  <r>
    <x v="182"/>
    <x v="4"/>
    <n v="61"/>
    <x v="93"/>
  </r>
  <r>
    <x v="183"/>
    <x v="0"/>
    <n v="70"/>
    <x v="153"/>
  </r>
  <r>
    <x v="183"/>
    <x v="1"/>
    <n v="83"/>
    <x v="103"/>
  </r>
  <r>
    <x v="183"/>
    <x v="2"/>
    <n v="8"/>
    <x v="9"/>
  </r>
  <r>
    <x v="183"/>
    <x v="3"/>
    <n v="13"/>
    <x v="44"/>
  </r>
  <r>
    <x v="183"/>
    <x v="4"/>
    <n v="130"/>
    <x v="154"/>
  </r>
  <r>
    <x v="184"/>
    <x v="0"/>
    <n v="71"/>
    <x v="63"/>
  </r>
  <r>
    <x v="184"/>
    <x v="1"/>
    <n v="149"/>
    <x v="92"/>
  </r>
  <r>
    <x v="184"/>
    <x v="2"/>
    <n v="11"/>
    <x v="100"/>
  </r>
  <r>
    <x v="184"/>
    <x v="3"/>
    <n v="42"/>
    <x v="155"/>
  </r>
  <r>
    <x v="184"/>
    <x v="4"/>
    <n v="178"/>
    <x v="121"/>
  </r>
  <r>
    <x v="185"/>
    <x v="0"/>
    <n v="41"/>
    <x v="156"/>
  </r>
  <r>
    <x v="185"/>
    <x v="1"/>
    <n v="111"/>
    <x v="157"/>
  </r>
  <r>
    <x v="185"/>
    <x v="2"/>
    <n v="12"/>
    <x v="69"/>
  </r>
  <r>
    <x v="185"/>
    <x v="3"/>
    <n v="32"/>
    <x v="158"/>
  </r>
  <r>
    <x v="185"/>
    <x v="4"/>
    <n v="144"/>
    <x v="159"/>
  </r>
  <r>
    <x v="186"/>
    <x v="0"/>
    <n v="15"/>
    <x v="160"/>
  </r>
  <r>
    <x v="186"/>
    <x v="1"/>
    <n v="45"/>
    <x v="161"/>
  </r>
  <r>
    <x v="186"/>
    <x v="2"/>
    <n v="7"/>
    <x v="162"/>
  </r>
  <r>
    <x v="186"/>
    <x v="3"/>
    <n v="10"/>
    <x v="163"/>
  </r>
  <r>
    <x v="186"/>
    <x v="4"/>
    <n v="57"/>
    <x v="164"/>
  </r>
  <r>
    <x v="187"/>
    <x v="0"/>
    <n v="40"/>
    <x v="165"/>
  </r>
  <r>
    <x v="187"/>
    <x v="1"/>
    <n v="47"/>
    <x v="166"/>
  </r>
  <r>
    <x v="187"/>
    <x v="2"/>
    <n v="8"/>
    <x v="167"/>
  </r>
  <r>
    <x v="187"/>
    <x v="3"/>
    <n v="14"/>
    <x v="168"/>
  </r>
  <r>
    <x v="187"/>
    <x v="4"/>
    <n v="110"/>
    <x v="169"/>
  </r>
  <r>
    <x v="188"/>
    <x v="0"/>
    <n v="4"/>
    <x v="109"/>
  </r>
  <r>
    <x v="188"/>
    <x v="1"/>
    <n v="10"/>
    <x v="170"/>
  </r>
  <r>
    <x v="188"/>
    <x v="2"/>
    <n v="1"/>
    <x v="171"/>
  </r>
  <r>
    <x v="188"/>
    <x v="3"/>
    <n v="1"/>
    <x v="171"/>
  </r>
  <r>
    <x v="188"/>
    <x v="4"/>
    <n v="16"/>
    <x v="18"/>
  </r>
  <r>
    <x v="189"/>
    <x v="0"/>
    <n v="117"/>
    <x v="140"/>
  </r>
  <r>
    <x v="189"/>
    <x v="1"/>
    <n v="250"/>
    <x v="157"/>
  </r>
  <r>
    <x v="189"/>
    <x v="2"/>
    <n v="27"/>
    <x v="69"/>
  </r>
  <r>
    <x v="189"/>
    <x v="3"/>
    <n v="69"/>
    <x v="172"/>
  </r>
  <r>
    <x v="189"/>
    <x v="4"/>
    <n v="304"/>
    <x v="173"/>
  </r>
  <r>
    <x v="190"/>
    <x v="0"/>
    <n v="87"/>
    <x v="174"/>
  </r>
  <r>
    <x v="190"/>
    <x v="1"/>
    <n v="159"/>
    <x v="175"/>
  </r>
  <r>
    <x v="190"/>
    <x v="2"/>
    <n v="19"/>
    <x v="73"/>
  </r>
  <r>
    <x v="190"/>
    <x v="3"/>
    <n v="50"/>
    <x v="176"/>
  </r>
  <r>
    <x v="190"/>
    <x v="4"/>
    <n v="181"/>
    <x v="177"/>
  </r>
  <r>
    <x v="191"/>
    <x v="0"/>
    <n v="197"/>
    <x v="178"/>
  </r>
  <r>
    <x v="191"/>
    <x v="1"/>
    <n v="285"/>
    <x v="1"/>
  </r>
  <r>
    <x v="191"/>
    <x v="2"/>
    <n v="22"/>
    <x v="9"/>
  </r>
  <r>
    <x v="191"/>
    <x v="3"/>
    <n v="38"/>
    <x v="179"/>
  </r>
  <r>
    <x v="191"/>
    <x v="4"/>
    <n v="291"/>
    <x v="180"/>
  </r>
  <r>
    <x v="192"/>
    <x v="0"/>
    <n v="39"/>
    <x v="122"/>
  </r>
  <r>
    <x v="192"/>
    <x v="1"/>
    <n v="35"/>
    <x v="181"/>
  </r>
  <r>
    <x v="192"/>
    <x v="2"/>
    <n v="10"/>
    <x v="182"/>
  </r>
  <r>
    <x v="192"/>
    <x v="3"/>
    <n v="11"/>
    <x v="183"/>
  </r>
  <r>
    <x v="192"/>
    <x v="4"/>
    <n v="64"/>
    <x v="184"/>
  </r>
  <r>
    <x v="193"/>
    <x v="0"/>
    <n v="39"/>
    <x v="122"/>
  </r>
  <r>
    <x v="193"/>
    <x v="1"/>
    <n v="58"/>
    <x v="177"/>
  </r>
  <r>
    <x v="193"/>
    <x v="2"/>
    <n v="6"/>
    <x v="73"/>
  </r>
  <r>
    <x v="193"/>
    <x v="3"/>
    <n v="5"/>
    <x v="171"/>
  </r>
  <r>
    <x v="193"/>
    <x v="4"/>
    <n v="51"/>
    <x v="175"/>
  </r>
  <r>
    <x v="194"/>
    <x v="0"/>
    <n v="51"/>
    <x v="185"/>
  </r>
  <r>
    <x v="194"/>
    <x v="1"/>
    <n v="61"/>
    <x v="186"/>
  </r>
  <r>
    <x v="194"/>
    <x v="2"/>
    <n v="7"/>
    <x v="13"/>
  </r>
  <r>
    <x v="194"/>
    <x v="3"/>
    <n v="4"/>
    <x v="45"/>
  </r>
  <r>
    <x v="194"/>
    <x v="4"/>
    <n v="69"/>
    <x v="187"/>
  </r>
  <r>
    <x v="195"/>
    <x v="0"/>
    <n v="172"/>
    <x v="188"/>
  </r>
  <r>
    <x v="195"/>
    <x v="1"/>
    <n v="231"/>
    <x v="71"/>
  </r>
  <r>
    <x v="195"/>
    <x v="2"/>
    <n v="21"/>
    <x v="189"/>
  </r>
  <r>
    <x v="195"/>
    <x v="3"/>
    <n v="35"/>
    <x v="86"/>
  </r>
  <r>
    <x v="195"/>
    <x v="4"/>
    <n v="292"/>
    <x v="130"/>
  </r>
  <r>
    <x v="196"/>
    <x v="0"/>
    <n v="68"/>
    <x v="190"/>
  </r>
  <r>
    <x v="196"/>
    <x v="1"/>
    <n v="68"/>
    <x v="190"/>
  </r>
  <r>
    <x v="196"/>
    <x v="2"/>
    <n v="9"/>
    <x v="73"/>
  </r>
  <r>
    <x v="196"/>
    <x v="3"/>
    <n v="6"/>
    <x v="9"/>
  </r>
  <r>
    <x v="196"/>
    <x v="4"/>
    <n v="83"/>
    <x v="191"/>
  </r>
  <r>
    <x v="197"/>
    <x v="0"/>
    <n v="0"/>
    <x v="5"/>
  </r>
  <r>
    <x v="197"/>
    <x v="1"/>
    <n v="0"/>
    <x v="5"/>
  </r>
  <r>
    <x v="197"/>
    <x v="2"/>
    <n v="0"/>
    <x v="5"/>
  </r>
  <r>
    <x v="197"/>
    <x v="3"/>
    <n v="0"/>
    <x v="5"/>
  </r>
  <r>
    <x v="197"/>
    <x v="4"/>
    <n v="0"/>
    <x v="5"/>
  </r>
  <r>
    <x v="198"/>
    <x v="0"/>
    <n v="1"/>
    <x v="6"/>
  </r>
  <r>
    <x v="198"/>
    <x v="1"/>
    <n v="0"/>
    <x v="5"/>
  </r>
  <r>
    <x v="198"/>
    <x v="2"/>
    <n v="0"/>
    <x v="5"/>
  </r>
  <r>
    <x v="198"/>
    <x v="3"/>
    <n v="0"/>
    <x v="5"/>
  </r>
  <r>
    <x v="198"/>
    <x v="4"/>
    <n v="0"/>
    <x v="5"/>
  </r>
  <r>
    <x v="199"/>
    <x v="0"/>
    <n v="45"/>
    <x v="63"/>
  </r>
  <r>
    <x v="199"/>
    <x v="1"/>
    <n v="58"/>
    <x v="192"/>
  </r>
  <r>
    <x v="199"/>
    <x v="2"/>
    <n v="11"/>
    <x v="73"/>
  </r>
  <r>
    <x v="199"/>
    <x v="3"/>
    <n v="22"/>
    <x v="101"/>
  </r>
  <r>
    <x v="199"/>
    <x v="4"/>
    <n v="150"/>
    <x v="193"/>
  </r>
  <r>
    <x v="200"/>
    <x v="0"/>
    <n v="34"/>
    <x v="110"/>
  </r>
  <r>
    <x v="200"/>
    <x v="1"/>
    <n v="65"/>
    <x v="42"/>
  </r>
  <r>
    <x v="200"/>
    <x v="2"/>
    <n v="6"/>
    <x v="194"/>
  </r>
  <r>
    <x v="200"/>
    <x v="3"/>
    <n v="13"/>
    <x v="168"/>
  </r>
  <r>
    <x v="200"/>
    <x v="4"/>
    <n v="86"/>
    <x v="195"/>
  </r>
  <r>
    <x v="201"/>
    <x v="0"/>
    <n v="53"/>
    <x v="46"/>
  </r>
  <r>
    <x v="201"/>
    <x v="1"/>
    <n v="105"/>
    <x v="196"/>
  </r>
  <r>
    <x v="201"/>
    <x v="2"/>
    <n v="8"/>
    <x v="9"/>
  </r>
  <r>
    <x v="201"/>
    <x v="3"/>
    <n v="22"/>
    <x v="133"/>
  </r>
  <r>
    <x v="201"/>
    <x v="4"/>
    <n v="124"/>
    <x v="197"/>
  </r>
  <r>
    <x v="202"/>
    <x v="0"/>
    <n v="128"/>
    <x v="198"/>
  </r>
  <r>
    <x v="202"/>
    <x v="1"/>
    <n v="245"/>
    <x v="134"/>
  </r>
  <r>
    <x v="202"/>
    <x v="2"/>
    <n v="25"/>
    <x v="2"/>
  </r>
  <r>
    <x v="202"/>
    <x v="3"/>
    <n v="57"/>
    <x v="199"/>
  </r>
  <r>
    <x v="202"/>
    <x v="4"/>
    <n v="325"/>
    <x v="200"/>
  </r>
  <r>
    <x v="203"/>
    <x v="0"/>
    <n v="326"/>
    <x v="201"/>
  </r>
  <r>
    <x v="203"/>
    <x v="1"/>
    <n v="504"/>
    <x v="92"/>
  </r>
  <r>
    <x v="203"/>
    <x v="2"/>
    <n v="47"/>
    <x v="171"/>
  </r>
  <r>
    <x v="203"/>
    <x v="3"/>
    <n v="99"/>
    <x v="202"/>
  </r>
  <r>
    <x v="203"/>
    <x v="4"/>
    <n v="552"/>
    <x v="75"/>
  </r>
  <r>
    <x v="204"/>
    <x v="0"/>
    <n v="148"/>
    <x v="203"/>
  </r>
  <r>
    <x v="204"/>
    <x v="1"/>
    <n v="258"/>
    <x v="196"/>
  </r>
  <r>
    <x v="204"/>
    <x v="2"/>
    <n v="21"/>
    <x v="141"/>
  </r>
  <r>
    <x v="204"/>
    <x v="3"/>
    <n v="60"/>
    <x v="14"/>
  </r>
  <r>
    <x v="204"/>
    <x v="4"/>
    <n v="279"/>
    <x v="204"/>
  </r>
  <r>
    <x v="205"/>
    <x v="0"/>
    <n v="362"/>
    <x v="201"/>
  </r>
  <r>
    <x v="205"/>
    <x v="1"/>
    <n v="579"/>
    <x v="205"/>
  </r>
  <r>
    <x v="205"/>
    <x v="2"/>
    <n v="51"/>
    <x v="206"/>
  </r>
  <r>
    <x v="205"/>
    <x v="3"/>
    <n v="108"/>
    <x v="168"/>
  </r>
  <r>
    <x v="205"/>
    <x v="4"/>
    <n v="596"/>
    <x v="207"/>
  </r>
  <r>
    <x v="206"/>
    <x v="0"/>
    <n v="104"/>
    <x v="208"/>
  </r>
  <r>
    <x v="206"/>
    <x v="1"/>
    <n v="181"/>
    <x v="78"/>
  </r>
  <r>
    <x v="206"/>
    <x v="2"/>
    <n v="18"/>
    <x v="171"/>
  </r>
  <r>
    <x v="206"/>
    <x v="3"/>
    <n v="47"/>
    <x v="120"/>
  </r>
  <r>
    <x v="206"/>
    <x v="4"/>
    <n v="232"/>
    <x v="209"/>
  </r>
  <r>
    <x v="207"/>
    <x v="0"/>
    <n v="58"/>
    <x v="7"/>
  </r>
  <r>
    <x v="207"/>
    <x v="1"/>
    <n v="97"/>
    <x v="16"/>
  </r>
  <r>
    <x v="207"/>
    <x v="2"/>
    <n v="9"/>
    <x v="171"/>
  </r>
  <r>
    <x v="207"/>
    <x v="3"/>
    <n v="20"/>
    <x v="183"/>
  </r>
  <r>
    <x v="207"/>
    <x v="4"/>
    <n v="107"/>
    <x v="210"/>
  </r>
  <r>
    <x v="208"/>
    <x v="0"/>
    <n v="28"/>
    <x v="38"/>
  </r>
  <r>
    <x v="208"/>
    <x v="1"/>
    <n v="53"/>
    <x v="211"/>
  </r>
  <r>
    <x v="208"/>
    <x v="2"/>
    <n v="3"/>
    <x v="45"/>
  </r>
  <r>
    <x v="208"/>
    <x v="3"/>
    <n v="8"/>
    <x v="59"/>
  </r>
  <r>
    <x v="208"/>
    <x v="4"/>
    <n v="48"/>
    <x v="212"/>
  </r>
  <r>
    <x v="209"/>
    <x v="0"/>
    <n v="18"/>
    <x v="53"/>
  </r>
  <r>
    <x v="209"/>
    <x v="1"/>
    <n v="19"/>
    <x v="213"/>
  </r>
  <r>
    <x v="209"/>
    <x v="2"/>
    <n v="4"/>
    <x v="3"/>
  </r>
  <r>
    <x v="209"/>
    <x v="3"/>
    <n v="3"/>
    <x v="108"/>
  </r>
  <r>
    <x v="209"/>
    <x v="4"/>
    <n v="16"/>
    <x v="214"/>
  </r>
  <r>
    <x v="210"/>
    <x v="0"/>
    <n v="62"/>
    <x v="215"/>
  </r>
  <r>
    <x v="210"/>
    <x v="1"/>
    <n v="60"/>
    <x v="216"/>
  </r>
  <r>
    <x v="210"/>
    <x v="2"/>
    <n v="5"/>
    <x v="116"/>
  </r>
  <r>
    <x v="210"/>
    <x v="3"/>
    <n v="16"/>
    <x v="182"/>
  </r>
  <r>
    <x v="210"/>
    <x v="4"/>
    <n v="113"/>
    <x v="217"/>
  </r>
  <r>
    <x v="211"/>
    <x v="0"/>
    <n v="13"/>
    <x v="218"/>
  </r>
  <r>
    <x v="211"/>
    <x v="1"/>
    <n v="18"/>
    <x v="47"/>
  </r>
  <r>
    <x v="211"/>
    <x v="2"/>
    <n v="1"/>
    <x v="45"/>
  </r>
  <r>
    <x v="211"/>
    <x v="3"/>
    <n v="2"/>
    <x v="44"/>
  </r>
  <r>
    <x v="211"/>
    <x v="4"/>
    <n v="13"/>
    <x v="218"/>
  </r>
  <r>
    <x v="212"/>
    <x v="0"/>
    <n v="17"/>
    <x v="0"/>
  </r>
  <r>
    <x v="212"/>
    <x v="1"/>
    <n v="35"/>
    <x v="195"/>
  </r>
  <r>
    <x v="212"/>
    <x v="2"/>
    <n v="2"/>
    <x v="100"/>
  </r>
  <r>
    <x v="212"/>
    <x v="3"/>
    <n v="7"/>
    <x v="142"/>
  </r>
  <r>
    <x v="212"/>
    <x v="4"/>
    <n v="22"/>
    <x v="219"/>
  </r>
  <r>
    <x v="213"/>
    <x v="0"/>
    <n v="5"/>
    <x v="50"/>
  </r>
  <r>
    <x v="213"/>
    <x v="1"/>
    <n v="4"/>
    <x v="106"/>
  </r>
  <r>
    <x v="213"/>
    <x v="2"/>
    <n v="1"/>
    <x v="220"/>
  </r>
  <r>
    <x v="213"/>
    <x v="3"/>
    <n v="2"/>
    <x v="221"/>
  </r>
  <r>
    <x v="213"/>
    <x v="4"/>
    <n v="10"/>
    <x v="222"/>
  </r>
  <r>
    <x v="214"/>
    <x v="0"/>
    <n v="53"/>
    <x v="181"/>
  </r>
  <r>
    <x v="214"/>
    <x v="1"/>
    <n v="78"/>
    <x v="223"/>
  </r>
  <r>
    <x v="214"/>
    <x v="2"/>
    <n v="12"/>
    <x v="108"/>
  </r>
  <r>
    <x v="214"/>
    <x v="3"/>
    <n v="19"/>
    <x v="224"/>
  </r>
  <r>
    <x v="214"/>
    <x v="4"/>
    <n v="79"/>
    <x v="225"/>
  </r>
  <r>
    <x v="215"/>
    <x v="0"/>
    <n v="5"/>
    <x v="59"/>
  </r>
  <r>
    <x v="215"/>
    <x v="1"/>
    <n v="33"/>
    <x v="34"/>
  </r>
  <r>
    <x v="215"/>
    <x v="2"/>
    <n v="2"/>
    <x v="60"/>
  </r>
  <r>
    <x v="215"/>
    <x v="3"/>
    <n v="3"/>
    <x v="128"/>
  </r>
  <r>
    <x v="215"/>
    <x v="4"/>
    <n v="45"/>
    <x v="226"/>
  </r>
  <r>
    <x v="216"/>
    <x v="0"/>
    <n v="11"/>
    <x v="227"/>
  </r>
  <r>
    <x v="216"/>
    <x v="1"/>
    <n v="26"/>
    <x v="55"/>
  </r>
  <r>
    <x v="216"/>
    <x v="2"/>
    <n v="2"/>
    <x v="100"/>
  </r>
  <r>
    <x v="216"/>
    <x v="3"/>
    <n v="11"/>
    <x v="227"/>
  </r>
  <r>
    <x v="216"/>
    <x v="4"/>
    <n v="34"/>
    <x v="228"/>
  </r>
  <r>
    <x v="217"/>
    <x v="0"/>
    <n v="14"/>
    <x v="229"/>
  </r>
  <r>
    <x v="217"/>
    <x v="1"/>
    <n v="29"/>
    <x v="230"/>
  </r>
  <r>
    <x v="217"/>
    <x v="2"/>
    <n v="4"/>
    <x v="73"/>
  </r>
  <r>
    <x v="217"/>
    <x v="3"/>
    <n v="10"/>
    <x v="158"/>
  </r>
  <r>
    <x v="217"/>
    <x v="4"/>
    <n v="49"/>
    <x v="231"/>
  </r>
  <r>
    <x v="218"/>
    <x v="0"/>
    <n v="14"/>
    <x v="110"/>
  </r>
  <r>
    <x v="218"/>
    <x v="1"/>
    <n v="30"/>
    <x v="232"/>
  </r>
  <r>
    <x v="218"/>
    <x v="2"/>
    <n v="1"/>
    <x v="233"/>
  </r>
  <r>
    <x v="218"/>
    <x v="3"/>
    <n v="6"/>
    <x v="133"/>
  </r>
  <r>
    <x v="218"/>
    <x v="4"/>
    <n v="33"/>
    <x v="234"/>
  </r>
  <r>
    <x v="219"/>
    <x v="0"/>
    <n v="18"/>
    <x v="150"/>
  </r>
  <r>
    <x v="219"/>
    <x v="1"/>
    <n v="40"/>
    <x v="235"/>
  </r>
  <r>
    <x v="219"/>
    <x v="2"/>
    <n v="8"/>
    <x v="236"/>
  </r>
  <r>
    <x v="219"/>
    <x v="3"/>
    <n v="8"/>
    <x v="236"/>
  </r>
  <r>
    <x v="219"/>
    <x v="4"/>
    <n v="59"/>
    <x v="237"/>
  </r>
  <r>
    <x v="220"/>
    <x v="0"/>
    <n v="16"/>
    <x v="238"/>
  </r>
  <r>
    <x v="220"/>
    <x v="1"/>
    <n v="26"/>
    <x v="125"/>
  </r>
  <r>
    <x v="220"/>
    <x v="2"/>
    <n v="2"/>
    <x v="100"/>
  </r>
  <r>
    <x v="220"/>
    <x v="3"/>
    <n v="6"/>
    <x v="133"/>
  </r>
  <r>
    <x v="220"/>
    <x v="4"/>
    <n v="35"/>
    <x v="93"/>
  </r>
  <r>
    <x v="221"/>
    <x v="0"/>
    <n v="13"/>
    <x v="239"/>
  </r>
  <r>
    <x v="221"/>
    <x v="1"/>
    <n v="28"/>
    <x v="35"/>
  </r>
  <r>
    <x v="221"/>
    <x v="2"/>
    <n v="3"/>
    <x v="194"/>
  </r>
  <r>
    <x v="221"/>
    <x v="3"/>
    <n v="12"/>
    <x v="96"/>
  </r>
  <r>
    <x v="221"/>
    <x v="4"/>
    <n v="46"/>
    <x v="240"/>
  </r>
  <r>
    <x v="222"/>
    <x v="0"/>
    <n v="12"/>
    <x v="241"/>
  </r>
  <r>
    <x v="222"/>
    <x v="1"/>
    <n v="36"/>
    <x v="22"/>
  </r>
  <r>
    <x v="222"/>
    <x v="2"/>
    <n v="2"/>
    <x v="20"/>
  </r>
  <r>
    <x v="222"/>
    <x v="3"/>
    <n v="6"/>
    <x v="3"/>
  </r>
  <r>
    <x v="222"/>
    <x v="4"/>
    <n v="34"/>
    <x v="242"/>
  </r>
  <r>
    <x v="223"/>
    <x v="0"/>
    <n v="23"/>
    <x v="243"/>
  </r>
  <r>
    <x v="223"/>
    <x v="1"/>
    <n v="27"/>
    <x v="127"/>
  </r>
  <r>
    <x v="223"/>
    <x v="2"/>
    <n v="2"/>
    <x v="116"/>
  </r>
  <r>
    <x v="223"/>
    <x v="3"/>
    <n v="7"/>
    <x v="133"/>
  </r>
  <r>
    <x v="223"/>
    <x v="4"/>
    <n v="39"/>
    <x v="244"/>
  </r>
  <r>
    <x v="224"/>
    <x v="0"/>
    <n v="19"/>
    <x v="136"/>
  </r>
  <r>
    <x v="224"/>
    <x v="1"/>
    <n v="32"/>
    <x v="78"/>
  </r>
  <r>
    <x v="224"/>
    <x v="2"/>
    <n v="7"/>
    <x v="91"/>
  </r>
  <r>
    <x v="224"/>
    <x v="3"/>
    <n v="9"/>
    <x v="245"/>
  </r>
  <r>
    <x v="224"/>
    <x v="4"/>
    <n v="36"/>
    <x v="246"/>
  </r>
  <r>
    <x v="225"/>
    <x v="0"/>
    <n v="12"/>
    <x v="247"/>
  </r>
  <r>
    <x v="225"/>
    <x v="1"/>
    <n v="27"/>
    <x v="134"/>
  </r>
  <r>
    <x v="225"/>
    <x v="2"/>
    <n v="1"/>
    <x v="233"/>
  </r>
  <r>
    <x v="225"/>
    <x v="3"/>
    <n v="5"/>
    <x v="138"/>
  </r>
  <r>
    <x v="225"/>
    <x v="4"/>
    <n v="41"/>
    <x v="248"/>
  </r>
  <r>
    <x v="226"/>
    <x v="0"/>
    <n v="25"/>
    <x v="11"/>
  </r>
  <r>
    <x v="226"/>
    <x v="1"/>
    <n v="26"/>
    <x v="88"/>
  </r>
  <r>
    <x v="226"/>
    <x v="2"/>
    <n v="2"/>
    <x v="72"/>
  </r>
  <r>
    <x v="226"/>
    <x v="3"/>
    <n v="6"/>
    <x v="138"/>
  </r>
  <r>
    <x v="226"/>
    <x v="4"/>
    <n v="44"/>
    <x v="80"/>
  </r>
  <r>
    <x v="227"/>
    <x v="0"/>
    <n v="167"/>
    <x v="249"/>
  </r>
  <r>
    <x v="227"/>
    <x v="1"/>
    <n v="321"/>
    <x v="82"/>
  </r>
  <r>
    <x v="227"/>
    <x v="2"/>
    <n v="38"/>
    <x v="13"/>
  </r>
  <r>
    <x v="227"/>
    <x v="3"/>
    <n v="76"/>
    <x v="199"/>
  </r>
  <r>
    <x v="227"/>
    <x v="4"/>
    <n v="443"/>
    <x v="159"/>
  </r>
  <r>
    <x v="228"/>
    <x v="0"/>
    <n v="198"/>
    <x v="132"/>
  </r>
  <r>
    <x v="228"/>
    <x v="1"/>
    <n v="299"/>
    <x v="250"/>
  </r>
  <r>
    <x v="228"/>
    <x v="2"/>
    <n v="37"/>
    <x v="117"/>
  </r>
  <r>
    <x v="228"/>
    <x v="3"/>
    <n v="68"/>
    <x v="199"/>
  </r>
  <r>
    <x v="228"/>
    <x v="4"/>
    <n v="325"/>
    <x v="207"/>
  </r>
  <r>
    <x v="229"/>
    <x v="0"/>
    <n v="37"/>
    <x v="71"/>
  </r>
  <r>
    <x v="229"/>
    <x v="1"/>
    <n v="40"/>
    <x v="16"/>
  </r>
  <r>
    <x v="229"/>
    <x v="2"/>
    <n v="2"/>
    <x v="251"/>
  </r>
  <r>
    <x v="229"/>
    <x v="3"/>
    <n v="6"/>
    <x v="108"/>
  </r>
  <r>
    <x v="229"/>
    <x v="4"/>
    <n v="35"/>
    <x v="252"/>
  </r>
  <r>
    <x v="230"/>
    <x v="0"/>
    <n v="80"/>
    <x v="174"/>
  </r>
  <r>
    <x v="230"/>
    <x v="1"/>
    <n v="150"/>
    <x v="253"/>
  </r>
  <r>
    <x v="230"/>
    <x v="2"/>
    <n v="15"/>
    <x v="76"/>
  </r>
  <r>
    <x v="230"/>
    <x v="3"/>
    <n v="33"/>
    <x v="254"/>
  </r>
  <r>
    <x v="230"/>
    <x v="4"/>
    <n v="178"/>
    <x v="255"/>
  </r>
  <r>
    <x v="231"/>
    <x v="0"/>
    <n v="180"/>
    <x v="50"/>
  </r>
  <r>
    <x v="231"/>
    <x v="1"/>
    <n v="291"/>
    <x v="256"/>
  </r>
  <r>
    <x v="231"/>
    <x v="2"/>
    <n v="18"/>
    <x v="60"/>
  </r>
  <r>
    <x v="231"/>
    <x v="3"/>
    <n v="47"/>
    <x v="94"/>
  </r>
  <r>
    <x v="231"/>
    <x v="4"/>
    <n v="258"/>
    <x v="37"/>
  </r>
  <r>
    <x v="232"/>
    <x v="0"/>
    <n v="45"/>
    <x v="257"/>
  </r>
  <r>
    <x v="232"/>
    <x v="1"/>
    <n v="58"/>
    <x v="82"/>
  </r>
  <r>
    <x v="232"/>
    <x v="2"/>
    <n v="6"/>
    <x v="2"/>
  </r>
  <r>
    <x v="232"/>
    <x v="3"/>
    <n v="8"/>
    <x v="258"/>
  </r>
  <r>
    <x v="232"/>
    <x v="4"/>
    <n v="72"/>
    <x v="259"/>
  </r>
  <r>
    <x v="233"/>
    <x v="0"/>
    <n v="43"/>
    <x v="260"/>
  </r>
  <r>
    <x v="233"/>
    <x v="1"/>
    <n v="74"/>
    <x v="207"/>
  </r>
  <r>
    <x v="233"/>
    <x v="2"/>
    <n v="4"/>
    <x v="72"/>
  </r>
  <r>
    <x v="233"/>
    <x v="3"/>
    <n v="20"/>
    <x v="145"/>
  </r>
  <r>
    <x v="233"/>
    <x v="4"/>
    <n v="70"/>
    <x v="261"/>
  </r>
  <r>
    <x v="234"/>
    <x v="0"/>
    <n v="20"/>
    <x v="112"/>
  </r>
  <r>
    <x v="234"/>
    <x v="1"/>
    <n v="34"/>
    <x v="262"/>
  </r>
  <r>
    <x v="234"/>
    <x v="2"/>
    <n v="3"/>
    <x v="76"/>
  </r>
  <r>
    <x v="234"/>
    <x v="3"/>
    <n v="1"/>
    <x v="263"/>
  </r>
  <r>
    <x v="234"/>
    <x v="4"/>
    <n v="34"/>
    <x v="262"/>
  </r>
  <r>
    <x v="235"/>
    <x v="0"/>
    <n v="2"/>
    <x v="264"/>
  </r>
  <r>
    <x v="235"/>
    <x v="1"/>
    <n v="6"/>
    <x v="231"/>
  </r>
  <r>
    <x v="235"/>
    <x v="2"/>
    <n v="0"/>
    <x v="5"/>
  </r>
  <r>
    <x v="235"/>
    <x v="3"/>
    <n v="2"/>
    <x v="264"/>
  </r>
  <r>
    <x v="235"/>
    <x v="4"/>
    <n v="3"/>
    <x v="70"/>
  </r>
  <r>
    <x v="236"/>
    <x v="0"/>
    <n v="186"/>
    <x v="265"/>
  </r>
  <r>
    <x v="236"/>
    <x v="1"/>
    <n v="291"/>
    <x v="180"/>
  </r>
  <r>
    <x v="236"/>
    <x v="2"/>
    <n v="19"/>
    <x v="60"/>
  </r>
  <r>
    <x v="236"/>
    <x v="3"/>
    <n v="54"/>
    <x v="202"/>
  </r>
  <r>
    <x v="236"/>
    <x v="4"/>
    <n v="284"/>
    <x v="205"/>
  </r>
  <r>
    <x v="237"/>
    <x v="0"/>
    <n v="144"/>
    <x v="266"/>
  </r>
  <r>
    <x v="237"/>
    <x v="1"/>
    <n v="241"/>
    <x v="137"/>
  </r>
  <r>
    <x v="237"/>
    <x v="2"/>
    <n v="27"/>
    <x v="167"/>
  </r>
  <r>
    <x v="237"/>
    <x v="3"/>
    <n v="60"/>
    <x v="267"/>
  </r>
  <r>
    <x v="237"/>
    <x v="4"/>
    <n v="264"/>
    <x v="187"/>
  </r>
  <r>
    <x v="238"/>
    <x v="0"/>
    <n v="3"/>
    <x v="29"/>
  </r>
  <r>
    <x v="238"/>
    <x v="1"/>
    <n v="6"/>
    <x v="268"/>
  </r>
  <r>
    <x v="238"/>
    <x v="2"/>
    <n v="2"/>
    <x v="269"/>
  </r>
  <r>
    <x v="238"/>
    <x v="3"/>
    <n v="0"/>
    <x v="5"/>
  </r>
  <r>
    <x v="238"/>
    <x v="4"/>
    <n v="8"/>
    <x v="270"/>
  </r>
  <r>
    <x v="239"/>
    <x v="0"/>
    <n v="7"/>
    <x v="271"/>
  </r>
  <r>
    <x v="239"/>
    <x v="1"/>
    <n v="13"/>
    <x v="213"/>
  </r>
  <r>
    <x v="239"/>
    <x v="2"/>
    <n v="4"/>
    <x v="66"/>
  </r>
  <r>
    <x v="239"/>
    <x v="3"/>
    <n v="3"/>
    <x v="199"/>
  </r>
  <r>
    <x v="239"/>
    <x v="4"/>
    <n v="14"/>
    <x v="205"/>
  </r>
  <r>
    <x v="240"/>
    <x v="0"/>
    <n v="23"/>
    <x v="79"/>
  </r>
  <r>
    <x v="240"/>
    <x v="1"/>
    <n v="37"/>
    <x v="235"/>
  </r>
  <r>
    <x v="240"/>
    <x v="2"/>
    <n v="6"/>
    <x v="272"/>
  </r>
  <r>
    <x v="240"/>
    <x v="3"/>
    <n v="6"/>
    <x v="272"/>
  </r>
  <r>
    <x v="240"/>
    <x v="4"/>
    <n v="51"/>
    <x v="273"/>
  </r>
  <r>
    <x v="241"/>
    <x v="0"/>
    <n v="347"/>
    <x v="32"/>
  </r>
  <r>
    <x v="241"/>
    <x v="1"/>
    <n v="502"/>
    <x v="175"/>
  </r>
  <r>
    <x v="241"/>
    <x v="2"/>
    <n v="47"/>
    <x v="206"/>
  </r>
  <r>
    <x v="241"/>
    <x v="3"/>
    <n v="99"/>
    <x v="182"/>
  </r>
  <r>
    <x v="241"/>
    <x v="4"/>
    <n v="571"/>
    <x v="177"/>
  </r>
  <r>
    <x v="242"/>
    <x v="0"/>
    <n v="9"/>
    <x v="238"/>
  </r>
  <r>
    <x v="242"/>
    <x v="1"/>
    <n v="15"/>
    <x v="170"/>
  </r>
  <r>
    <x v="242"/>
    <x v="2"/>
    <n v="1"/>
    <x v="45"/>
  </r>
  <r>
    <x v="242"/>
    <x v="3"/>
    <n v="4"/>
    <x v="83"/>
  </r>
  <r>
    <x v="242"/>
    <x v="4"/>
    <n v="19"/>
    <x v="173"/>
  </r>
  <r>
    <x v="243"/>
    <x v="0"/>
    <n v="13"/>
    <x v="274"/>
  </r>
  <r>
    <x v="243"/>
    <x v="1"/>
    <n v="41"/>
    <x v="275"/>
  </r>
  <r>
    <x v="243"/>
    <x v="2"/>
    <n v="3"/>
    <x v="2"/>
  </r>
  <r>
    <x v="243"/>
    <x v="3"/>
    <n v="8"/>
    <x v="48"/>
  </r>
  <r>
    <x v="243"/>
    <x v="4"/>
    <n v="29"/>
    <x v="276"/>
  </r>
  <r>
    <x v="244"/>
    <x v="0"/>
    <n v="8"/>
    <x v="264"/>
  </r>
  <r>
    <x v="244"/>
    <x v="1"/>
    <n v="11"/>
    <x v="277"/>
  </r>
  <r>
    <x v="244"/>
    <x v="2"/>
    <n v="3"/>
    <x v="138"/>
  </r>
  <r>
    <x v="244"/>
    <x v="3"/>
    <n v="4"/>
    <x v="101"/>
  </r>
  <r>
    <x v="244"/>
    <x v="4"/>
    <n v="26"/>
    <x v="18"/>
  </r>
  <r>
    <x v="245"/>
    <x v="0"/>
    <n v="98"/>
    <x v="278"/>
  </r>
  <r>
    <x v="245"/>
    <x v="1"/>
    <n v="164"/>
    <x v="218"/>
  </r>
  <r>
    <x v="245"/>
    <x v="2"/>
    <n v="16"/>
    <x v="141"/>
  </r>
  <r>
    <x v="245"/>
    <x v="3"/>
    <n v="44"/>
    <x v="279"/>
  </r>
  <r>
    <x v="245"/>
    <x v="4"/>
    <n v="270"/>
    <x v="143"/>
  </r>
  <r>
    <x v="246"/>
    <x v="0"/>
    <n v="313"/>
    <x v="166"/>
  </r>
  <r>
    <x v="246"/>
    <x v="1"/>
    <n v="546"/>
    <x v="34"/>
  </r>
  <r>
    <x v="246"/>
    <x v="2"/>
    <n v="38"/>
    <x v="9"/>
  </r>
  <r>
    <x v="246"/>
    <x v="3"/>
    <n v="93"/>
    <x v="168"/>
  </r>
  <r>
    <x v="246"/>
    <x v="4"/>
    <n v="467"/>
    <x v="175"/>
  </r>
  <r>
    <x v="247"/>
    <x v="0"/>
    <n v="20"/>
    <x v="32"/>
  </r>
  <r>
    <x v="247"/>
    <x v="1"/>
    <n v="33"/>
    <x v="280"/>
  </r>
  <r>
    <x v="247"/>
    <x v="2"/>
    <n v="1"/>
    <x v="263"/>
  </r>
  <r>
    <x v="247"/>
    <x v="3"/>
    <n v="7"/>
    <x v="14"/>
  </r>
  <r>
    <x v="247"/>
    <x v="4"/>
    <n v="29"/>
    <x v="281"/>
  </r>
  <r>
    <x v="248"/>
    <x v="0"/>
    <n v="267"/>
    <x v="282"/>
  </r>
  <r>
    <x v="248"/>
    <x v="1"/>
    <n v="368"/>
    <x v="89"/>
  </r>
  <r>
    <x v="248"/>
    <x v="2"/>
    <n v="33"/>
    <x v="206"/>
  </r>
  <r>
    <x v="248"/>
    <x v="3"/>
    <n v="58"/>
    <x v="151"/>
  </r>
  <r>
    <x v="248"/>
    <x v="4"/>
    <n v="356"/>
    <x v="253"/>
  </r>
  <r>
    <x v="249"/>
    <x v="0"/>
    <n v="5"/>
    <x v="283"/>
  </r>
  <r>
    <x v="249"/>
    <x v="1"/>
    <n v="5"/>
    <x v="283"/>
  </r>
  <r>
    <x v="249"/>
    <x v="2"/>
    <n v="1"/>
    <x v="73"/>
  </r>
  <r>
    <x v="249"/>
    <x v="3"/>
    <n v="4"/>
    <x v="264"/>
  </r>
  <r>
    <x v="249"/>
    <x v="4"/>
    <n v="11"/>
    <x v="284"/>
  </r>
  <r>
    <x v="250"/>
    <x v="0"/>
    <n v="76"/>
    <x v="67"/>
  </r>
  <r>
    <x v="250"/>
    <x v="1"/>
    <n v="157"/>
    <x v="285"/>
  </r>
  <r>
    <x v="250"/>
    <x v="2"/>
    <n v="10"/>
    <x v="60"/>
  </r>
  <r>
    <x v="250"/>
    <x v="3"/>
    <n v="34"/>
    <x v="224"/>
  </r>
  <r>
    <x v="250"/>
    <x v="4"/>
    <n v="156"/>
    <x v="115"/>
  </r>
  <r>
    <x v="251"/>
    <x v="0"/>
    <n v="1"/>
    <x v="206"/>
  </r>
  <r>
    <x v="251"/>
    <x v="1"/>
    <n v="18"/>
    <x v="286"/>
  </r>
  <r>
    <x v="251"/>
    <x v="2"/>
    <n v="2"/>
    <x v="287"/>
  </r>
  <r>
    <x v="251"/>
    <x v="3"/>
    <n v="4"/>
    <x v="156"/>
  </r>
  <r>
    <x v="251"/>
    <x v="4"/>
    <n v="8"/>
    <x v="215"/>
  </r>
  <r>
    <x v="252"/>
    <x v="0"/>
    <n v="14"/>
    <x v="288"/>
  </r>
  <r>
    <x v="252"/>
    <x v="1"/>
    <n v="27"/>
    <x v="289"/>
  </r>
  <r>
    <x v="252"/>
    <x v="2"/>
    <n v="3"/>
    <x v="2"/>
  </r>
  <r>
    <x v="252"/>
    <x v="3"/>
    <n v="6"/>
    <x v="182"/>
  </r>
  <r>
    <x v="252"/>
    <x v="4"/>
    <n v="45"/>
    <x v="290"/>
  </r>
  <r>
    <x v="253"/>
    <x v="0"/>
    <n v="1"/>
    <x v="101"/>
  </r>
  <r>
    <x v="253"/>
    <x v="1"/>
    <n v="3"/>
    <x v="70"/>
  </r>
  <r>
    <x v="253"/>
    <x v="2"/>
    <n v="0"/>
    <x v="5"/>
  </r>
  <r>
    <x v="253"/>
    <x v="3"/>
    <n v="0"/>
    <x v="5"/>
  </r>
  <r>
    <x v="253"/>
    <x v="4"/>
    <n v="9"/>
    <x v="291"/>
  </r>
  <r>
    <x v="254"/>
    <x v="0"/>
    <n v="7"/>
    <x v="48"/>
  </r>
  <r>
    <x v="254"/>
    <x v="1"/>
    <n v="18"/>
    <x v="181"/>
  </r>
  <r>
    <x v="254"/>
    <x v="2"/>
    <n v="1"/>
    <x v="233"/>
  </r>
  <r>
    <x v="254"/>
    <x v="3"/>
    <n v="4"/>
    <x v="272"/>
  </r>
  <r>
    <x v="254"/>
    <x v="4"/>
    <n v="52"/>
    <x v="292"/>
  </r>
  <r>
    <x v="255"/>
    <x v="0"/>
    <n v="9"/>
    <x v="147"/>
  </r>
  <r>
    <x v="255"/>
    <x v="1"/>
    <n v="12"/>
    <x v="293"/>
  </r>
  <r>
    <x v="255"/>
    <x v="2"/>
    <n v="1"/>
    <x v="2"/>
  </r>
  <r>
    <x v="255"/>
    <x v="3"/>
    <n v="1"/>
    <x v="2"/>
  </r>
  <r>
    <x v="255"/>
    <x v="4"/>
    <n v="8"/>
    <x v="294"/>
  </r>
  <r>
    <x v="256"/>
    <x v="0"/>
    <n v="3"/>
    <x v="51"/>
  </r>
  <r>
    <x v="256"/>
    <x v="1"/>
    <n v="11"/>
    <x v="18"/>
  </r>
  <r>
    <x v="256"/>
    <x v="2"/>
    <n v="0"/>
    <x v="5"/>
  </r>
  <r>
    <x v="256"/>
    <x v="3"/>
    <n v="1"/>
    <x v="220"/>
  </r>
  <r>
    <x v="256"/>
    <x v="4"/>
    <n v="7"/>
    <x v="186"/>
  </r>
  <r>
    <x v="257"/>
    <x v="0"/>
    <n v="8"/>
    <x v="0"/>
  </r>
  <r>
    <x v="257"/>
    <x v="1"/>
    <n v="12"/>
    <x v="71"/>
  </r>
  <r>
    <x v="257"/>
    <x v="2"/>
    <n v="2"/>
    <x v="10"/>
  </r>
  <r>
    <x v="257"/>
    <x v="3"/>
    <n v="0"/>
    <x v="5"/>
  </r>
  <r>
    <x v="257"/>
    <x v="4"/>
    <n v="17"/>
    <x v="275"/>
  </r>
  <r>
    <x v="258"/>
    <x v="0"/>
    <n v="98"/>
    <x v="0"/>
  </r>
  <r>
    <x v="258"/>
    <x v="1"/>
    <n v="168"/>
    <x v="207"/>
  </r>
  <r>
    <x v="258"/>
    <x v="2"/>
    <n v="13"/>
    <x v="141"/>
  </r>
  <r>
    <x v="258"/>
    <x v="3"/>
    <n v="25"/>
    <x v="162"/>
  </r>
  <r>
    <x v="258"/>
    <x v="4"/>
    <n v="174"/>
    <x v="204"/>
  </r>
  <r>
    <x v="259"/>
    <x v="0"/>
    <n v="145"/>
    <x v="203"/>
  </r>
  <r>
    <x v="259"/>
    <x v="1"/>
    <n v="205"/>
    <x v="103"/>
  </r>
  <r>
    <x v="259"/>
    <x v="2"/>
    <n v="25"/>
    <x v="76"/>
  </r>
  <r>
    <x v="259"/>
    <x v="3"/>
    <n v="54"/>
    <x v="254"/>
  </r>
  <r>
    <x v="259"/>
    <x v="4"/>
    <n v="322"/>
    <x v="25"/>
  </r>
  <r>
    <x v="260"/>
    <x v="0"/>
    <n v="31"/>
    <x v="215"/>
  </r>
  <r>
    <x v="260"/>
    <x v="1"/>
    <n v="32"/>
    <x v="17"/>
  </r>
  <r>
    <x v="260"/>
    <x v="2"/>
    <n v="3"/>
    <x v="60"/>
  </r>
  <r>
    <x v="260"/>
    <x v="3"/>
    <n v="7"/>
    <x v="148"/>
  </r>
  <r>
    <x v="260"/>
    <x v="4"/>
    <n v="55"/>
    <x v="295"/>
  </r>
  <r>
    <x v="261"/>
    <x v="0"/>
    <n v="18"/>
    <x v="174"/>
  </r>
  <r>
    <x v="261"/>
    <x v="1"/>
    <n v="32"/>
    <x v="78"/>
  </r>
  <r>
    <x v="261"/>
    <x v="2"/>
    <n v="3"/>
    <x v="194"/>
  </r>
  <r>
    <x v="261"/>
    <x v="3"/>
    <n v="8"/>
    <x v="14"/>
  </r>
  <r>
    <x v="261"/>
    <x v="4"/>
    <n v="42"/>
    <x v="139"/>
  </r>
  <r>
    <x v="262"/>
    <x v="0"/>
    <n v="5"/>
    <x v="296"/>
  </r>
  <r>
    <x v="262"/>
    <x v="1"/>
    <n v="16"/>
    <x v="297"/>
  </r>
  <r>
    <x v="262"/>
    <x v="2"/>
    <n v="1"/>
    <x v="60"/>
  </r>
  <r>
    <x v="262"/>
    <x v="3"/>
    <n v="6"/>
    <x v="247"/>
  </r>
  <r>
    <x v="262"/>
    <x v="4"/>
    <n v="15"/>
    <x v="180"/>
  </r>
  <r>
    <x v="263"/>
    <x v="0"/>
    <n v="4"/>
    <x v="298"/>
  </r>
  <r>
    <x v="263"/>
    <x v="1"/>
    <n v="5"/>
    <x v="112"/>
  </r>
  <r>
    <x v="263"/>
    <x v="2"/>
    <n v="3"/>
    <x v="114"/>
  </r>
  <r>
    <x v="263"/>
    <x v="3"/>
    <n v="5"/>
    <x v="112"/>
  </r>
  <r>
    <x v="263"/>
    <x v="4"/>
    <n v="6"/>
    <x v="68"/>
  </r>
  <r>
    <x v="264"/>
    <x v="0"/>
    <n v="14"/>
    <x v="299"/>
  </r>
  <r>
    <x v="264"/>
    <x v="1"/>
    <n v="9"/>
    <x v="266"/>
  </r>
  <r>
    <x v="264"/>
    <x v="2"/>
    <n v="2"/>
    <x v="44"/>
  </r>
  <r>
    <x v="264"/>
    <x v="3"/>
    <n v="2"/>
    <x v="44"/>
  </r>
  <r>
    <x v="264"/>
    <x v="4"/>
    <n v="19"/>
    <x v="300"/>
  </r>
  <r>
    <x v="265"/>
    <x v="0"/>
    <n v="49"/>
    <x v="301"/>
  </r>
  <r>
    <x v="265"/>
    <x v="1"/>
    <n v="65"/>
    <x v="89"/>
  </r>
  <r>
    <x v="265"/>
    <x v="2"/>
    <n v="7"/>
    <x v="167"/>
  </r>
  <r>
    <x v="265"/>
    <x v="3"/>
    <n v="10"/>
    <x v="162"/>
  </r>
  <r>
    <x v="265"/>
    <x v="4"/>
    <n v="60"/>
    <x v="134"/>
  </r>
  <r>
    <x v="266"/>
    <x v="0"/>
    <n v="66"/>
    <x v="294"/>
  </r>
  <r>
    <x v="266"/>
    <x v="1"/>
    <n v="81"/>
    <x v="268"/>
  </r>
  <r>
    <x v="266"/>
    <x v="2"/>
    <n v="6"/>
    <x v="60"/>
  </r>
  <r>
    <x v="266"/>
    <x v="3"/>
    <n v="13"/>
    <x v="10"/>
  </r>
  <r>
    <x v="266"/>
    <x v="4"/>
    <n v="90"/>
    <x v="302"/>
  </r>
  <r>
    <x v="267"/>
    <x v="0"/>
    <n v="320"/>
    <x v="303"/>
  </r>
  <r>
    <x v="267"/>
    <x v="1"/>
    <n v="499"/>
    <x v="250"/>
  </r>
  <r>
    <x v="267"/>
    <x v="2"/>
    <n v="45"/>
    <x v="194"/>
  </r>
  <r>
    <x v="267"/>
    <x v="3"/>
    <n v="105"/>
    <x v="91"/>
  </r>
  <r>
    <x v="267"/>
    <x v="4"/>
    <n v="574"/>
    <x v="297"/>
  </r>
  <r>
    <x v="268"/>
    <x v="0"/>
    <n v="12"/>
    <x v="208"/>
  </r>
  <r>
    <x v="268"/>
    <x v="1"/>
    <n v="24"/>
    <x v="304"/>
  </r>
  <r>
    <x v="268"/>
    <x v="2"/>
    <n v="5"/>
    <x v="163"/>
  </r>
  <r>
    <x v="268"/>
    <x v="3"/>
    <n v="1"/>
    <x v="305"/>
  </r>
  <r>
    <x v="268"/>
    <x v="4"/>
    <n v="25"/>
    <x v="306"/>
  </r>
  <r>
    <x v="269"/>
    <x v="0"/>
    <n v="92"/>
    <x v="307"/>
  </r>
  <r>
    <x v="269"/>
    <x v="1"/>
    <n v="123"/>
    <x v="308"/>
  </r>
  <r>
    <x v="269"/>
    <x v="2"/>
    <n v="9"/>
    <x v="36"/>
  </r>
  <r>
    <x v="269"/>
    <x v="3"/>
    <n v="27"/>
    <x v="279"/>
  </r>
  <r>
    <x v="269"/>
    <x v="4"/>
    <n v="112"/>
    <x v="276"/>
  </r>
  <r>
    <x v="270"/>
    <x v="0"/>
    <n v="20"/>
    <x v="309"/>
  </r>
  <r>
    <x v="270"/>
    <x v="1"/>
    <n v="38"/>
    <x v="161"/>
  </r>
  <r>
    <x v="270"/>
    <x v="2"/>
    <n v="3"/>
    <x v="141"/>
  </r>
  <r>
    <x v="270"/>
    <x v="3"/>
    <n v="11"/>
    <x v="310"/>
  </r>
  <r>
    <x v="270"/>
    <x v="4"/>
    <n v="41"/>
    <x v="285"/>
  </r>
  <r>
    <x v="271"/>
    <x v="0"/>
    <n v="160"/>
    <x v="311"/>
  </r>
  <r>
    <x v="271"/>
    <x v="1"/>
    <n v="183"/>
    <x v="312"/>
  </r>
  <r>
    <x v="271"/>
    <x v="2"/>
    <n v="27"/>
    <x v="73"/>
  </r>
  <r>
    <x v="271"/>
    <x v="3"/>
    <n v="40"/>
    <x v="313"/>
  </r>
  <r>
    <x v="271"/>
    <x v="4"/>
    <n v="304"/>
    <x v="314"/>
  </r>
  <r>
    <x v="272"/>
    <x v="0"/>
    <n v="18"/>
    <x v="68"/>
  </r>
  <r>
    <x v="272"/>
    <x v="1"/>
    <n v="19"/>
    <x v="35"/>
  </r>
  <r>
    <x v="272"/>
    <x v="2"/>
    <n v="1"/>
    <x v="315"/>
  </r>
  <r>
    <x v="272"/>
    <x v="3"/>
    <n v="3"/>
    <x v="44"/>
  </r>
  <r>
    <x v="272"/>
    <x v="4"/>
    <n v="28"/>
    <x v="316"/>
  </r>
  <r>
    <x v="273"/>
    <x v="0"/>
    <n v="15"/>
    <x v="29"/>
  </r>
  <r>
    <x v="273"/>
    <x v="1"/>
    <n v="35"/>
    <x v="210"/>
  </r>
  <r>
    <x v="273"/>
    <x v="2"/>
    <n v="1"/>
    <x v="263"/>
  </r>
  <r>
    <x v="273"/>
    <x v="3"/>
    <n v="1"/>
    <x v="263"/>
  </r>
  <r>
    <x v="273"/>
    <x v="4"/>
    <n v="43"/>
    <x v="317"/>
  </r>
  <r>
    <x v="274"/>
    <x v="0"/>
    <n v="147"/>
    <x v="318"/>
  </r>
  <r>
    <x v="274"/>
    <x v="1"/>
    <n v="239"/>
    <x v="225"/>
  </r>
  <r>
    <x v="274"/>
    <x v="2"/>
    <n v="12"/>
    <x v="319"/>
  </r>
  <r>
    <x v="274"/>
    <x v="3"/>
    <n v="56"/>
    <x v="101"/>
  </r>
  <r>
    <x v="274"/>
    <x v="4"/>
    <n v="274"/>
    <x v="320"/>
  </r>
  <r>
    <x v="260"/>
    <x v="0"/>
    <n v="88"/>
    <x v="12"/>
  </r>
  <r>
    <x v="260"/>
    <x v="1"/>
    <n v="156"/>
    <x v="262"/>
  </r>
  <r>
    <x v="260"/>
    <x v="2"/>
    <n v="9"/>
    <x v="45"/>
  </r>
  <r>
    <x v="260"/>
    <x v="3"/>
    <n v="26"/>
    <x v="321"/>
  </r>
  <r>
    <x v="260"/>
    <x v="4"/>
    <n v="143"/>
    <x v="308"/>
  </r>
  <r>
    <x v="275"/>
    <x v="0"/>
    <n v="38"/>
    <x v="322"/>
  </r>
  <r>
    <x v="275"/>
    <x v="1"/>
    <n v="58"/>
    <x v="4"/>
  </r>
  <r>
    <x v="275"/>
    <x v="2"/>
    <n v="4"/>
    <x v="100"/>
  </r>
  <r>
    <x v="275"/>
    <x v="3"/>
    <n v="8"/>
    <x v="272"/>
  </r>
  <r>
    <x v="275"/>
    <x v="4"/>
    <n v="56"/>
    <x v="205"/>
  </r>
  <r>
    <x v="276"/>
    <x v="0"/>
    <n v="499"/>
    <x v="166"/>
  </r>
  <r>
    <x v="276"/>
    <x v="1"/>
    <n v="781"/>
    <x v="161"/>
  </r>
  <r>
    <x v="276"/>
    <x v="2"/>
    <n v="74"/>
    <x v="2"/>
  </r>
  <r>
    <x v="276"/>
    <x v="3"/>
    <n v="151"/>
    <x v="202"/>
  </r>
  <r>
    <x v="276"/>
    <x v="4"/>
    <n v="820"/>
    <x v="323"/>
  </r>
  <r>
    <x v="277"/>
    <x v="0"/>
    <n v="29"/>
    <x v="269"/>
  </r>
  <r>
    <x v="277"/>
    <x v="1"/>
    <n v="96"/>
    <x v="324"/>
  </r>
  <r>
    <x v="277"/>
    <x v="2"/>
    <n v="14"/>
    <x v="10"/>
  </r>
  <r>
    <x v="277"/>
    <x v="3"/>
    <n v="32"/>
    <x v="296"/>
  </r>
  <r>
    <x v="277"/>
    <x v="4"/>
    <n v="106"/>
    <x v="47"/>
  </r>
  <r>
    <x v="278"/>
    <x v="0"/>
    <n v="231"/>
    <x v="325"/>
  </r>
  <r>
    <x v="278"/>
    <x v="1"/>
    <n v="368"/>
    <x v="276"/>
  </r>
  <r>
    <x v="278"/>
    <x v="2"/>
    <n v="39"/>
    <x v="76"/>
  </r>
  <r>
    <x v="278"/>
    <x v="3"/>
    <n v="78"/>
    <x v="202"/>
  </r>
  <r>
    <x v="278"/>
    <x v="4"/>
    <n v="476"/>
    <x v="209"/>
  </r>
  <r>
    <x v="279"/>
    <x v="0"/>
    <n v="132"/>
    <x v="266"/>
  </r>
  <r>
    <x v="279"/>
    <x v="1"/>
    <n v="213"/>
    <x v="213"/>
  </r>
  <r>
    <x v="279"/>
    <x v="2"/>
    <n v="22"/>
    <x v="76"/>
  </r>
  <r>
    <x v="279"/>
    <x v="3"/>
    <n v="36"/>
    <x v="151"/>
  </r>
  <r>
    <x v="279"/>
    <x v="4"/>
    <n v="269"/>
    <x v="22"/>
  </r>
  <r>
    <x v="280"/>
    <x v="0"/>
    <n v="3"/>
    <x v="23"/>
  </r>
  <r>
    <x v="280"/>
    <x v="1"/>
    <n v="5"/>
    <x v="257"/>
  </r>
  <r>
    <x v="280"/>
    <x v="2"/>
    <n v="3"/>
    <x v="23"/>
  </r>
  <r>
    <x v="280"/>
    <x v="3"/>
    <n v="2"/>
    <x v="145"/>
  </r>
  <r>
    <x v="280"/>
    <x v="4"/>
    <n v="8"/>
    <x v="259"/>
  </r>
  <r>
    <x v="281"/>
    <x v="0"/>
    <n v="231"/>
    <x v="326"/>
  </r>
  <r>
    <x v="281"/>
    <x v="1"/>
    <n v="387"/>
    <x v="113"/>
  </r>
  <r>
    <x v="281"/>
    <x v="2"/>
    <n v="29"/>
    <x v="9"/>
  </r>
  <r>
    <x v="281"/>
    <x v="3"/>
    <n v="85"/>
    <x v="327"/>
  </r>
  <r>
    <x v="281"/>
    <x v="4"/>
    <n v="381"/>
    <x v="1"/>
  </r>
  <r>
    <x v="282"/>
    <x v="0"/>
    <n v="61"/>
    <x v="230"/>
  </r>
  <r>
    <x v="282"/>
    <x v="1"/>
    <n v="62"/>
    <x v="131"/>
  </r>
  <r>
    <x v="282"/>
    <x v="2"/>
    <n v="8"/>
    <x v="13"/>
  </r>
  <r>
    <x v="282"/>
    <x v="3"/>
    <n v="5"/>
    <x v="20"/>
  </r>
  <r>
    <x v="282"/>
    <x v="4"/>
    <n v="87"/>
    <x v="255"/>
  </r>
  <r>
    <x v="283"/>
    <x v="0"/>
    <n v="88"/>
    <x v="328"/>
  </r>
  <r>
    <x v="283"/>
    <x v="1"/>
    <n v="114"/>
    <x v="213"/>
  </r>
  <r>
    <x v="283"/>
    <x v="2"/>
    <n v="12"/>
    <x v="76"/>
  </r>
  <r>
    <x v="283"/>
    <x v="3"/>
    <n v="17"/>
    <x v="86"/>
  </r>
  <r>
    <x v="283"/>
    <x v="4"/>
    <n v="129"/>
    <x v="304"/>
  </r>
  <r>
    <x v="284"/>
    <x v="0"/>
    <n v="19"/>
    <x v="227"/>
  </r>
  <r>
    <x v="284"/>
    <x v="1"/>
    <n v="55"/>
    <x v="211"/>
  </r>
  <r>
    <x v="284"/>
    <x v="2"/>
    <n v="5"/>
    <x v="128"/>
  </r>
  <r>
    <x v="284"/>
    <x v="3"/>
    <n v="10"/>
    <x v="183"/>
  </r>
  <r>
    <x v="284"/>
    <x v="4"/>
    <n v="56"/>
    <x v="329"/>
  </r>
  <r>
    <x v="285"/>
    <x v="0"/>
    <n v="221"/>
    <x v="330"/>
  </r>
  <r>
    <x v="285"/>
    <x v="1"/>
    <n v="291"/>
    <x v="61"/>
  </r>
  <r>
    <x v="285"/>
    <x v="2"/>
    <n v="24"/>
    <x v="189"/>
  </r>
  <r>
    <x v="285"/>
    <x v="3"/>
    <n v="46"/>
    <x v="148"/>
  </r>
  <r>
    <x v="285"/>
    <x v="4"/>
    <n v="262"/>
    <x v="55"/>
  </r>
  <r>
    <x v="286"/>
    <x v="0"/>
    <n v="74"/>
    <x v="331"/>
  </r>
  <r>
    <x v="286"/>
    <x v="1"/>
    <n v="150"/>
    <x v="134"/>
  </r>
  <r>
    <x v="286"/>
    <x v="2"/>
    <n v="15"/>
    <x v="171"/>
  </r>
  <r>
    <x v="286"/>
    <x v="3"/>
    <n v="47"/>
    <x v="332"/>
  </r>
  <r>
    <x v="286"/>
    <x v="4"/>
    <n v="191"/>
    <x v="22"/>
  </r>
  <r>
    <x v="287"/>
    <x v="0"/>
    <n v="352"/>
    <x v="311"/>
  </r>
  <r>
    <x v="287"/>
    <x v="1"/>
    <n v="498"/>
    <x v="213"/>
  </r>
  <r>
    <x v="287"/>
    <x v="2"/>
    <n v="47"/>
    <x v="206"/>
  </r>
  <r>
    <x v="287"/>
    <x v="3"/>
    <n v="102"/>
    <x v="202"/>
  </r>
  <r>
    <x v="287"/>
    <x v="4"/>
    <n v="573"/>
    <x v="177"/>
  </r>
  <r>
    <x v="288"/>
    <x v="0"/>
    <n v="215"/>
    <x v="144"/>
  </r>
  <r>
    <x v="288"/>
    <x v="1"/>
    <n v="354"/>
    <x v="333"/>
  </r>
  <r>
    <x v="288"/>
    <x v="2"/>
    <n v="44"/>
    <x v="167"/>
  </r>
  <r>
    <x v="288"/>
    <x v="3"/>
    <n v="88"/>
    <x v="279"/>
  </r>
  <r>
    <x v="288"/>
    <x v="4"/>
    <n v="492"/>
    <x v="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Current Education" colHeaderCaption="Social Platforms">
  <location ref="B81:H88" firstHeaderRow="1" firstDataRow="2" firstDataCol="1"/>
  <pivotFields count="4">
    <pivotField axis="axisRow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102"/>
        <item x="276"/>
        <item x="239"/>
        <item x="277"/>
        <item x="238"/>
        <item x="273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6">
    <i>
      <x v="93"/>
    </i>
    <i>
      <x v="94"/>
    </i>
    <i>
      <x v="95"/>
    </i>
    <i>
      <x v="96"/>
    </i>
    <i>
      <x v="9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Percentage" fld="3" subtotal="average" baseField="0" baseItem="0" numFmtId="10"/>
  </dataFields>
  <formats count="2">
    <format dxfId="5">
      <pivotArea grandRow="1" grandCol="1" outline="0" collapsedLevelsAreSubtotals="1" fieldPosition="0"/>
    </format>
    <format dxfId="4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23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showHeaders="0" outline="1" outlineData="1" multipleFieldFilters="0" chartFormat="3" rowHeaderCaption="Ethnicity" colHeaderCaption="Social Platforms">
  <location ref="B54:H62" firstHeaderRow="1" firstDataRow="2" firstDataCol="1"/>
  <pivotFields count="4">
    <pivotField axis="axisRow" showAll="0" defaultSubtotal="0">
      <items count="289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x="194"/>
        <item x="243"/>
        <item x="270"/>
        <item x="235"/>
        <item x="234"/>
        <item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102"/>
        <item h="1" x="276"/>
        <item h="1" x="239"/>
        <item h="1" x="277"/>
        <item h="1" x="238"/>
        <item h="1" x="273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7"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 Percentage" fld="3" subtotal="average" baseField="0" baseItem="0" numFmtId="10"/>
  </dataFields>
  <formats count="2">
    <format dxfId="7">
      <pivotArea collapsedLevelsAreSubtotals="1" fieldPosition="0">
        <references count="1">
          <reference field="0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6">
      <pivotArea outline="0" collapsedLevelsAreSubtotals="1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Gender" colHeaderCaption="Social Platforms">
  <location ref="B26:H30" firstHeaderRow="1" firstDataRow="2" firstDataCol="1"/>
  <pivotFields count="4">
    <pivotField axis="axisRow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102"/>
        <item h="1" x="276"/>
        <item h="1" x="239"/>
        <item h="1" x="277"/>
        <item h="1" x="238"/>
        <item h="1" x="273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3">
    <i>
      <x v="64"/>
    </i>
    <i>
      <x v="11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 Percentage" fld="3" subtotal="average" baseField="0" baseItem="0"/>
  </dataFields>
  <formats count="5">
    <format dxfId="12">
      <pivotArea outline="0" collapsedLevelsAreSubtotals="1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collapsedLevelsAreSubtotals="1" fieldPosition="0">
        <references count="1">
          <reference field="0" count="0"/>
        </references>
      </pivotArea>
    </format>
    <format dxfId="8">
      <pivotArea type="all" dataOnly="0" outline="0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Social Platforms Influence on Shopping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B6:C11" firstHeaderRow="1" firstDataRow="1" firstDataCol="1"/>
  <pivotFields count="6"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1"/>
        <item x="4"/>
        <item x="2"/>
        <item x="3"/>
        <item t="default"/>
      </items>
    </pivotField>
    <pivotField compact="0" outline="0" showAll="0"/>
    <pivotField dataField="1" compact="0" numFmtId="10" outline="0" showAll="0">
      <items count="335">
        <item x="5"/>
        <item x="77"/>
        <item x="90"/>
        <item x="263"/>
        <item x="233"/>
        <item x="81"/>
        <item x="315"/>
        <item x="305"/>
        <item x="319"/>
        <item x="251"/>
        <item x="72"/>
        <item x="116"/>
        <item x="45"/>
        <item x="20"/>
        <item x="60"/>
        <item x="100"/>
        <item x="36"/>
        <item x="9"/>
        <item x="141"/>
        <item x="189"/>
        <item x="194"/>
        <item x="206"/>
        <item x="171"/>
        <item x="2"/>
        <item x="76"/>
        <item x="128"/>
        <item x="69"/>
        <item x="13"/>
        <item x="167"/>
        <item x="73"/>
        <item x="65"/>
        <item x="117"/>
        <item x="124"/>
        <item x="258"/>
        <item x="44"/>
        <item x="220"/>
        <item x="179"/>
        <item x="86"/>
        <item x="272"/>
        <item x="108"/>
        <item x="10"/>
        <item x="162"/>
        <item x="27"/>
        <item x="151"/>
        <item x="148"/>
        <item x="313"/>
        <item x="59"/>
        <item x="138"/>
        <item x="94"/>
        <item x="236"/>
        <item x="287"/>
        <item x="321"/>
        <item x="182"/>
        <item x="168"/>
        <item x="202"/>
        <item x="3"/>
        <item x="91"/>
        <item x="183"/>
        <item x="133"/>
        <item x="254"/>
        <item x="199"/>
        <item x="279"/>
        <item x="163"/>
        <item x="327"/>
        <item x="101"/>
        <item x="14"/>
        <item x="224"/>
        <item x="41"/>
        <item x="120"/>
        <item x="267"/>
        <item x="83"/>
        <item x="142"/>
        <item x="48"/>
        <item x="129"/>
        <item x="245"/>
        <item x="172"/>
        <item x="221"/>
        <item x="155"/>
        <item x="158"/>
        <item x="145"/>
        <item x="310"/>
        <item x="66"/>
        <item x="332"/>
        <item x="176"/>
        <item x="56"/>
        <item x="269"/>
        <item x="21"/>
        <item x="160"/>
        <item x="135"/>
        <item x="296"/>
        <item x="96"/>
        <item x="40"/>
        <item x="156"/>
        <item x="109"/>
        <item x="239"/>
        <item x="114"/>
        <item x="227"/>
        <item x="229"/>
        <item x="241"/>
        <item x="150"/>
        <item x="51"/>
        <item x="274"/>
        <item x="247"/>
        <item x="98"/>
        <item x="23"/>
        <item x="288"/>
        <item x="152"/>
        <item x="105"/>
        <item x="140"/>
        <item x="264"/>
        <item x="331"/>
        <item x="63"/>
        <item x="29"/>
        <item x="249"/>
        <item x="198"/>
        <item x="278"/>
        <item x="110"/>
        <item x="146"/>
        <item x="46"/>
        <item x="271"/>
        <item x="54"/>
        <item x="298"/>
        <item x="174"/>
        <item x="67"/>
        <item x="309"/>
        <item x="208"/>
        <item x="144"/>
        <item x="106"/>
        <item x="165"/>
        <item x="136"/>
        <item x="79"/>
        <item x="238"/>
        <item x="283"/>
        <item x="203"/>
        <item x="325"/>
        <item x="266"/>
        <item x="7"/>
        <item x="38"/>
        <item x="318"/>
        <item x="192"/>
        <item x="260"/>
        <item x="0"/>
        <item x="303"/>
        <item x="326"/>
        <item x="12"/>
        <item x="277"/>
        <item x="201"/>
        <item x="132"/>
        <item x="166"/>
        <item x="112"/>
        <item x="181"/>
        <item x="32"/>
        <item x="265"/>
        <item x="311"/>
        <item x="107"/>
        <item x="50"/>
        <item x="188"/>
        <item x="153"/>
        <item x="70"/>
        <item x="322"/>
        <item x="216"/>
        <item x="243"/>
        <item x="178"/>
        <item x="257"/>
        <item x="126"/>
        <item x="215"/>
        <item x="11"/>
        <item x="328"/>
        <item x="122"/>
        <item x="282"/>
        <item x="17"/>
        <item x="88"/>
        <item x="307"/>
        <item x="312"/>
        <item x="301"/>
        <item x="294"/>
        <item x="102"/>
        <item x="68"/>
        <item x="330"/>
        <item x="30"/>
        <item x="219"/>
        <item x="185"/>
        <item x="214"/>
        <item x="103"/>
        <item x="230"/>
        <item x="35"/>
        <item x="127"/>
        <item x="218"/>
        <item x="131"/>
        <item x="119"/>
        <item x="118"/>
        <item x="289"/>
        <item x="24"/>
        <item x="58"/>
        <item x="62"/>
        <item x="147"/>
        <item x="190"/>
        <item x="252"/>
        <item x="85"/>
        <item x="333"/>
        <item x="43"/>
        <item x="53"/>
        <item x="235"/>
        <item x="299"/>
        <item x="125"/>
        <item x="82"/>
        <item x="71"/>
        <item x="276"/>
        <item x="55"/>
        <item x="78"/>
        <item x="170"/>
        <item x="134"/>
        <item x="268"/>
        <item x="213"/>
        <item x="186"/>
        <item x="42"/>
        <item x="175"/>
        <item x="281"/>
        <item x="250"/>
        <item x="223"/>
        <item x="37"/>
        <item x="157"/>
        <item x="137"/>
        <item x="225"/>
        <item x="253"/>
        <item x="92"/>
        <item x="261"/>
        <item x="16"/>
        <item x="161"/>
        <item x="196"/>
        <item x="308"/>
        <item x="89"/>
        <item x="205"/>
        <item x="1"/>
        <item x="212"/>
        <item x="61"/>
        <item x="324"/>
        <item x="113"/>
        <item x="180"/>
        <item x="246"/>
        <item x="207"/>
        <item x="302"/>
        <item x="323"/>
        <item x="4"/>
        <item x="191"/>
        <item x="232"/>
        <item x="304"/>
        <item x="187"/>
        <item x="115"/>
        <item x="75"/>
        <item x="49"/>
        <item x="285"/>
        <item x="204"/>
        <item x="177"/>
        <item x="256"/>
        <item x="280"/>
        <item x="210"/>
        <item x="262"/>
        <item x="87"/>
        <item x="297"/>
        <item x="306"/>
        <item x="34"/>
        <item x="320"/>
        <item x="242"/>
        <item x="211"/>
        <item x="259"/>
        <item x="47"/>
        <item x="329"/>
        <item x="293"/>
        <item x="123"/>
        <item x="130"/>
        <item x="255"/>
        <item x="234"/>
        <item x="104"/>
        <item x="121"/>
        <item x="173"/>
        <item x="197"/>
        <item x="244"/>
        <item x="209"/>
        <item x="22"/>
        <item x="184"/>
        <item x="74"/>
        <item x="228"/>
        <item x="316"/>
        <item x="139"/>
        <item x="52"/>
        <item x="93"/>
        <item x="300"/>
        <item x="57"/>
        <item x="273"/>
        <item x="200"/>
        <item x="270"/>
        <item x="195"/>
        <item x="284"/>
        <item x="159"/>
        <item x="164"/>
        <item x="314"/>
        <item x="80"/>
        <item x="154"/>
        <item x="25"/>
        <item x="295"/>
        <item x="15"/>
        <item x="275"/>
        <item x="217"/>
        <item x="237"/>
        <item x="240"/>
        <item x="317"/>
        <item x="222"/>
        <item x="143"/>
        <item x="231"/>
        <item x="149"/>
        <item x="19"/>
        <item x="95"/>
        <item x="290"/>
        <item x="248"/>
        <item x="8"/>
        <item x="99"/>
        <item x="18"/>
        <item x="169"/>
        <item x="226"/>
        <item x="193"/>
        <item x="28"/>
        <item x="64"/>
        <item x="111"/>
        <item x="286"/>
        <item x="33"/>
        <item x="84"/>
        <item x="39"/>
        <item x="292"/>
        <item x="31"/>
        <item x="291"/>
        <item x="26"/>
        <item x="97"/>
        <item x="6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Percentage" fld="5" subtotal="average" baseField="0" baseItem="0" numFmtId="10"/>
  </dataFields>
  <formats count="2">
    <format dxfId="14">
      <pivotArea outline="0" collapsedLevelsAreSubtotals="1" fieldPosition="0"/>
    </format>
    <format dxfId="13">
      <pivotArea dataOnly="0" labelOnly="1" outline="0" axis="axisValues" fieldPosition="0"/>
    </format>
  </format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1:E1451" totalsRowShown="0" headerRowDxfId="20">
  <autoFilter ref="A1:E1451"/>
  <tableColumns count="5">
    <tableColumn id="1" name="Question"/>
    <tableColumn id="2" name="Segment Type"/>
    <tableColumn id="3" name="Segment Description"/>
    <tableColumn id="4" name="Answer"/>
    <tableColumn id="5" name="C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J3:L4" totalsRowShown="0" headerRowDxfId="19" dataDxfId="18">
  <autoFilter ref="J3:L4"/>
  <tableColumns count="3">
    <tableColumn id="1" name="Social Platform" dataDxfId="17"/>
    <tableColumn id="2" name="Percentage influenced" dataDxfId="16">
      <calculatedColumnFormula>AVERAGEIF(D2:D1451,J4,F2:F1451)</calculatedColumnFormula>
    </tableColumn>
    <tableColumn id="3" name="Nested IF" dataDxfId="15">
      <calculatedColumnFormula>IF(K4&lt;25%, "Very few influenced", IF(K4&lt;50, "Moderately influenced",IF(K4&gt;50, "Many influenced")))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1"/>
  <sheetViews>
    <sheetView workbookViewId="0">
      <selection activeCell="G5" sqref="G5"/>
    </sheetView>
  </sheetViews>
  <sheetFormatPr defaultRowHeight="14.4"/>
  <cols>
    <col min="1" max="1" width="63.33203125" customWidth="1"/>
    <col min="2" max="2" width="21.5546875" customWidth="1"/>
    <col min="3" max="3" width="43.6640625" customWidth="1"/>
    <col min="4" max="4" width="15.44140625" customWidth="1"/>
    <col min="5" max="5" width="10.44140625" customWidth="1"/>
    <col min="6" max="6" width="15" style="38" customWidth="1"/>
  </cols>
  <sheetData>
    <row r="1" spans="1:6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4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548</v>
      </c>
      <c r="F2" s="38">
        <v>0.20499999999999999</v>
      </c>
    </row>
    <row r="3" spans="1:6">
      <c r="A3" t="s">
        <v>6</v>
      </c>
      <c r="B3" t="s">
        <v>7</v>
      </c>
      <c r="C3" t="s">
        <v>8</v>
      </c>
      <c r="D3" t="s">
        <v>10</v>
      </c>
      <c r="E3">
        <v>916</v>
      </c>
      <c r="F3" s="38">
        <v>0.34200000000000003</v>
      </c>
    </row>
    <row r="4" spans="1:6">
      <c r="A4" t="s">
        <v>6</v>
      </c>
      <c r="B4" t="s">
        <v>7</v>
      </c>
      <c r="C4" t="s">
        <v>8</v>
      </c>
      <c r="D4" t="s">
        <v>11</v>
      </c>
      <c r="E4">
        <v>86</v>
      </c>
      <c r="F4" s="38">
        <v>3.2000000000000001E-2</v>
      </c>
    </row>
    <row r="5" spans="1:6">
      <c r="A5" t="s">
        <v>6</v>
      </c>
      <c r="B5" t="s">
        <v>7</v>
      </c>
      <c r="C5" t="s">
        <v>8</v>
      </c>
      <c r="D5" t="s">
        <v>12</v>
      </c>
      <c r="E5">
        <v>179</v>
      </c>
      <c r="F5" s="38">
        <v>6.7000000000000004E-2</v>
      </c>
    </row>
    <row r="6" spans="1:6">
      <c r="A6" t="s">
        <v>6</v>
      </c>
      <c r="B6" t="s">
        <v>7</v>
      </c>
      <c r="C6" t="s">
        <v>8</v>
      </c>
      <c r="D6" t="s">
        <v>13</v>
      </c>
      <c r="E6">
        <v>947</v>
      </c>
      <c r="F6" s="38">
        <v>0.35399999999999998</v>
      </c>
    </row>
    <row r="7" spans="1:6">
      <c r="A7" t="s">
        <v>6</v>
      </c>
      <c r="B7" t="s">
        <v>14</v>
      </c>
      <c r="C7" t="s">
        <v>14</v>
      </c>
      <c r="D7" t="s">
        <v>9</v>
      </c>
      <c r="E7">
        <v>0</v>
      </c>
      <c r="F7" s="38">
        <v>0</v>
      </c>
    </row>
    <row r="8" spans="1:6">
      <c r="A8" t="s">
        <v>6</v>
      </c>
      <c r="B8" t="s">
        <v>14</v>
      </c>
      <c r="C8" t="s">
        <v>14</v>
      </c>
      <c r="D8" t="s">
        <v>10</v>
      </c>
      <c r="E8">
        <v>0</v>
      </c>
      <c r="F8" s="38">
        <v>0</v>
      </c>
    </row>
    <row r="9" spans="1:6">
      <c r="A9" t="s">
        <v>6</v>
      </c>
      <c r="B9" t="s">
        <v>14</v>
      </c>
      <c r="C9" t="s">
        <v>14</v>
      </c>
      <c r="D9" t="s">
        <v>11</v>
      </c>
      <c r="E9">
        <v>0</v>
      </c>
      <c r="F9" s="38">
        <v>0</v>
      </c>
    </row>
    <row r="10" spans="1:6">
      <c r="A10" t="s">
        <v>6</v>
      </c>
      <c r="B10" t="s">
        <v>14</v>
      </c>
      <c r="C10" t="s">
        <v>14</v>
      </c>
      <c r="D10" t="s">
        <v>12</v>
      </c>
      <c r="E10">
        <v>0</v>
      </c>
      <c r="F10" s="38">
        <v>0</v>
      </c>
    </row>
    <row r="11" spans="1:6">
      <c r="A11" t="s">
        <v>6</v>
      </c>
      <c r="B11" t="s">
        <v>14</v>
      </c>
      <c r="C11" t="s">
        <v>14</v>
      </c>
      <c r="D11" t="s">
        <v>13</v>
      </c>
      <c r="E11">
        <v>2</v>
      </c>
      <c r="F11" s="38">
        <v>1</v>
      </c>
    </row>
    <row r="12" spans="1:6">
      <c r="A12" t="s">
        <v>6</v>
      </c>
      <c r="B12" t="s">
        <v>15</v>
      </c>
      <c r="C12" t="s">
        <v>16</v>
      </c>
      <c r="D12" t="s">
        <v>9</v>
      </c>
      <c r="E12">
        <v>222</v>
      </c>
      <c r="F12" s="38">
        <v>0.19900000000000001</v>
      </c>
    </row>
    <row r="13" spans="1:6">
      <c r="A13" t="s">
        <v>6</v>
      </c>
      <c r="B13" t="s">
        <v>15</v>
      </c>
      <c r="C13" t="s">
        <v>16</v>
      </c>
      <c r="D13" t="s">
        <v>10</v>
      </c>
      <c r="E13">
        <v>535</v>
      </c>
      <c r="F13" s="38">
        <v>0.48</v>
      </c>
    </row>
    <row r="14" spans="1:6">
      <c r="A14" t="s">
        <v>6</v>
      </c>
      <c r="B14" t="s">
        <v>15</v>
      </c>
      <c r="C14" t="s">
        <v>16</v>
      </c>
      <c r="D14" t="s">
        <v>11</v>
      </c>
      <c r="E14">
        <v>29</v>
      </c>
      <c r="F14" s="38">
        <v>2.5999999999999999E-2</v>
      </c>
    </row>
    <row r="15" spans="1:6">
      <c r="A15" t="s">
        <v>6</v>
      </c>
      <c r="B15" t="s">
        <v>15</v>
      </c>
      <c r="C15" t="s">
        <v>16</v>
      </c>
      <c r="D15" t="s">
        <v>12</v>
      </c>
      <c r="E15">
        <v>57</v>
      </c>
      <c r="F15" s="38">
        <v>5.0999999999999997E-2</v>
      </c>
    </row>
    <row r="16" spans="1:6">
      <c r="A16" t="s">
        <v>6</v>
      </c>
      <c r="B16" t="s">
        <v>15</v>
      </c>
      <c r="C16" t="s">
        <v>16</v>
      </c>
      <c r="D16" t="s">
        <v>13</v>
      </c>
      <c r="E16">
        <v>271</v>
      </c>
      <c r="F16" s="38">
        <v>0.24299999999999999</v>
      </c>
    </row>
    <row r="17" spans="1:6">
      <c r="A17" t="s">
        <v>6</v>
      </c>
      <c r="B17" t="s">
        <v>15</v>
      </c>
      <c r="C17" t="s">
        <v>17</v>
      </c>
      <c r="D17" t="s">
        <v>9</v>
      </c>
      <c r="E17">
        <v>326</v>
      </c>
      <c r="F17" s="38">
        <v>0.20899999999999999</v>
      </c>
    </row>
    <row r="18" spans="1:6">
      <c r="A18" t="s">
        <v>6</v>
      </c>
      <c r="B18" t="s">
        <v>15</v>
      </c>
      <c r="C18" t="s">
        <v>17</v>
      </c>
      <c r="D18" t="s">
        <v>10</v>
      </c>
      <c r="E18">
        <v>380</v>
      </c>
      <c r="F18" s="38">
        <v>0.24299999999999999</v>
      </c>
    </row>
    <row r="19" spans="1:6">
      <c r="A19" t="s">
        <v>6</v>
      </c>
      <c r="B19" t="s">
        <v>15</v>
      </c>
      <c r="C19" t="s">
        <v>17</v>
      </c>
      <c r="D19" t="s">
        <v>11</v>
      </c>
      <c r="E19">
        <v>56</v>
      </c>
      <c r="F19" s="38">
        <v>3.5999999999999997E-2</v>
      </c>
    </row>
    <row r="20" spans="1:6">
      <c r="A20" t="s">
        <v>6</v>
      </c>
      <c r="B20" t="s">
        <v>15</v>
      </c>
      <c r="C20" t="s">
        <v>17</v>
      </c>
      <c r="D20" t="s">
        <v>12</v>
      </c>
      <c r="E20">
        <v>122</v>
      </c>
      <c r="F20" s="38">
        <v>7.8E-2</v>
      </c>
    </row>
    <row r="21" spans="1:6">
      <c r="A21" t="s">
        <v>6</v>
      </c>
      <c r="B21" t="s">
        <v>15</v>
      </c>
      <c r="C21" t="s">
        <v>17</v>
      </c>
      <c r="D21" t="s">
        <v>13</v>
      </c>
      <c r="E21">
        <v>678</v>
      </c>
      <c r="F21" s="38">
        <v>0.434</v>
      </c>
    </row>
    <row r="22" spans="1:6">
      <c r="A22" t="s">
        <v>6</v>
      </c>
      <c r="B22" t="s">
        <v>18</v>
      </c>
      <c r="C22" t="s">
        <v>19</v>
      </c>
      <c r="D22" t="s">
        <v>9</v>
      </c>
      <c r="E22">
        <v>1</v>
      </c>
      <c r="F22" s="38">
        <v>0.33300000000000002</v>
      </c>
    </row>
    <row r="23" spans="1:6">
      <c r="A23" t="s">
        <v>6</v>
      </c>
      <c r="B23" t="s">
        <v>18</v>
      </c>
      <c r="C23" t="s">
        <v>19</v>
      </c>
      <c r="D23" t="s">
        <v>10</v>
      </c>
      <c r="E23">
        <v>1</v>
      </c>
      <c r="F23" s="38">
        <v>0.33300000000000002</v>
      </c>
    </row>
    <row r="24" spans="1:6">
      <c r="A24" t="s">
        <v>6</v>
      </c>
      <c r="B24" t="s">
        <v>18</v>
      </c>
      <c r="C24" t="s">
        <v>19</v>
      </c>
      <c r="D24" t="s">
        <v>11</v>
      </c>
      <c r="E24">
        <v>0</v>
      </c>
      <c r="F24" s="38">
        <v>0</v>
      </c>
    </row>
    <row r="25" spans="1:6">
      <c r="A25" t="s">
        <v>6</v>
      </c>
      <c r="B25" t="s">
        <v>18</v>
      </c>
      <c r="C25" t="s">
        <v>19</v>
      </c>
      <c r="D25" t="s">
        <v>12</v>
      </c>
      <c r="E25">
        <v>0</v>
      </c>
      <c r="F25" s="38">
        <v>0</v>
      </c>
    </row>
    <row r="26" spans="1:6">
      <c r="A26" t="s">
        <v>6</v>
      </c>
      <c r="B26" t="s">
        <v>18</v>
      </c>
      <c r="C26" t="s">
        <v>19</v>
      </c>
      <c r="D26" t="s">
        <v>13</v>
      </c>
      <c r="E26">
        <v>1</v>
      </c>
      <c r="F26" s="38">
        <v>0.33300000000000002</v>
      </c>
    </row>
    <row r="27" spans="1:6">
      <c r="A27" t="s">
        <v>6</v>
      </c>
      <c r="B27" t="s">
        <v>18</v>
      </c>
      <c r="C27" t="s">
        <v>20</v>
      </c>
      <c r="D27" t="s">
        <v>9</v>
      </c>
      <c r="E27">
        <v>1</v>
      </c>
      <c r="F27" s="38">
        <v>0.25</v>
      </c>
    </row>
    <row r="28" spans="1:6">
      <c r="A28" t="s">
        <v>6</v>
      </c>
      <c r="B28" t="s">
        <v>18</v>
      </c>
      <c r="C28" t="s">
        <v>20</v>
      </c>
      <c r="D28" t="s">
        <v>10</v>
      </c>
      <c r="E28">
        <v>1</v>
      </c>
      <c r="F28" s="38">
        <v>0.25</v>
      </c>
    </row>
    <row r="29" spans="1:6">
      <c r="A29" t="s">
        <v>6</v>
      </c>
      <c r="B29" t="s">
        <v>18</v>
      </c>
      <c r="C29" t="s">
        <v>20</v>
      </c>
      <c r="D29" t="s">
        <v>11</v>
      </c>
      <c r="E29">
        <v>0</v>
      </c>
      <c r="F29" s="38">
        <v>0</v>
      </c>
    </row>
    <row r="30" spans="1:6">
      <c r="A30" t="s">
        <v>6</v>
      </c>
      <c r="B30" t="s">
        <v>18</v>
      </c>
      <c r="C30" t="s">
        <v>20</v>
      </c>
      <c r="D30" t="s">
        <v>12</v>
      </c>
      <c r="E30">
        <v>0</v>
      </c>
      <c r="F30" s="38">
        <v>0</v>
      </c>
    </row>
    <row r="31" spans="1:6">
      <c r="A31" t="s">
        <v>6</v>
      </c>
      <c r="B31" t="s">
        <v>18</v>
      </c>
      <c r="C31" t="s">
        <v>20</v>
      </c>
      <c r="D31" t="s">
        <v>13</v>
      </c>
      <c r="E31">
        <v>2</v>
      </c>
      <c r="F31" s="38">
        <v>0.5</v>
      </c>
    </row>
    <row r="32" spans="1:6">
      <c r="A32" t="s">
        <v>6</v>
      </c>
      <c r="B32" t="s">
        <v>18</v>
      </c>
      <c r="C32" t="s">
        <v>21</v>
      </c>
      <c r="D32" t="s">
        <v>9</v>
      </c>
      <c r="E32">
        <v>0</v>
      </c>
      <c r="F32" s="38">
        <v>0</v>
      </c>
    </row>
    <row r="33" spans="1:6">
      <c r="A33" t="s">
        <v>6</v>
      </c>
      <c r="B33" t="s">
        <v>18</v>
      </c>
      <c r="C33" t="s">
        <v>21</v>
      </c>
      <c r="D33" t="s">
        <v>10</v>
      </c>
      <c r="E33">
        <v>21</v>
      </c>
      <c r="F33" s="38">
        <v>0.46700000000000003</v>
      </c>
    </row>
    <row r="34" spans="1:6">
      <c r="A34" t="s">
        <v>6</v>
      </c>
      <c r="B34" t="s">
        <v>18</v>
      </c>
      <c r="C34" t="s">
        <v>21</v>
      </c>
      <c r="D34" t="s">
        <v>11</v>
      </c>
      <c r="E34">
        <v>1</v>
      </c>
      <c r="F34" s="38">
        <v>2.1999999999999999E-2</v>
      </c>
    </row>
    <row r="35" spans="1:6">
      <c r="A35" t="s">
        <v>6</v>
      </c>
      <c r="B35" t="s">
        <v>18</v>
      </c>
      <c r="C35" t="s">
        <v>21</v>
      </c>
      <c r="D35" t="s">
        <v>12</v>
      </c>
      <c r="E35">
        <v>5</v>
      </c>
      <c r="F35" s="38">
        <v>0.111</v>
      </c>
    </row>
    <row r="36" spans="1:6">
      <c r="A36" t="s">
        <v>6</v>
      </c>
      <c r="B36" t="s">
        <v>18</v>
      </c>
      <c r="C36" t="s">
        <v>21</v>
      </c>
      <c r="D36" t="s">
        <v>13</v>
      </c>
      <c r="E36">
        <v>18</v>
      </c>
      <c r="F36" s="38">
        <v>0.4</v>
      </c>
    </row>
    <row r="37" spans="1:6">
      <c r="A37" t="s">
        <v>6</v>
      </c>
      <c r="B37" t="s">
        <v>18</v>
      </c>
      <c r="C37" t="s">
        <v>22</v>
      </c>
      <c r="D37" t="s">
        <v>9</v>
      </c>
      <c r="E37">
        <v>0</v>
      </c>
      <c r="F37" s="38">
        <v>0</v>
      </c>
    </row>
    <row r="38" spans="1:6">
      <c r="A38" t="s">
        <v>6</v>
      </c>
      <c r="B38" t="s">
        <v>18</v>
      </c>
      <c r="C38" t="s">
        <v>22</v>
      </c>
      <c r="D38" t="s">
        <v>10</v>
      </c>
      <c r="E38">
        <v>1</v>
      </c>
      <c r="F38" s="38">
        <v>1</v>
      </c>
    </row>
    <row r="39" spans="1:6">
      <c r="A39" t="s">
        <v>6</v>
      </c>
      <c r="B39" t="s">
        <v>18</v>
      </c>
      <c r="C39" t="s">
        <v>22</v>
      </c>
      <c r="D39" t="s">
        <v>11</v>
      </c>
      <c r="E39">
        <v>0</v>
      </c>
      <c r="F39" s="38">
        <v>0</v>
      </c>
    </row>
    <row r="40" spans="1:6">
      <c r="A40" t="s">
        <v>6</v>
      </c>
      <c r="B40" t="s">
        <v>18</v>
      </c>
      <c r="C40" t="s">
        <v>22</v>
      </c>
      <c r="D40" t="s">
        <v>12</v>
      </c>
      <c r="E40">
        <v>0</v>
      </c>
      <c r="F40" s="38">
        <v>0</v>
      </c>
    </row>
    <row r="41" spans="1:6">
      <c r="A41" t="s">
        <v>6</v>
      </c>
      <c r="B41" t="s">
        <v>18</v>
      </c>
      <c r="C41" t="s">
        <v>22</v>
      </c>
      <c r="D41" t="s">
        <v>13</v>
      </c>
      <c r="E41">
        <v>0</v>
      </c>
      <c r="F41" s="38">
        <v>0</v>
      </c>
    </row>
    <row r="42" spans="1:6">
      <c r="A42" t="s">
        <v>6</v>
      </c>
      <c r="B42" t="s">
        <v>18</v>
      </c>
      <c r="C42" t="s">
        <v>23</v>
      </c>
      <c r="D42" t="s">
        <v>9</v>
      </c>
      <c r="E42">
        <v>1</v>
      </c>
      <c r="F42" s="38">
        <v>0.5</v>
      </c>
    </row>
    <row r="43" spans="1:6">
      <c r="A43" t="s">
        <v>6</v>
      </c>
      <c r="B43" t="s">
        <v>18</v>
      </c>
      <c r="C43" t="s">
        <v>23</v>
      </c>
      <c r="D43" t="s">
        <v>10</v>
      </c>
      <c r="E43">
        <v>0</v>
      </c>
      <c r="F43" s="38">
        <v>0</v>
      </c>
    </row>
    <row r="44" spans="1:6">
      <c r="A44" t="s">
        <v>6</v>
      </c>
      <c r="B44" t="s">
        <v>18</v>
      </c>
      <c r="C44" t="s">
        <v>23</v>
      </c>
      <c r="D44" t="s">
        <v>11</v>
      </c>
      <c r="E44">
        <v>0</v>
      </c>
      <c r="F44" s="38">
        <v>0</v>
      </c>
    </row>
    <row r="45" spans="1:6">
      <c r="A45" t="s">
        <v>6</v>
      </c>
      <c r="B45" t="s">
        <v>18</v>
      </c>
      <c r="C45" t="s">
        <v>23</v>
      </c>
      <c r="D45" t="s">
        <v>12</v>
      </c>
      <c r="E45">
        <v>0</v>
      </c>
      <c r="F45" s="38">
        <v>0</v>
      </c>
    </row>
    <row r="46" spans="1:6">
      <c r="A46" t="s">
        <v>6</v>
      </c>
      <c r="B46" t="s">
        <v>18</v>
      </c>
      <c r="C46" t="s">
        <v>23</v>
      </c>
      <c r="D46" t="s">
        <v>13</v>
      </c>
      <c r="E46">
        <v>1</v>
      </c>
      <c r="F46" s="38">
        <v>0.5</v>
      </c>
    </row>
    <row r="47" spans="1:6">
      <c r="A47" t="s">
        <v>6</v>
      </c>
      <c r="B47" t="s">
        <v>18</v>
      </c>
      <c r="C47" t="s">
        <v>24</v>
      </c>
      <c r="D47" t="s">
        <v>9</v>
      </c>
      <c r="E47">
        <v>0</v>
      </c>
      <c r="F47" s="38">
        <v>0</v>
      </c>
    </row>
    <row r="48" spans="1:6">
      <c r="A48" t="s">
        <v>6</v>
      </c>
      <c r="B48" t="s">
        <v>18</v>
      </c>
      <c r="C48" t="s">
        <v>24</v>
      </c>
      <c r="D48" t="s">
        <v>10</v>
      </c>
      <c r="E48">
        <v>0</v>
      </c>
      <c r="F48" s="38">
        <v>0</v>
      </c>
    </row>
    <row r="49" spans="1:6">
      <c r="A49" t="s">
        <v>6</v>
      </c>
      <c r="B49" t="s">
        <v>18</v>
      </c>
      <c r="C49" t="s">
        <v>24</v>
      </c>
      <c r="D49" t="s">
        <v>11</v>
      </c>
      <c r="E49">
        <v>0</v>
      </c>
      <c r="F49" s="38">
        <v>0</v>
      </c>
    </row>
    <row r="50" spans="1:6">
      <c r="A50" t="s">
        <v>6</v>
      </c>
      <c r="B50" t="s">
        <v>18</v>
      </c>
      <c r="C50" t="s">
        <v>24</v>
      </c>
      <c r="D50" t="s">
        <v>12</v>
      </c>
      <c r="E50">
        <v>0</v>
      </c>
      <c r="F50" s="38">
        <v>0</v>
      </c>
    </row>
    <row r="51" spans="1:6">
      <c r="A51" t="s">
        <v>6</v>
      </c>
      <c r="B51" t="s">
        <v>18</v>
      </c>
      <c r="C51" t="s">
        <v>24</v>
      </c>
      <c r="D51" t="s">
        <v>13</v>
      </c>
      <c r="E51">
        <v>2</v>
      </c>
      <c r="F51" s="38">
        <v>1</v>
      </c>
    </row>
    <row r="52" spans="1:6">
      <c r="A52" t="s">
        <v>6</v>
      </c>
      <c r="B52" t="s">
        <v>18</v>
      </c>
      <c r="C52" t="s">
        <v>25</v>
      </c>
      <c r="D52" t="s">
        <v>9</v>
      </c>
      <c r="E52">
        <v>1</v>
      </c>
      <c r="F52" s="38">
        <v>1</v>
      </c>
    </row>
    <row r="53" spans="1:6">
      <c r="A53" t="s">
        <v>6</v>
      </c>
      <c r="B53" t="s">
        <v>18</v>
      </c>
      <c r="C53" t="s">
        <v>25</v>
      </c>
      <c r="D53" t="s">
        <v>10</v>
      </c>
      <c r="E53">
        <v>0</v>
      </c>
      <c r="F53" s="38">
        <v>0</v>
      </c>
    </row>
    <row r="54" spans="1:6">
      <c r="A54" t="s">
        <v>6</v>
      </c>
      <c r="B54" t="s">
        <v>18</v>
      </c>
      <c r="C54" t="s">
        <v>25</v>
      </c>
      <c r="D54" t="s">
        <v>11</v>
      </c>
      <c r="E54">
        <v>0</v>
      </c>
      <c r="F54" s="38">
        <v>0</v>
      </c>
    </row>
    <row r="55" spans="1:6">
      <c r="A55" t="s">
        <v>6</v>
      </c>
      <c r="B55" t="s">
        <v>18</v>
      </c>
      <c r="C55" t="s">
        <v>25</v>
      </c>
      <c r="D55" t="s">
        <v>12</v>
      </c>
      <c r="E55">
        <v>0</v>
      </c>
      <c r="F55" s="38">
        <v>0</v>
      </c>
    </row>
    <row r="56" spans="1:6">
      <c r="A56" t="s">
        <v>6</v>
      </c>
      <c r="B56" t="s">
        <v>18</v>
      </c>
      <c r="C56" t="s">
        <v>25</v>
      </c>
      <c r="D56" t="s">
        <v>13</v>
      </c>
      <c r="E56">
        <v>0</v>
      </c>
      <c r="F56" s="38">
        <v>0</v>
      </c>
    </row>
    <row r="57" spans="1:6">
      <c r="A57" t="s">
        <v>6</v>
      </c>
      <c r="B57" t="s">
        <v>18</v>
      </c>
      <c r="C57" t="s">
        <v>26</v>
      </c>
      <c r="D57" t="s">
        <v>9</v>
      </c>
      <c r="E57">
        <v>1</v>
      </c>
      <c r="F57" s="38">
        <v>1</v>
      </c>
    </row>
    <row r="58" spans="1:6">
      <c r="A58" t="s">
        <v>6</v>
      </c>
      <c r="B58" t="s">
        <v>18</v>
      </c>
      <c r="C58" t="s">
        <v>26</v>
      </c>
      <c r="D58" t="s">
        <v>10</v>
      </c>
      <c r="E58">
        <v>0</v>
      </c>
      <c r="F58" s="38">
        <v>0</v>
      </c>
    </row>
    <row r="59" spans="1:6">
      <c r="A59" t="s">
        <v>6</v>
      </c>
      <c r="B59" t="s">
        <v>18</v>
      </c>
      <c r="C59" t="s">
        <v>26</v>
      </c>
      <c r="D59" t="s">
        <v>11</v>
      </c>
      <c r="E59">
        <v>0</v>
      </c>
      <c r="F59" s="38">
        <v>0</v>
      </c>
    </row>
    <row r="60" spans="1:6">
      <c r="A60" t="s">
        <v>6</v>
      </c>
      <c r="B60" t="s">
        <v>18</v>
      </c>
      <c r="C60" t="s">
        <v>26</v>
      </c>
      <c r="D60" t="s">
        <v>12</v>
      </c>
      <c r="E60">
        <v>0</v>
      </c>
      <c r="F60" s="38">
        <v>0</v>
      </c>
    </row>
    <row r="61" spans="1:6">
      <c r="A61" t="s">
        <v>6</v>
      </c>
      <c r="B61" t="s">
        <v>18</v>
      </c>
      <c r="C61" t="s">
        <v>26</v>
      </c>
      <c r="D61" t="s">
        <v>13</v>
      </c>
      <c r="E61">
        <v>0</v>
      </c>
      <c r="F61" s="38">
        <v>0</v>
      </c>
    </row>
    <row r="62" spans="1:6">
      <c r="A62" t="s">
        <v>6</v>
      </c>
      <c r="B62" t="s">
        <v>18</v>
      </c>
      <c r="C62" t="s">
        <v>27</v>
      </c>
      <c r="D62" t="s">
        <v>9</v>
      </c>
      <c r="E62">
        <v>0</v>
      </c>
      <c r="F62" s="38">
        <v>0</v>
      </c>
    </row>
    <row r="63" spans="1:6">
      <c r="A63" t="s">
        <v>6</v>
      </c>
      <c r="B63" t="s">
        <v>18</v>
      </c>
      <c r="C63" t="s">
        <v>27</v>
      </c>
      <c r="D63" t="s">
        <v>10</v>
      </c>
      <c r="E63">
        <v>0</v>
      </c>
      <c r="F63" s="38">
        <v>0</v>
      </c>
    </row>
    <row r="64" spans="1:6">
      <c r="A64" t="s">
        <v>6</v>
      </c>
      <c r="B64" t="s">
        <v>18</v>
      </c>
      <c r="C64" t="s">
        <v>27</v>
      </c>
      <c r="D64" t="s">
        <v>11</v>
      </c>
      <c r="E64">
        <v>0</v>
      </c>
      <c r="F64" s="38">
        <v>0</v>
      </c>
    </row>
    <row r="65" spans="1:6">
      <c r="A65" t="s">
        <v>6</v>
      </c>
      <c r="B65" t="s">
        <v>18</v>
      </c>
      <c r="C65" t="s">
        <v>27</v>
      </c>
      <c r="D65" t="s">
        <v>12</v>
      </c>
      <c r="E65">
        <v>0</v>
      </c>
      <c r="F65" s="38">
        <v>0</v>
      </c>
    </row>
    <row r="66" spans="1:6">
      <c r="A66" t="s">
        <v>6</v>
      </c>
      <c r="B66" t="s">
        <v>18</v>
      </c>
      <c r="C66" t="s">
        <v>27</v>
      </c>
      <c r="D66" t="s">
        <v>13</v>
      </c>
      <c r="E66">
        <v>1</v>
      </c>
      <c r="F66" s="38">
        <v>1</v>
      </c>
    </row>
    <row r="67" spans="1:6">
      <c r="A67" t="s">
        <v>6</v>
      </c>
      <c r="B67" t="s">
        <v>18</v>
      </c>
      <c r="C67" t="s">
        <v>28</v>
      </c>
      <c r="D67" t="s">
        <v>9</v>
      </c>
      <c r="E67">
        <v>0</v>
      </c>
      <c r="F67" s="38">
        <v>0</v>
      </c>
    </row>
    <row r="68" spans="1:6">
      <c r="A68" t="s">
        <v>6</v>
      </c>
      <c r="B68" t="s">
        <v>18</v>
      </c>
      <c r="C68" t="s">
        <v>28</v>
      </c>
      <c r="D68" t="s">
        <v>10</v>
      </c>
      <c r="E68">
        <v>0</v>
      </c>
      <c r="F68" s="38">
        <v>0</v>
      </c>
    </row>
    <row r="69" spans="1:6">
      <c r="A69" t="s">
        <v>6</v>
      </c>
      <c r="B69" t="s">
        <v>18</v>
      </c>
      <c r="C69" t="s">
        <v>28</v>
      </c>
      <c r="D69" t="s">
        <v>11</v>
      </c>
      <c r="E69">
        <v>0</v>
      </c>
      <c r="F69" s="38">
        <v>0</v>
      </c>
    </row>
    <row r="70" spans="1:6">
      <c r="A70" t="s">
        <v>6</v>
      </c>
      <c r="B70" t="s">
        <v>18</v>
      </c>
      <c r="C70" t="s">
        <v>28</v>
      </c>
      <c r="D70" t="s">
        <v>12</v>
      </c>
      <c r="E70">
        <v>0</v>
      </c>
      <c r="F70" s="38">
        <v>0</v>
      </c>
    </row>
    <row r="71" spans="1:6">
      <c r="A71" t="s">
        <v>6</v>
      </c>
      <c r="B71" t="s">
        <v>18</v>
      </c>
      <c r="C71" t="s">
        <v>28</v>
      </c>
      <c r="D71" t="s">
        <v>13</v>
      </c>
      <c r="E71">
        <v>4</v>
      </c>
      <c r="F71" s="38">
        <v>1</v>
      </c>
    </row>
    <row r="72" spans="1:6">
      <c r="A72" t="s">
        <v>6</v>
      </c>
      <c r="B72" t="s">
        <v>18</v>
      </c>
      <c r="C72" t="s">
        <v>29</v>
      </c>
      <c r="D72" t="s">
        <v>9</v>
      </c>
      <c r="E72">
        <v>1</v>
      </c>
      <c r="F72" s="38">
        <v>0.14299999999999999</v>
      </c>
    </row>
    <row r="73" spans="1:6">
      <c r="A73" t="s">
        <v>6</v>
      </c>
      <c r="B73" t="s">
        <v>18</v>
      </c>
      <c r="C73" t="s">
        <v>29</v>
      </c>
      <c r="D73" t="s">
        <v>10</v>
      </c>
      <c r="E73">
        <v>2</v>
      </c>
      <c r="F73" s="38">
        <v>0.28599999999999998</v>
      </c>
    </row>
    <row r="74" spans="1:6">
      <c r="A74" t="s">
        <v>6</v>
      </c>
      <c r="B74" t="s">
        <v>18</v>
      </c>
      <c r="C74" t="s">
        <v>29</v>
      </c>
      <c r="D74" t="s">
        <v>11</v>
      </c>
      <c r="E74">
        <v>0</v>
      </c>
      <c r="F74" s="38">
        <v>0</v>
      </c>
    </row>
    <row r="75" spans="1:6">
      <c r="A75" t="s">
        <v>6</v>
      </c>
      <c r="B75" t="s">
        <v>18</v>
      </c>
      <c r="C75" t="s">
        <v>29</v>
      </c>
      <c r="D75" t="s">
        <v>12</v>
      </c>
      <c r="E75">
        <v>1</v>
      </c>
      <c r="F75" s="38">
        <v>0.14299999999999999</v>
      </c>
    </row>
    <row r="76" spans="1:6">
      <c r="A76" t="s">
        <v>6</v>
      </c>
      <c r="B76" t="s">
        <v>18</v>
      </c>
      <c r="C76" t="s">
        <v>29</v>
      </c>
      <c r="D76" t="s">
        <v>13</v>
      </c>
      <c r="E76">
        <v>3</v>
      </c>
      <c r="F76" s="38">
        <v>0.42899999999999999</v>
      </c>
    </row>
    <row r="77" spans="1:6">
      <c r="A77" t="s">
        <v>6</v>
      </c>
      <c r="B77" t="s">
        <v>18</v>
      </c>
      <c r="C77" t="s">
        <v>30</v>
      </c>
      <c r="D77" t="s">
        <v>9</v>
      </c>
      <c r="E77">
        <v>0</v>
      </c>
      <c r="F77" s="38">
        <v>0</v>
      </c>
    </row>
    <row r="78" spans="1:6">
      <c r="A78" t="s">
        <v>6</v>
      </c>
      <c r="B78" t="s">
        <v>18</v>
      </c>
      <c r="C78" t="s">
        <v>30</v>
      </c>
      <c r="D78" t="s">
        <v>10</v>
      </c>
      <c r="E78">
        <v>0</v>
      </c>
      <c r="F78" s="38">
        <v>0</v>
      </c>
    </row>
    <row r="79" spans="1:6">
      <c r="A79" t="s">
        <v>6</v>
      </c>
      <c r="B79" t="s">
        <v>18</v>
      </c>
      <c r="C79" t="s">
        <v>30</v>
      </c>
      <c r="D79" t="s">
        <v>11</v>
      </c>
      <c r="E79">
        <v>1</v>
      </c>
      <c r="F79" s="38">
        <v>1</v>
      </c>
    </row>
    <row r="80" spans="1:6">
      <c r="A80" t="s">
        <v>6</v>
      </c>
      <c r="B80" t="s">
        <v>18</v>
      </c>
      <c r="C80" t="s">
        <v>30</v>
      </c>
      <c r="D80" t="s">
        <v>12</v>
      </c>
      <c r="E80">
        <v>0</v>
      </c>
      <c r="F80" s="38">
        <v>0</v>
      </c>
    </row>
    <row r="81" spans="1:6">
      <c r="A81" t="s">
        <v>6</v>
      </c>
      <c r="B81" t="s">
        <v>18</v>
      </c>
      <c r="C81" t="s">
        <v>30</v>
      </c>
      <c r="D81" t="s">
        <v>13</v>
      </c>
      <c r="E81">
        <v>0</v>
      </c>
      <c r="F81" s="38">
        <v>0</v>
      </c>
    </row>
    <row r="82" spans="1:6">
      <c r="A82" t="s">
        <v>6</v>
      </c>
      <c r="B82" t="s">
        <v>18</v>
      </c>
      <c r="C82" t="s">
        <v>31</v>
      </c>
      <c r="D82" t="s">
        <v>9</v>
      </c>
      <c r="E82">
        <v>0</v>
      </c>
      <c r="F82" s="38">
        <v>0</v>
      </c>
    </row>
    <row r="83" spans="1:6">
      <c r="A83" t="s">
        <v>6</v>
      </c>
      <c r="B83" t="s">
        <v>18</v>
      </c>
      <c r="C83" t="s">
        <v>31</v>
      </c>
      <c r="D83" t="s">
        <v>10</v>
      </c>
      <c r="E83">
        <v>1</v>
      </c>
      <c r="F83" s="38">
        <v>0.33300000000000002</v>
      </c>
    </row>
    <row r="84" spans="1:6">
      <c r="A84" t="s">
        <v>6</v>
      </c>
      <c r="B84" t="s">
        <v>18</v>
      </c>
      <c r="C84" t="s">
        <v>31</v>
      </c>
      <c r="D84" t="s">
        <v>11</v>
      </c>
      <c r="E84">
        <v>1</v>
      </c>
      <c r="F84" s="38">
        <v>0.33300000000000002</v>
      </c>
    </row>
    <row r="85" spans="1:6">
      <c r="A85" t="s">
        <v>6</v>
      </c>
      <c r="B85" t="s">
        <v>18</v>
      </c>
      <c r="C85" t="s">
        <v>31</v>
      </c>
      <c r="D85" t="s">
        <v>12</v>
      </c>
      <c r="E85">
        <v>0</v>
      </c>
      <c r="F85" s="38">
        <v>0</v>
      </c>
    </row>
    <row r="86" spans="1:6">
      <c r="A86" t="s">
        <v>6</v>
      </c>
      <c r="B86" t="s">
        <v>18</v>
      </c>
      <c r="C86" t="s">
        <v>31</v>
      </c>
      <c r="D86" t="s">
        <v>13</v>
      </c>
      <c r="E86">
        <v>1</v>
      </c>
      <c r="F86" s="38">
        <v>0.33300000000000002</v>
      </c>
    </row>
    <row r="87" spans="1:6">
      <c r="A87" t="s">
        <v>6</v>
      </c>
      <c r="B87" t="s">
        <v>18</v>
      </c>
      <c r="C87" t="s">
        <v>32</v>
      </c>
      <c r="D87" t="s">
        <v>9</v>
      </c>
      <c r="E87">
        <v>1</v>
      </c>
      <c r="F87" s="38">
        <v>0.25</v>
      </c>
    </row>
    <row r="88" spans="1:6">
      <c r="A88" t="s">
        <v>6</v>
      </c>
      <c r="B88" t="s">
        <v>18</v>
      </c>
      <c r="C88" t="s">
        <v>32</v>
      </c>
      <c r="D88" t="s">
        <v>10</v>
      </c>
      <c r="E88">
        <v>0</v>
      </c>
      <c r="F88" s="38">
        <v>0</v>
      </c>
    </row>
    <row r="89" spans="1:6">
      <c r="A89" t="s">
        <v>6</v>
      </c>
      <c r="B89" t="s">
        <v>18</v>
      </c>
      <c r="C89" t="s">
        <v>32</v>
      </c>
      <c r="D89" t="s">
        <v>11</v>
      </c>
      <c r="E89">
        <v>0</v>
      </c>
      <c r="F89" s="38">
        <v>0</v>
      </c>
    </row>
    <row r="90" spans="1:6">
      <c r="A90" t="s">
        <v>6</v>
      </c>
      <c r="B90" t="s">
        <v>18</v>
      </c>
      <c r="C90" t="s">
        <v>32</v>
      </c>
      <c r="D90" t="s">
        <v>12</v>
      </c>
      <c r="E90">
        <v>0</v>
      </c>
      <c r="F90" s="38">
        <v>0</v>
      </c>
    </row>
    <row r="91" spans="1:6">
      <c r="A91" t="s">
        <v>6</v>
      </c>
      <c r="B91" t="s">
        <v>18</v>
      </c>
      <c r="C91" t="s">
        <v>32</v>
      </c>
      <c r="D91" t="s">
        <v>13</v>
      </c>
      <c r="E91">
        <v>3</v>
      </c>
      <c r="F91" s="38">
        <v>0.75</v>
      </c>
    </row>
    <row r="92" spans="1:6">
      <c r="A92" t="s">
        <v>6</v>
      </c>
      <c r="B92" t="s">
        <v>18</v>
      </c>
      <c r="C92" t="s">
        <v>33</v>
      </c>
      <c r="D92" t="s">
        <v>9</v>
      </c>
      <c r="E92">
        <v>0</v>
      </c>
      <c r="F92" s="38">
        <v>0</v>
      </c>
    </row>
    <row r="93" spans="1:6">
      <c r="A93" t="s">
        <v>6</v>
      </c>
      <c r="B93" t="s">
        <v>18</v>
      </c>
      <c r="C93" t="s">
        <v>33</v>
      </c>
      <c r="D93" t="s">
        <v>10</v>
      </c>
      <c r="E93">
        <v>0</v>
      </c>
      <c r="F93" s="38">
        <v>0</v>
      </c>
    </row>
    <row r="94" spans="1:6">
      <c r="A94" t="s">
        <v>6</v>
      </c>
      <c r="B94" t="s">
        <v>18</v>
      </c>
      <c r="C94" t="s">
        <v>33</v>
      </c>
      <c r="D94" t="s">
        <v>11</v>
      </c>
      <c r="E94">
        <v>0</v>
      </c>
      <c r="F94" s="38">
        <v>0</v>
      </c>
    </row>
    <row r="95" spans="1:6">
      <c r="A95" t="s">
        <v>6</v>
      </c>
      <c r="B95" t="s">
        <v>18</v>
      </c>
      <c r="C95" t="s">
        <v>33</v>
      </c>
      <c r="D95" t="s">
        <v>12</v>
      </c>
      <c r="E95">
        <v>0</v>
      </c>
      <c r="F95" s="38">
        <v>0</v>
      </c>
    </row>
    <row r="96" spans="1:6">
      <c r="A96" t="s">
        <v>6</v>
      </c>
      <c r="B96" t="s">
        <v>18</v>
      </c>
      <c r="C96" t="s">
        <v>33</v>
      </c>
      <c r="D96" t="s">
        <v>13</v>
      </c>
      <c r="E96">
        <v>1</v>
      </c>
      <c r="F96" s="38">
        <v>1</v>
      </c>
    </row>
    <row r="97" spans="1:6">
      <c r="A97" t="s">
        <v>6</v>
      </c>
      <c r="B97" t="s">
        <v>18</v>
      </c>
      <c r="C97" t="s">
        <v>34</v>
      </c>
      <c r="D97" t="s">
        <v>9</v>
      </c>
      <c r="E97">
        <v>1</v>
      </c>
      <c r="F97" s="38">
        <v>0.25</v>
      </c>
    </row>
    <row r="98" spans="1:6">
      <c r="A98" t="s">
        <v>6</v>
      </c>
      <c r="B98" t="s">
        <v>18</v>
      </c>
      <c r="C98" t="s">
        <v>34</v>
      </c>
      <c r="D98" t="s">
        <v>10</v>
      </c>
      <c r="E98">
        <v>0</v>
      </c>
      <c r="F98" s="38">
        <v>0</v>
      </c>
    </row>
    <row r="99" spans="1:6">
      <c r="A99" t="s">
        <v>6</v>
      </c>
      <c r="B99" t="s">
        <v>18</v>
      </c>
      <c r="C99" t="s">
        <v>34</v>
      </c>
      <c r="D99" t="s">
        <v>11</v>
      </c>
      <c r="E99">
        <v>2</v>
      </c>
      <c r="F99" s="38">
        <v>0.5</v>
      </c>
    </row>
    <row r="100" spans="1:6">
      <c r="A100" t="s">
        <v>6</v>
      </c>
      <c r="B100" t="s">
        <v>18</v>
      </c>
      <c r="C100" t="s">
        <v>34</v>
      </c>
      <c r="D100" t="s">
        <v>12</v>
      </c>
      <c r="E100">
        <v>0</v>
      </c>
      <c r="F100" s="38">
        <v>0</v>
      </c>
    </row>
    <row r="101" spans="1:6">
      <c r="A101" t="s">
        <v>6</v>
      </c>
      <c r="B101" t="s">
        <v>18</v>
      </c>
      <c r="C101" t="s">
        <v>34</v>
      </c>
      <c r="D101" t="s">
        <v>13</v>
      </c>
      <c r="E101">
        <v>1</v>
      </c>
      <c r="F101" s="38">
        <v>0.25</v>
      </c>
    </row>
    <row r="102" spans="1:6">
      <c r="A102" t="s">
        <v>6</v>
      </c>
      <c r="B102" t="s">
        <v>18</v>
      </c>
      <c r="C102" t="s">
        <v>35</v>
      </c>
      <c r="D102" t="s">
        <v>9</v>
      </c>
      <c r="E102">
        <v>1</v>
      </c>
      <c r="F102" s="38">
        <v>0.33300000000000002</v>
      </c>
    </row>
    <row r="103" spans="1:6">
      <c r="A103" t="s">
        <v>6</v>
      </c>
      <c r="B103" t="s">
        <v>18</v>
      </c>
      <c r="C103" t="s">
        <v>35</v>
      </c>
      <c r="D103" t="s">
        <v>10</v>
      </c>
      <c r="E103">
        <v>1</v>
      </c>
      <c r="F103" s="38">
        <v>0.33300000000000002</v>
      </c>
    </row>
    <row r="104" spans="1:6">
      <c r="A104" t="s">
        <v>6</v>
      </c>
      <c r="B104" t="s">
        <v>18</v>
      </c>
      <c r="C104" t="s">
        <v>35</v>
      </c>
      <c r="D104" t="s">
        <v>11</v>
      </c>
      <c r="E104">
        <v>0</v>
      </c>
      <c r="F104" s="38">
        <v>0</v>
      </c>
    </row>
    <row r="105" spans="1:6">
      <c r="A105" t="s">
        <v>6</v>
      </c>
      <c r="B105" t="s">
        <v>18</v>
      </c>
      <c r="C105" t="s">
        <v>35</v>
      </c>
      <c r="D105" t="s">
        <v>12</v>
      </c>
      <c r="E105">
        <v>0</v>
      </c>
      <c r="F105" s="38">
        <v>0</v>
      </c>
    </row>
    <row r="106" spans="1:6">
      <c r="A106" t="s">
        <v>6</v>
      </c>
      <c r="B106" t="s">
        <v>18</v>
      </c>
      <c r="C106" t="s">
        <v>35</v>
      </c>
      <c r="D106" t="s">
        <v>13</v>
      </c>
      <c r="E106">
        <v>1</v>
      </c>
      <c r="F106" s="38">
        <v>0.33300000000000002</v>
      </c>
    </row>
    <row r="107" spans="1:6">
      <c r="A107" t="s">
        <v>6</v>
      </c>
      <c r="B107" t="s">
        <v>18</v>
      </c>
      <c r="C107" t="s">
        <v>36</v>
      </c>
      <c r="D107" t="s">
        <v>9</v>
      </c>
      <c r="E107">
        <v>0</v>
      </c>
      <c r="F107" s="38">
        <v>0</v>
      </c>
    </row>
    <row r="108" spans="1:6">
      <c r="A108" t="s">
        <v>6</v>
      </c>
      <c r="B108" t="s">
        <v>18</v>
      </c>
      <c r="C108" t="s">
        <v>36</v>
      </c>
      <c r="D108" t="s">
        <v>10</v>
      </c>
      <c r="E108">
        <v>0</v>
      </c>
      <c r="F108" s="38">
        <v>0</v>
      </c>
    </row>
    <row r="109" spans="1:6">
      <c r="A109" t="s">
        <v>6</v>
      </c>
      <c r="B109" t="s">
        <v>18</v>
      </c>
      <c r="C109" t="s">
        <v>36</v>
      </c>
      <c r="D109" t="s">
        <v>11</v>
      </c>
      <c r="E109">
        <v>0</v>
      </c>
      <c r="F109" s="38">
        <v>0</v>
      </c>
    </row>
    <row r="110" spans="1:6">
      <c r="A110" t="s">
        <v>6</v>
      </c>
      <c r="B110" t="s">
        <v>18</v>
      </c>
      <c r="C110" t="s">
        <v>36</v>
      </c>
      <c r="D110" t="s">
        <v>12</v>
      </c>
      <c r="E110">
        <v>0</v>
      </c>
      <c r="F110" s="38">
        <v>0</v>
      </c>
    </row>
    <row r="111" spans="1:6">
      <c r="A111" t="s">
        <v>6</v>
      </c>
      <c r="B111" t="s">
        <v>18</v>
      </c>
      <c r="C111" t="s">
        <v>36</v>
      </c>
      <c r="D111" t="s">
        <v>13</v>
      </c>
      <c r="E111">
        <v>1</v>
      </c>
      <c r="F111" s="38">
        <v>1</v>
      </c>
    </row>
    <row r="112" spans="1:6">
      <c r="A112" t="s">
        <v>6</v>
      </c>
      <c r="B112" t="s">
        <v>18</v>
      </c>
      <c r="C112" t="s">
        <v>37</v>
      </c>
      <c r="D112" t="s">
        <v>9</v>
      </c>
      <c r="E112">
        <v>0</v>
      </c>
      <c r="F112" s="38">
        <v>0</v>
      </c>
    </row>
    <row r="113" spans="1:6">
      <c r="A113" t="s">
        <v>6</v>
      </c>
      <c r="B113" t="s">
        <v>18</v>
      </c>
      <c r="C113" t="s">
        <v>37</v>
      </c>
      <c r="D113" t="s">
        <v>10</v>
      </c>
      <c r="E113">
        <v>0</v>
      </c>
      <c r="F113" s="38">
        <v>0</v>
      </c>
    </row>
    <row r="114" spans="1:6">
      <c r="A114" t="s">
        <v>6</v>
      </c>
      <c r="B114" t="s">
        <v>18</v>
      </c>
      <c r="C114" t="s">
        <v>37</v>
      </c>
      <c r="D114" t="s">
        <v>11</v>
      </c>
      <c r="E114">
        <v>0</v>
      </c>
      <c r="F114" s="38">
        <v>0</v>
      </c>
    </row>
    <row r="115" spans="1:6">
      <c r="A115" t="s">
        <v>6</v>
      </c>
      <c r="B115" t="s">
        <v>18</v>
      </c>
      <c r="C115" t="s">
        <v>37</v>
      </c>
      <c r="D115" t="s">
        <v>12</v>
      </c>
      <c r="E115">
        <v>0</v>
      </c>
      <c r="F115" s="38">
        <v>0</v>
      </c>
    </row>
    <row r="116" spans="1:6">
      <c r="A116" t="s">
        <v>6</v>
      </c>
      <c r="B116" t="s">
        <v>18</v>
      </c>
      <c r="C116" t="s">
        <v>37</v>
      </c>
      <c r="D116" t="s">
        <v>13</v>
      </c>
      <c r="E116">
        <v>1</v>
      </c>
      <c r="F116" s="38">
        <v>1</v>
      </c>
    </row>
    <row r="117" spans="1:6">
      <c r="A117" t="s">
        <v>6</v>
      </c>
      <c r="B117" t="s">
        <v>18</v>
      </c>
      <c r="C117" t="s">
        <v>38</v>
      </c>
      <c r="D117" t="s">
        <v>9</v>
      </c>
      <c r="E117">
        <v>0</v>
      </c>
      <c r="F117" s="38">
        <v>0</v>
      </c>
    </row>
    <row r="118" spans="1:6">
      <c r="A118" t="s">
        <v>6</v>
      </c>
      <c r="B118" t="s">
        <v>18</v>
      </c>
      <c r="C118" t="s">
        <v>38</v>
      </c>
      <c r="D118" t="s">
        <v>10</v>
      </c>
      <c r="E118">
        <v>0</v>
      </c>
      <c r="F118" s="38">
        <v>0</v>
      </c>
    </row>
    <row r="119" spans="1:6">
      <c r="A119" t="s">
        <v>6</v>
      </c>
      <c r="B119" t="s">
        <v>18</v>
      </c>
      <c r="C119" t="s">
        <v>38</v>
      </c>
      <c r="D119" t="s">
        <v>11</v>
      </c>
      <c r="E119">
        <v>0</v>
      </c>
      <c r="F119" s="38">
        <v>0</v>
      </c>
    </row>
    <row r="120" spans="1:6">
      <c r="A120" t="s">
        <v>6</v>
      </c>
      <c r="B120" t="s">
        <v>18</v>
      </c>
      <c r="C120" t="s">
        <v>38</v>
      </c>
      <c r="D120" t="s">
        <v>12</v>
      </c>
      <c r="E120">
        <v>0</v>
      </c>
      <c r="F120" s="38">
        <v>0</v>
      </c>
    </row>
    <row r="121" spans="1:6">
      <c r="A121" t="s">
        <v>6</v>
      </c>
      <c r="B121" t="s">
        <v>18</v>
      </c>
      <c r="C121" t="s">
        <v>38</v>
      </c>
      <c r="D121" t="s">
        <v>13</v>
      </c>
      <c r="E121">
        <v>4</v>
      </c>
      <c r="F121" s="38">
        <v>1</v>
      </c>
    </row>
    <row r="122" spans="1:6">
      <c r="A122" t="s">
        <v>6</v>
      </c>
      <c r="B122" t="s">
        <v>18</v>
      </c>
      <c r="C122" t="s">
        <v>39</v>
      </c>
      <c r="D122" t="s">
        <v>9</v>
      </c>
      <c r="E122">
        <v>1</v>
      </c>
      <c r="F122" s="38">
        <v>1</v>
      </c>
    </row>
    <row r="123" spans="1:6">
      <c r="A123" t="s">
        <v>6</v>
      </c>
      <c r="B123" t="s">
        <v>18</v>
      </c>
      <c r="C123" t="s">
        <v>39</v>
      </c>
      <c r="D123" t="s">
        <v>10</v>
      </c>
      <c r="E123">
        <v>0</v>
      </c>
      <c r="F123" s="38">
        <v>0</v>
      </c>
    </row>
    <row r="124" spans="1:6">
      <c r="A124" t="s">
        <v>6</v>
      </c>
      <c r="B124" t="s">
        <v>18</v>
      </c>
      <c r="C124" t="s">
        <v>39</v>
      </c>
      <c r="D124" t="s">
        <v>11</v>
      </c>
      <c r="E124">
        <v>0</v>
      </c>
      <c r="F124" s="38">
        <v>0</v>
      </c>
    </row>
    <row r="125" spans="1:6">
      <c r="A125" t="s">
        <v>6</v>
      </c>
      <c r="B125" t="s">
        <v>18</v>
      </c>
      <c r="C125" t="s">
        <v>39</v>
      </c>
      <c r="D125" t="s">
        <v>12</v>
      </c>
      <c r="E125">
        <v>0</v>
      </c>
      <c r="F125" s="38">
        <v>0</v>
      </c>
    </row>
    <row r="126" spans="1:6">
      <c r="A126" t="s">
        <v>6</v>
      </c>
      <c r="B126" t="s">
        <v>18</v>
      </c>
      <c r="C126" t="s">
        <v>39</v>
      </c>
      <c r="D126" t="s">
        <v>13</v>
      </c>
      <c r="E126">
        <v>0</v>
      </c>
      <c r="F126" s="38">
        <v>0</v>
      </c>
    </row>
    <row r="127" spans="1:6">
      <c r="A127" t="s">
        <v>6</v>
      </c>
      <c r="B127" t="s">
        <v>18</v>
      </c>
      <c r="C127" t="s">
        <v>40</v>
      </c>
      <c r="D127" t="s">
        <v>9</v>
      </c>
      <c r="E127">
        <v>0</v>
      </c>
      <c r="F127" s="38">
        <v>0</v>
      </c>
    </row>
    <row r="128" spans="1:6">
      <c r="A128" t="s">
        <v>6</v>
      </c>
      <c r="B128" t="s">
        <v>18</v>
      </c>
      <c r="C128" t="s">
        <v>40</v>
      </c>
      <c r="D128" t="s">
        <v>10</v>
      </c>
      <c r="E128">
        <v>0</v>
      </c>
      <c r="F128" s="38">
        <v>0</v>
      </c>
    </row>
    <row r="129" spans="1:6">
      <c r="A129" t="s">
        <v>6</v>
      </c>
      <c r="B129" t="s">
        <v>18</v>
      </c>
      <c r="C129" t="s">
        <v>40</v>
      </c>
      <c r="D129" t="s">
        <v>11</v>
      </c>
      <c r="E129">
        <v>0</v>
      </c>
      <c r="F129" s="38">
        <v>0</v>
      </c>
    </row>
    <row r="130" spans="1:6">
      <c r="A130" t="s">
        <v>6</v>
      </c>
      <c r="B130" t="s">
        <v>18</v>
      </c>
      <c r="C130" t="s">
        <v>40</v>
      </c>
      <c r="D130" t="s">
        <v>12</v>
      </c>
      <c r="E130">
        <v>0</v>
      </c>
      <c r="F130" s="38">
        <v>0</v>
      </c>
    </row>
    <row r="131" spans="1:6">
      <c r="A131" t="s">
        <v>6</v>
      </c>
      <c r="B131" t="s">
        <v>18</v>
      </c>
      <c r="C131" t="s">
        <v>40</v>
      </c>
      <c r="D131" t="s">
        <v>13</v>
      </c>
      <c r="E131">
        <v>1</v>
      </c>
      <c r="F131" s="38">
        <v>1</v>
      </c>
    </row>
    <row r="132" spans="1:6">
      <c r="A132" t="s">
        <v>6</v>
      </c>
      <c r="B132" t="s">
        <v>18</v>
      </c>
      <c r="C132" t="s">
        <v>41</v>
      </c>
      <c r="D132" t="s">
        <v>9</v>
      </c>
      <c r="E132">
        <v>0</v>
      </c>
      <c r="F132" s="38">
        <v>0</v>
      </c>
    </row>
    <row r="133" spans="1:6">
      <c r="A133" t="s">
        <v>6</v>
      </c>
      <c r="B133" t="s">
        <v>18</v>
      </c>
      <c r="C133" t="s">
        <v>41</v>
      </c>
      <c r="D133" t="s">
        <v>10</v>
      </c>
      <c r="E133">
        <v>0</v>
      </c>
      <c r="F133" s="38">
        <v>0</v>
      </c>
    </row>
    <row r="134" spans="1:6">
      <c r="A134" t="s">
        <v>6</v>
      </c>
      <c r="B134" t="s">
        <v>18</v>
      </c>
      <c r="C134" t="s">
        <v>41</v>
      </c>
      <c r="D134" t="s">
        <v>11</v>
      </c>
      <c r="E134">
        <v>0</v>
      </c>
      <c r="F134" s="38">
        <v>0</v>
      </c>
    </row>
    <row r="135" spans="1:6">
      <c r="A135" t="s">
        <v>6</v>
      </c>
      <c r="B135" t="s">
        <v>18</v>
      </c>
      <c r="C135" t="s">
        <v>41</v>
      </c>
      <c r="D135" t="s">
        <v>12</v>
      </c>
      <c r="E135">
        <v>1</v>
      </c>
      <c r="F135" s="38">
        <v>1</v>
      </c>
    </row>
    <row r="136" spans="1:6">
      <c r="A136" t="s">
        <v>6</v>
      </c>
      <c r="B136" t="s">
        <v>18</v>
      </c>
      <c r="C136" t="s">
        <v>41</v>
      </c>
      <c r="D136" t="s">
        <v>13</v>
      </c>
      <c r="E136">
        <v>0</v>
      </c>
      <c r="F136" s="38">
        <v>0</v>
      </c>
    </row>
    <row r="137" spans="1:6">
      <c r="A137" t="s">
        <v>6</v>
      </c>
      <c r="B137" t="s">
        <v>18</v>
      </c>
      <c r="C137" t="s">
        <v>42</v>
      </c>
      <c r="D137" t="s">
        <v>9</v>
      </c>
      <c r="E137">
        <v>0</v>
      </c>
      <c r="F137" s="38">
        <v>0</v>
      </c>
    </row>
    <row r="138" spans="1:6">
      <c r="A138" t="s">
        <v>6</v>
      </c>
      <c r="B138" t="s">
        <v>18</v>
      </c>
      <c r="C138" t="s">
        <v>42</v>
      </c>
      <c r="D138" t="s">
        <v>10</v>
      </c>
      <c r="E138">
        <v>2</v>
      </c>
      <c r="F138" s="38">
        <v>1</v>
      </c>
    </row>
    <row r="139" spans="1:6">
      <c r="A139" t="s">
        <v>6</v>
      </c>
      <c r="B139" t="s">
        <v>18</v>
      </c>
      <c r="C139" t="s">
        <v>42</v>
      </c>
      <c r="D139" t="s">
        <v>11</v>
      </c>
      <c r="E139">
        <v>0</v>
      </c>
      <c r="F139" s="38">
        <v>0</v>
      </c>
    </row>
    <row r="140" spans="1:6">
      <c r="A140" t="s">
        <v>6</v>
      </c>
      <c r="B140" t="s">
        <v>18</v>
      </c>
      <c r="C140" t="s">
        <v>42</v>
      </c>
      <c r="D140" t="s">
        <v>12</v>
      </c>
      <c r="E140">
        <v>0</v>
      </c>
      <c r="F140" s="38">
        <v>0</v>
      </c>
    </row>
    <row r="141" spans="1:6">
      <c r="A141" t="s">
        <v>6</v>
      </c>
      <c r="B141" t="s">
        <v>18</v>
      </c>
      <c r="C141" t="s">
        <v>42</v>
      </c>
      <c r="D141" t="s">
        <v>13</v>
      </c>
      <c r="E141">
        <v>0</v>
      </c>
      <c r="F141" s="38">
        <v>0</v>
      </c>
    </row>
    <row r="142" spans="1:6">
      <c r="A142" t="s">
        <v>6</v>
      </c>
      <c r="B142" t="s">
        <v>18</v>
      </c>
      <c r="C142" t="s">
        <v>43</v>
      </c>
      <c r="D142" t="s">
        <v>9</v>
      </c>
      <c r="E142">
        <v>1</v>
      </c>
      <c r="F142" s="38">
        <v>5.2999999999999999E-2</v>
      </c>
    </row>
    <row r="143" spans="1:6">
      <c r="A143" t="s">
        <v>6</v>
      </c>
      <c r="B143" t="s">
        <v>18</v>
      </c>
      <c r="C143" t="s">
        <v>43</v>
      </c>
      <c r="D143" t="s">
        <v>10</v>
      </c>
      <c r="E143">
        <v>10</v>
      </c>
      <c r="F143" s="38">
        <v>0.52600000000000002</v>
      </c>
    </row>
    <row r="144" spans="1:6">
      <c r="A144" t="s">
        <v>6</v>
      </c>
      <c r="B144" t="s">
        <v>18</v>
      </c>
      <c r="C144" t="s">
        <v>43</v>
      </c>
      <c r="D144" t="s">
        <v>11</v>
      </c>
      <c r="E144">
        <v>0</v>
      </c>
      <c r="F144" s="38">
        <v>0</v>
      </c>
    </row>
    <row r="145" spans="1:6">
      <c r="A145" t="s">
        <v>6</v>
      </c>
      <c r="B145" t="s">
        <v>18</v>
      </c>
      <c r="C145" t="s">
        <v>43</v>
      </c>
      <c r="D145" t="s">
        <v>12</v>
      </c>
      <c r="E145">
        <v>3</v>
      </c>
      <c r="F145" s="38">
        <v>0.158</v>
      </c>
    </row>
    <row r="146" spans="1:6">
      <c r="A146" t="s">
        <v>6</v>
      </c>
      <c r="B146" t="s">
        <v>18</v>
      </c>
      <c r="C146" t="s">
        <v>43</v>
      </c>
      <c r="D146" t="s">
        <v>13</v>
      </c>
      <c r="E146">
        <v>5</v>
      </c>
      <c r="F146" s="38">
        <v>0.26300000000000001</v>
      </c>
    </row>
    <row r="147" spans="1:6">
      <c r="A147" t="s">
        <v>6</v>
      </c>
      <c r="B147" t="s">
        <v>18</v>
      </c>
      <c r="C147" t="s">
        <v>44</v>
      </c>
      <c r="D147" t="s">
        <v>9</v>
      </c>
      <c r="E147">
        <v>0</v>
      </c>
      <c r="F147" s="38">
        <v>0</v>
      </c>
    </row>
    <row r="148" spans="1:6">
      <c r="A148" t="s">
        <v>6</v>
      </c>
      <c r="B148" t="s">
        <v>18</v>
      </c>
      <c r="C148" t="s">
        <v>44</v>
      </c>
      <c r="D148" t="s">
        <v>10</v>
      </c>
      <c r="E148">
        <v>0</v>
      </c>
      <c r="F148" s="38">
        <v>0</v>
      </c>
    </row>
    <row r="149" spans="1:6">
      <c r="A149" t="s">
        <v>6</v>
      </c>
      <c r="B149" t="s">
        <v>18</v>
      </c>
      <c r="C149" t="s">
        <v>44</v>
      </c>
      <c r="D149" t="s">
        <v>11</v>
      </c>
      <c r="E149">
        <v>0</v>
      </c>
      <c r="F149" s="38">
        <v>0</v>
      </c>
    </row>
    <row r="150" spans="1:6">
      <c r="A150" t="s">
        <v>6</v>
      </c>
      <c r="B150" t="s">
        <v>18</v>
      </c>
      <c r="C150" t="s">
        <v>44</v>
      </c>
      <c r="D150" t="s">
        <v>12</v>
      </c>
      <c r="E150">
        <v>0</v>
      </c>
      <c r="F150" s="38">
        <v>0</v>
      </c>
    </row>
    <row r="151" spans="1:6">
      <c r="A151" t="s">
        <v>6</v>
      </c>
      <c r="B151" t="s">
        <v>18</v>
      </c>
      <c r="C151" t="s">
        <v>44</v>
      </c>
      <c r="D151" t="s">
        <v>13</v>
      </c>
      <c r="E151">
        <v>1</v>
      </c>
      <c r="F151" s="38">
        <v>1</v>
      </c>
    </row>
    <row r="152" spans="1:6">
      <c r="A152" t="s">
        <v>6</v>
      </c>
      <c r="B152" t="s">
        <v>18</v>
      </c>
      <c r="C152" t="s">
        <v>45</v>
      </c>
      <c r="D152" t="s">
        <v>9</v>
      </c>
      <c r="E152">
        <v>1</v>
      </c>
      <c r="F152" s="38">
        <v>1</v>
      </c>
    </row>
    <row r="153" spans="1:6">
      <c r="A153" t="s">
        <v>6</v>
      </c>
      <c r="B153" t="s">
        <v>18</v>
      </c>
      <c r="C153" t="s">
        <v>45</v>
      </c>
      <c r="D153" t="s">
        <v>10</v>
      </c>
      <c r="E153">
        <v>0</v>
      </c>
      <c r="F153" s="38">
        <v>0</v>
      </c>
    </row>
    <row r="154" spans="1:6">
      <c r="A154" t="s">
        <v>6</v>
      </c>
      <c r="B154" t="s">
        <v>18</v>
      </c>
      <c r="C154" t="s">
        <v>45</v>
      </c>
      <c r="D154" t="s">
        <v>11</v>
      </c>
      <c r="E154">
        <v>0</v>
      </c>
      <c r="F154" s="38">
        <v>0</v>
      </c>
    </row>
    <row r="155" spans="1:6">
      <c r="A155" t="s">
        <v>6</v>
      </c>
      <c r="B155" t="s">
        <v>18</v>
      </c>
      <c r="C155" t="s">
        <v>45</v>
      </c>
      <c r="D155" t="s">
        <v>12</v>
      </c>
      <c r="E155">
        <v>0</v>
      </c>
      <c r="F155" s="38">
        <v>0</v>
      </c>
    </row>
    <row r="156" spans="1:6">
      <c r="A156" t="s">
        <v>6</v>
      </c>
      <c r="B156" t="s">
        <v>18</v>
      </c>
      <c r="C156" t="s">
        <v>45</v>
      </c>
      <c r="D156" t="s">
        <v>13</v>
      </c>
      <c r="E156">
        <v>0</v>
      </c>
      <c r="F156" s="38">
        <v>0</v>
      </c>
    </row>
    <row r="157" spans="1:6">
      <c r="A157" t="s">
        <v>6</v>
      </c>
      <c r="B157" t="s">
        <v>18</v>
      </c>
      <c r="C157" t="s">
        <v>46</v>
      </c>
      <c r="D157" t="s">
        <v>9</v>
      </c>
      <c r="E157">
        <v>0</v>
      </c>
      <c r="F157" s="38">
        <v>0</v>
      </c>
    </row>
    <row r="158" spans="1:6">
      <c r="A158" t="s">
        <v>6</v>
      </c>
      <c r="B158" t="s">
        <v>18</v>
      </c>
      <c r="C158" t="s">
        <v>46</v>
      </c>
      <c r="D158" t="s">
        <v>10</v>
      </c>
      <c r="E158">
        <v>1</v>
      </c>
      <c r="F158" s="38">
        <v>0.33300000000000002</v>
      </c>
    </row>
    <row r="159" spans="1:6">
      <c r="A159" t="s">
        <v>6</v>
      </c>
      <c r="B159" t="s">
        <v>18</v>
      </c>
      <c r="C159" t="s">
        <v>46</v>
      </c>
      <c r="D159" t="s">
        <v>11</v>
      </c>
      <c r="E159">
        <v>0</v>
      </c>
      <c r="F159" s="38">
        <v>0</v>
      </c>
    </row>
    <row r="160" spans="1:6">
      <c r="A160" t="s">
        <v>6</v>
      </c>
      <c r="B160" t="s">
        <v>18</v>
      </c>
      <c r="C160" t="s">
        <v>46</v>
      </c>
      <c r="D160" t="s">
        <v>12</v>
      </c>
      <c r="E160">
        <v>0</v>
      </c>
      <c r="F160" s="38">
        <v>0</v>
      </c>
    </row>
    <row r="161" spans="1:6">
      <c r="A161" t="s">
        <v>6</v>
      </c>
      <c r="B161" t="s">
        <v>18</v>
      </c>
      <c r="C161" t="s">
        <v>46</v>
      </c>
      <c r="D161" t="s">
        <v>13</v>
      </c>
      <c r="E161">
        <v>2</v>
      </c>
      <c r="F161" s="38">
        <v>0.66700000000000004</v>
      </c>
    </row>
    <row r="162" spans="1:6">
      <c r="A162" t="s">
        <v>6</v>
      </c>
      <c r="B162" t="s">
        <v>18</v>
      </c>
      <c r="C162" t="s">
        <v>47</v>
      </c>
      <c r="D162" t="s">
        <v>9</v>
      </c>
      <c r="E162">
        <v>0</v>
      </c>
      <c r="F162" s="38">
        <v>0</v>
      </c>
    </row>
    <row r="163" spans="1:6">
      <c r="A163" t="s">
        <v>6</v>
      </c>
      <c r="B163" t="s">
        <v>18</v>
      </c>
      <c r="C163" t="s">
        <v>47</v>
      </c>
      <c r="D163" t="s">
        <v>10</v>
      </c>
      <c r="E163">
        <v>1</v>
      </c>
      <c r="F163" s="38">
        <v>1</v>
      </c>
    </row>
    <row r="164" spans="1:6">
      <c r="A164" t="s">
        <v>6</v>
      </c>
      <c r="B164" t="s">
        <v>18</v>
      </c>
      <c r="C164" t="s">
        <v>47</v>
      </c>
      <c r="D164" t="s">
        <v>11</v>
      </c>
      <c r="E164">
        <v>0</v>
      </c>
      <c r="F164" s="38">
        <v>0</v>
      </c>
    </row>
    <row r="165" spans="1:6">
      <c r="A165" t="s">
        <v>6</v>
      </c>
      <c r="B165" t="s">
        <v>18</v>
      </c>
      <c r="C165" t="s">
        <v>47</v>
      </c>
      <c r="D165" t="s">
        <v>12</v>
      </c>
      <c r="E165">
        <v>0</v>
      </c>
      <c r="F165" s="38">
        <v>0</v>
      </c>
    </row>
    <row r="166" spans="1:6">
      <c r="A166" t="s">
        <v>6</v>
      </c>
      <c r="B166" t="s">
        <v>18</v>
      </c>
      <c r="C166" t="s">
        <v>47</v>
      </c>
      <c r="D166" t="s">
        <v>13</v>
      </c>
      <c r="E166">
        <v>0</v>
      </c>
      <c r="F166" s="38">
        <v>0</v>
      </c>
    </row>
    <row r="167" spans="1:6">
      <c r="A167" t="s">
        <v>6</v>
      </c>
      <c r="B167" t="s">
        <v>18</v>
      </c>
      <c r="C167" t="s">
        <v>48</v>
      </c>
      <c r="D167" t="s">
        <v>9</v>
      </c>
      <c r="E167">
        <v>1</v>
      </c>
      <c r="F167" s="38">
        <v>0.33300000000000002</v>
      </c>
    </row>
    <row r="168" spans="1:6">
      <c r="A168" t="s">
        <v>6</v>
      </c>
      <c r="B168" t="s">
        <v>18</v>
      </c>
      <c r="C168" t="s">
        <v>48</v>
      </c>
      <c r="D168" t="s">
        <v>10</v>
      </c>
      <c r="E168">
        <v>0</v>
      </c>
      <c r="F168" s="38">
        <v>0</v>
      </c>
    </row>
    <row r="169" spans="1:6">
      <c r="A169" t="s">
        <v>6</v>
      </c>
      <c r="B169" t="s">
        <v>18</v>
      </c>
      <c r="C169" t="s">
        <v>48</v>
      </c>
      <c r="D169" t="s">
        <v>11</v>
      </c>
      <c r="E169">
        <v>0</v>
      </c>
      <c r="F169" s="38">
        <v>0</v>
      </c>
    </row>
    <row r="170" spans="1:6">
      <c r="A170" t="s">
        <v>6</v>
      </c>
      <c r="B170" t="s">
        <v>18</v>
      </c>
      <c r="C170" t="s">
        <v>48</v>
      </c>
      <c r="D170" t="s">
        <v>12</v>
      </c>
      <c r="E170">
        <v>0</v>
      </c>
      <c r="F170" s="38">
        <v>0</v>
      </c>
    </row>
    <row r="171" spans="1:6">
      <c r="A171" t="s">
        <v>6</v>
      </c>
      <c r="B171" t="s">
        <v>18</v>
      </c>
      <c r="C171" t="s">
        <v>48</v>
      </c>
      <c r="D171" t="s">
        <v>13</v>
      </c>
      <c r="E171">
        <v>2</v>
      </c>
      <c r="F171" s="38">
        <v>0.66700000000000004</v>
      </c>
    </row>
    <row r="172" spans="1:6">
      <c r="A172" t="s">
        <v>6</v>
      </c>
      <c r="B172" t="s">
        <v>18</v>
      </c>
      <c r="C172" t="s">
        <v>49</v>
      </c>
      <c r="D172" t="s">
        <v>9</v>
      </c>
      <c r="E172">
        <v>0</v>
      </c>
      <c r="F172" s="38">
        <v>0</v>
      </c>
    </row>
    <row r="173" spans="1:6">
      <c r="A173" t="s">
        <v>6</v>
      </c>
      <c r="B173" t="s">
        <v>18</v>
      </c>
      <c r="C173" t="s">
        <v>49</v>
      </c>
      <c r="D173" t="s">
        <v>10</v>
      </c>
      <c r="E173">
        <v>1</v>
      </c>
      <c r="F173" s="38">
        <v>1</v>
      </c>
    </row>
    <row r="174" spans="1:6">
      <c r="A174" t="s">
        <v>6</v>
      </c>
      <c r="B174" t="s">
        <v>18</v>
      </c>
      <c r="C174" t="s">
        <v>49</v>
      </c>
      <c r="D174" t="s">
        <v>11</v>
      </c>
      <c r="E174">
        <v>0</v>
      </c>
      <c r="F174" s="38">
        <v>0</v>
      </c>
    </row>
    <row r="175" spans="1:6">
      <c r="A175" t="s">
        <v>6</v>
      </c>
      <c r="B175" t="s">
        <v>18</v>
      </c>
      <c r="C175" t="s">
        <v>49</v>
      </c>
      <c r="D175" t="s">
        <v>12</v>
      </c>
      <c r="E175">
        <v>0</v>
      </c>
      <c r="F175" s="38">
        <v>0</v>
      </c>
    </row>
    <row r="176" spans="1:6">
      <c r="A176" t="s">
        <v>6</v>
      </c>
      <c r="B176" t="s">
        <v>18</v>
      </c>
      <c r="C176" t="s">
        <v>49</v>
      </c>
      <c r="D176" t="s">
        <v>13</v>
      </c>
      <c r="E176">
        <v>0</v>
      </c>
      <c r="F176" s="38">
        <v>0</v>
      </c>
    </row>
    <row r="177" spans="1:6">
      <c r="A177" t="s">
        <v>6</v>
      </c>
      <c r="B177" t="s">
        <v>18</v>
      </c>
      <c r="C177" t="s">
        <v>50</v>
      </c>
      <c r="D177" t="s">
        <v>9</v>
      </c>
      <c r="E177">
        <v>0</v>
      </c>
      <c r="F177" s="38">
        <v>0</v>
      </c>
    </row>
    <row r="178" spans="1:6">
      <c r="A178" t="s">
        <v>6</v>
      </c>
      <c r="B178" t="s">
        <v>18</v>
      </c>
      <c r="C178" t="s">
        <v>50</v>
      </c>
      <c r="D178" t="s">
        <v>10</v>
      </c>
      <c r="E178">
        <v>1</v>
      </c>
      <c r="F178" s="38">
        <v>1</v>
      </c>
    </row>
    <row r="179" spans="1:6">
      <c r="A179" t="s">
        <v>6</v>
      </c>
      <c r="B179" t="s">
        <v>18</v>
      </c>
      <c r="C179" t="s">
        <v>50</v>
      </c>
      <c r="D179" t="s">
        <v>11</v>
      </c>
      <c r="E179">
        <v>0</v>
      </c>
      <c r="F179" s="38">
        <v>0</v>
      </c>
    </row>
    <row r="180" spans="1:6">
      <c r="A180" t="s">
        <v>6</v>
      </c>
      <c r="B180" t="s">
        <v>18</v>
      </c>
      <c r="C180" t="s">
        <v>50</v>
      </c>
      <c r="D180" t="s">
        <v>12</v>
      </c>
      <c r="E180">
        <v>0</v>
      </c>
      <c r="F180" s="38">
        <v>0</v>
      </c>
    </row>
    <row r="181" spans="1:6">
      <c r="A181" t="s">
        <v>6</v>
      </c>
      <c r="B181" t="s">
        <v>18</v>
      </c>
      <c r="C181" t="s">
        <v>50</v>
      </c>
      <c r="D181" t="s">
        <v>13</v>
      </c>
      <c r="E181">
        <v>0</v>
      </c>
      <c r="F181" s="38">
        <v>0</v>
      </c>
    </row>
    <row r="182" spans="1:6">
      <c r="A182" t="s">
        <v>6</v>
      </c>
      <c r="B182" t="s">
        <v>18</v>
      </c>
      <c r="C182" t="s">
        <v>51</v>
      </c>
      <c r="D182" t="s">
        <v>9</v>
      </c>
      <c r="E182">
        <v>1</v>
      </c>
      <c r="F182" s="38">
        <v>0.5</v>
      </c>
    </row>
    <row r="183" spans="1:6">
      <c r="A183" t="s">
        <v>6</v>
      </c>
      <c r="B183" t="s">
        <v>18</v>
      </c>
      <c r="C183" t="s">
        <v>51</v>
      </c>
      <c r="D183" t="s">
        <v>10</v>
      </c>
      <c r="E183">
        <v>0</v>
      </c>
      <c r="F183" s="38">
        <v>0</v>
      </c>
    </row>
    <row r="184" spans="1:6">
      <c r="A184" t="s">
        <v>6</v>
      </c>
      <c r="B184" t="s">
        <v>18</v>
      </c>
      <c r="C184" t="s">
        <v>51</v>
      </c>
      <c r="D184" t="s">
        <v>11</v>
      </c>
      <c r="E184">
        <v>0</v>
      </c>
      <c r="F184" s="38">
        <v>0</v>
      </c>
    </row>
    <row r="185" spans="1:6">
      <c r="A185" t="s">
        <v>6</v>
      </c>
      <c r="B185" t="s">
        <v>18</v>
      </c>
      <c r="C185" t="s">
        <v>51</v>
      </c>
      <c r="D185" t="s">
        <v>12</v>
      </c>
      <c r="E185">
        <v>0</v>
      </c>
      <c r="F185" s="38">
        <v>0</v>
      </c>
    </row>
    <row r="186" spans="1:6">
      <c r="A186" t="s">
        <v>6</v>
      </c>
      <c r="B186" t="s">
        <v>18</v>
      </c>
      <c r="C186" t="s">
        <v>51</v>
      </c>
      <c r="D186" t="s">
        <v>13</v>
      </c>
      <c r="E186">
        <v>1</v>
      </c>
      <c r="F186" s="38">
        <v>0.5</v>
      </c>
    </row>
    <row r="187" spans="1:6">
      <c r="A187" t="s">
        <v>6</v>
      </c>
      <c r="B187" t="s">
        <v>18</v>
      </c>
      <c r="C187" t="s">
        <v>52</v>
      </c>
      <c r="D187" t="s">
        <v>9</v>
      </c>
      <c r="E187">
        <v>0</v>
      </c>
      <c r="F187" s="38">
        <v>0</v>
      </c>
    </row>
    <row r="188" spans="1:6">
      <c r="A188" t="s">
        <v>6</v>
      </c>
      <c r="B188" t="s">
        <v>18</v>
      </c>
      <c r="C188" t="s">
        <v>52</v>
      </c>
      <c r="D188" t="s">
        <v>10</v>
      </c>
      <c r="E188">
        <v>0</v>
      </c>
      <c r="F188" s="38">
        <v>0</v>
      </c>
    </row>
    <row r="189" spans="1:6">
      <c r="A189" t="s">
        <v>6</v>
      </c>
      <c r="B189" t="s">
        <v>18</v>
      </c>
      <c r="C189" t="s">
        <v>52</v>
      </c>
      <c r="D189" t="s">
        <v>11</v>
      </c>
      <c r="E189">
        <v>0</v>
      </c>
      <c r="F189" s="38">
        <v>0</v>
      </c>
    </row>
    <row r="190" spans="1:6">
      <c r="A190" t="s">
        <v>6</v>
      </c>
      <c r="B190" t="s">
        <v>18</v>
      </c>
      <c r="C190" t="s">
        <v>52</v>
      </c>
      <c r="D190" t="s">
        <v>12</v>
      </c>
      <c r="E190">
        <v>0</v>
      </c>
      <c r="F190" s="38">
        <v>0</v>
      </c>
    </row>
    <row r="191" spans="1:6">
      <c r="A191" t="s">
        <v>6</v>
      </c>
      <c r="B191" t="s">
        <v>18</v>
      </c>
      <c r="C191" t="s">
        <v>52</v>
      </c>
      <c r="D191" t="s">
        <v>13</v>
      </c>
      <c r="E191">
        <v>1</v>
      </c>
      <c r="F191" s="38">
        <v>1</v>
      </c>
    </row>
    <row r="192" spans="1:6">
      <c r="A192" t="s">
        <v>6</v>
      </c>
      <c r="B192" t="s">
        <v>18</v>
      </c>
      <c r="C192" t="s">
        <v>53</v>
      </c>
      <c r="D192" t="s">
        <v>9</v>
      </c>
      <c r="E192">
        <v>0</v>
      </c>
      <c r="F192" s="38">
        <v>0</v>
      </c>
    </row>
    <row r="193" spans="1:6">
      <c r="A193" t="s">
        <v>6</v>
      </c>
      <c r="B193" t="s">
        <v>18</v>
      </c>
      <c r="C193" t="s">
        <v>53</v>
      </c>
      <c r="D193" t="s">
        <v>10</v>
      </c>
      <c r="E193">
        <v>0</v>
      </c>
      <c r="F193" s="38">
        <v>0</v>
      </c>
    </row>
    <row r="194" spans="1:6">
      <c r="A194" t="s">
        <v>6</v>
      </c>
      <c r="B194" t="s">
        <v>18</v>
      </c>
      <c r="C194" t="s">
        <v>53</v>
      </c>
      <c r="D194" t="s">
        <v>11</v>
      </c>
      <c r="E194">
        <v>0</v>
      </c>
      <c r="F194" s="38">
        <v>0</v>
      </c>
    </row>
    <row r="195" spans="1:6">
      <c r="A195" t="s">
        <v>6</v>
      </c>
      <c r="B195" t="s">
        <v>18</v>
      </c>
      <c r="C195" t="s">
        <v>53</v>
      </c>
      <c r="D195" t="s">
        <v>12</v>
      </c>
      <c r="E195">
        <v>1</v>
      </c>
      <c r="F195" s="38">
        <v>1</v>
      </c>
    </row>
    <row r="196" spans="1:6">
      <c r="A196" t="s">
        <v>6</v>
      </c>
      <c r="B196" t="s">
        <v>18</v>
      </c>
      <c r="C196" t="s">
        <v>53</v>
      </c>
      <c r="D196" t="s">
        <v>13</v>
      </c>
      <c r="E196">
        <v>0</v>
      </c>
      <c r="F196" s="38">
        <v>0</v>
      </c>
    </row>
    <row r="197" spans="1:6">
      <c r="A197" t="s">
        <v>6</v>
      </c>
      <c r="B197" t="s">
        <v>18</v>
      </c>
      <c r="C197" t="s">
        <v>54</v>
      </c>
      <c r="D197" t="s">
        <v>9</v>
      </c>
      <c r="E197">
        <v>1</v>
      </c>
      <c r="F197" s="38">
        <v>1</v>
      </c>
    </row>
    <row r="198" spans="1:6">
      <c r="A198" t="s">
        <v>6</v>
      </c>
      <c r="B198" t="s">
        <v>18</v>
      </c>
      <c r="C198" t="s">
        <v>54</v>
      </c>
      <c r="D198" t="s">
        <v>10</v>
      </c>
      <c r="E198">
        <v>0</v>
      </c>
      <c r="F198" s="38">
        <v>0</v>
      </c>
    </row>
    <row r="199" spans="1:6">
      <c r="A199" t="s">
        <v>6</v>
      </c>
      <c r="B199" t="s">
        <v>18</v>
      </c>
      <c r="C199" t="s">
        <v>54</v>
      </c>
      <c r="D199" t="s">
        <v>11</v>
      </c>
      <c r="E199">
        <v>0</v>
      </c>
      <c r="F199" s="38">
        <v>0</v>
      </c>
    </row>
    <row r="200" spans="1:6">
      <c r="A200" t="s">
        <v>6</v>
      </c>
      <c r="B200" t="s">
        <v>18</v>
      </c>
      <c r="C200" t="s">
        <v>54</v>
      </c>
      <c r="D200" t="s">
        <v>12</v>
      </c>
      <c r="E200">
        <v>0</v>
      </c>
      <c r="F200" s="38">
        <v>0</v>
      </c>
    </row>
    <row r="201" spans="1:6">
      <c r="A201" t="s">
        <v>6</v>
      </c>
      <c r="B201" t="s">
        <v>18</v>
      </c>
      <c r="C201" t="s">
        <v>54</v>
      </c>
      <c r="D201" t="s">
        <v>13</v>
      </c>
      <c r="E201">
        <v>0</v>
      </c>
      <c r="F201" s="38">
        <v>0</v>
      </c>
    </row>
    <row r="202" spans="1:6">
      <c r="A202" t="s">
        <v>6</v>
      </c>
      <c r="B202" t="s">
        <v>18</v>
      </c>
      <c r="C202" t="s">
        <v>55</v>
      </c>
      <c r="D202" t="s">
        <v>9</v>
      </c>
      <c r="E202">
        <v>0</v>
      </c>
      <c r="F202" s="38">
        <v>0</v>
      </c>
    </row>
    <row r="203" spans="1:6">
      <c r="A203" t="s">
        <v>6</v>
      </c>
      <c r="B203" t="s">
        <v>18</v>
      </c>
      <c r="C203" t="s">
        <v>55</v>
      </c>
      <c r="D203" t="s">
        <v>10</v>
      </c>
      <c r="E203">
        <v>1</v>
      </c>
      <c r="F203" s="38">
        <v>1</v>
      </c>
    </row>
    <row r="204" spans="1:6">
      <c r="A204" t="s">
        <v>6</v>
      </c>
      <c r="B204" t="s">
        <v>18</v>
      </c>
      <c r="C204" t="s">
        <v>55</v>
      </c>
      <c r="D204" t="s">
        <v>11</v>
      </c>
      <c r="E204">
        <v>0</v>
      </c>
      <c r="F204" s="38">
        <v>0</v>
      </c>
    </row>
    <row r="205" spans="1:6">
      <c r="A205" t="s">
        <v>6</v>
      </c>
      <c r="B205" t="s">
        <v>18</v>
      </c>
      <c r="C205" t="s">
        <v>55</v>
      </c>
      <c r="D205" t="s">
        <v>12</v>
      </c>
      <c r="E205">
        <v>0</v>
      </c>
      <c r="F205" s="38">
        <v>0</v>
      </c>
    </row>
    <row r="206" spans="1:6">
      <c r="A206" t="s">
        <v>6</v>
      </c>
      <c r="B206" t="s">
        <v>18</v>
      </c>
      <c r="C206" t="s">
        <v>55</v>
      </c>
      <c r="D206" t="s">
        <v>13</v>
      </c>
      <c r="E206">
        <v>0</v>
      </c>
      <c r="F206" s="38">
        <v>0</v>
      </c>
    </row>
    <row r="207" spans="1:6">
      <c r="A207" t="s">
        <v>6</v>
      </c>
      <c r="B207" t="s">
        <v>18</v>
      </c>
      <c r="C207" t="s">
        <v>56</v>
      </c>
      <c r="D207" t="s">
        <v>9</v>
      </c>
      <c r="E207">
        <v>2</v>
      </c>
      <c r="F207" s="38">
        <v>0.222</v>
      </c>
    </row>
    <row r="208" spans="1:6">
      <c r="A208" t="s">
        <v>6</v>
      </c>
      <c r="B208" t="s">
        <v>18</v>
      </c>
      <c r="C208" t="s">
        <v>56</v>
      </c>
      <c r="D208" t="s">
        <v>10</v>
      </c>
      <c r="E208">
        <v>2</v>
      </c>
      <c r="F208" s="38">
        <v>0.222</v>
      </c>
    </row>
    <row r="209" spans="1:6">
      <c r="A209" t="s">
        <v>6</v>
      </c>
      <c r="B209" t="s">
        <v>18</v>
      </c>
      <c r="C209" t="s">
        <v>56</v>
      </c>
      <c r="D209" t="s">
        <v>11</v>
      </c>
      <c r="E209">
        <v>0</v>
      </c>
      <c r="F209" s="38">
        <v>0</v>
      </c>
    </row>
    <row r="210" spans="1:6">
      <c r="A210" t="s">
        <v>6</v>
      </c>
      <c r="B210" t="s">
        <v>18</v>
      </c>
      <c r="C210" t="s">
        <v>56</v>
      </c>
      <c r="D210" t="s">
        <v>12</v>
      </c>
      <c r="E210">
        <v>0</v>
      </c>
      <c r="F210" s="38">
        <v>0</v>
      </c>
    </row>
    <row r="211" spans="1:6">
      <c r="A211" t="s">
        <v>6</v>
      </c>
      <c r="B211" t="s">
        <v>18</v>
      </c>
      <c r="C211" t="s">
        <v>56</v>
      </c>
      <c r="D211" t="s">
        <v>13</v>
      </c>
      <c r="E211">
        <v>5</v>
      </c>
      <c r="F211" s="38">
        <v>0.55600000000000005</v>
      </c>
    </row>
    <row r="212" spans="1:6">
      <c r="A212" t="s">
        <v>6</v>
      </c>
      <c r="B212" t="s">
        <v>18</v>
      </c>
      <c r="C212" t="s">
        <v>57</v>
      </c>
      <c r="D212" t="s">
        <v>9</v>
      </c>
      <c r="E212">
        <v>15</v>
      </c>
      <c r="F212" s="38">
        <v>0.375</v>
      </c>
    </row>
    <row r="213" spans="1:6">
      <c r="A213" t="s">
        <v>6</v>
      </c>
      <c r="B213" t="s">
        <v>18</v>
      </c>
      <c r="C213" t="s">
        <v>57</v>
      </c>
      <c r="D213" t="s">
        <v>10</v>
      </c>
      <c r="E213">
        <v>11</v>
      </c>
      <c r="F213" s="38">
        <v>0.27500000000000002</v>
      </c>
    </row>
    <row r="214" spans="1:6">
      <c r="A214" t="s">
        <v>6</v>
      </c>
      <c r="B214" t="s">
        <v>18</v>
      </c>
      <c r="C214" t="s">
        <v>57</v>
      </c>
      <c r="D214" t="s">
        <v>11</v>
      </c>
      <c r="E214">
        <v>1</v>
      </c>
      <c r="F214" s="38">
        <v>2.5000000000000001E-2</v>
      </c>
    </row>
    <row r="215" spans="1:6">
      <c r="A215" t="s">
        <v>6</v>
      </c>
      <c r="B215" t="s">
        <v>18</v>
      </c>
      <c r="C215" t="s">
        <v>57</v>
      </c>
      <c r="D215" t="s">
        <v>12</v>
      </c>
      <c r="E215">
        <v>0</v>
      </c>
      <c r="F215" s="38">
        <v>0</v>
      </c>
    </row>
    <row r="216" spans="1:6">
      <c r="A216" t="s">
        <v>6</v>
      </c>
      <c r="B216" t="s">
        <v>18</v>
      </c>
      <c r="C216" t="s">
        <v>57</v>
      </c>
      <c r="D216" t="s">
        <v>13</v>
      </c>
      <c r="E216">
        <v>13</v>
      </c>
      <c r="F216" s="38">
        <v>0.32500000000000001</v>
      </c>
    </row>
    <row r="217" spans="1:6">
      <c r="A217" t="s">
        <v>6</v>
      </c>
      <c r="B217" t="s">
        <v>18</v>
      </c>
      <c r="C217" t="s">
        <v>58</v>
      </c>
      <c r="D217" t="s">
        <v>9</v>
      </c>
      <c r="E217">
        <v>2</v>
      </c>
      <c r="F217" s="38">
        <v>0.2</v>
      </c>
    </row>
    <row r="218" spans="1:6">
      <c r="A218" t="s">
        <v>6</v>
      </c>
      <c r="B218" t="s">
        <v>18</v>
      </c>
      <c r="C218" t="s">
        <v>58</v>
      </c>
      <c r="D218" t="s">
        <v>10</v>
      </c>
      <c r="E218">
        <v>6</v>
      </c>
      <c r="F218" s="38">
        <v>0.6</v>
      </c>
    </row>
    <row r="219" spans="1:6">
      <c r="A219" t="s">
        <v>6</v>
      </c>
      <c r="B219" t="s">
        <v>18</v>
      </c>
      <c r="C219" t="s">
        <v>58</v>
      </c>
      <c r="D219" t="s">
        <v>11</v>
      </c>
      <c r="E219">
        <v>0</v>
      </c>
      <c r="F219" s="38">
        <v>0</v>
      </c>
    </row>
    <row r="220" spans="1:6">
      <c r="A220" t="s">
        <v>6</v>
      </c>
      <c r="B220" t="s">
        <v>18</v>
      </c>
      <c r="C220" t="s">
        <v>58</v>
      </c>
      <c r="D220" t="s">
        <v>12</v>
      </c>
      <c r="E220">
        <v>0</v>
      </c>
      <c r="F220" s="38">
        <v>0</v>
      </c>
    </row>
    <row r="221" spans="1:6">
      <c r="A221" t="s">
        <v>6</v>
      </c>
      <c r="B221" t="s">
        <v>18</v>
      </c>
      <c r="C221" t="s">
        <v>58</v>
      </c>
      <c r="D221" t="s">
        <v>13</v>
      </c>
      <c r="E221">
        <v>2</v>
      </c>
      <c r="F221" s="38">
        <v>0.2</v>
      </c>
    </row>
    <row r="222" spans="1:6">
      <c r="A222" t="s">
        <v>6</v>
      </c>
      <c r="B222" t="s">
        <v>18</v>
      </c>
      <c r="C222" t="s">
        <v>59</v>
      </c>
      <c r="D222" t="s">
        <v>9</v>
      </c>
      <c r="E222">
        <v>3</v>
      </c>
      <c r="F222" s="38">
        <v>0.12</v>
      </c>
    </row>
    <row r="223" spans="1:6">
      <c r="A223" t="s">
        <v>6</v>
      </c>
      <c r="B223" t="s">
        <v>18</v>
      </c>
      <c r="C223" t="s">
        <v>59</v>
      </c>
      <c r="D223" t="s">
        <v>10</v>
      </c>
      <c r="E223">
        <v>10</v>
      </c>
      <c r="F223" s="38">
        <v>0.4</v>
      </c>
    </row>
    <row r="224" spans="1:6">
      <c r="A224" t="s">
        <v>6</v>
      </c>
      <c r="B224" t="s">
        <v>18</v>
      </c>
      <c r="C224" t="s">
        <v>59</v>
      </c>
      <c r="D224" t="s">
        <v>11</v>
      </c>
      <c r="E224">
        <v>0</v>
      </c>
      <c r="F224" s="38">
        <v>0</v>
      </c>
    </row>
    <row r="225" spans="1:6">
      <c r="A225" t="s">
        <v>6</v>
      </c>
      <c r="B225" t="s">
        <v>18</v>
      </c>
      <c r="C225" t="s">
        <v>59</v>
      </c>
      <c r="D225" t="s">
        <v>12</v>
      </c>
      <c r="E225">
        <v>2</v>
      </c>
      <c r="F225" s="38">
        <v>0.08</v>
      </c>
    </row>
    <row r="226" spans="1:6">
      <c r="A226" t="s">
        <v>6</v>
      </c>
      <c r="B226" t="s">
        <v>18</v>
      </c>
      <c r="C226" t="s">
        <v>59</v>
      </c>
      <c r="D226" t="s">
        <v>13</v>
      </c>
      <c r="E226">
        <v>10</v>
      </c>
      <c r="F226" s="38">
        <v>0.4</v>
      </c>
    </row>
    <row r="227" spans="1:6">
      <c r="A227" t="s">
        <v>6</v>
      </c>
      <c r="B227" t="s">
        <v>18</v>
      </c>
      <c r="C227" t="s">
        <v>60</v>
      </c>
      <c r="D227" t="s">
        <v>9</v>
      </c>
      <c r="E227">
        <v>15</v>
      </c>
      <c r="F227" s="38">
        <v>0.31900000000000001</v>
      </c>
    </row>
    <row r="228" spans="1:6">
      <c r="A228" t="s">
        <v>6</v>
      </c>
      <c r="B228" t="s">
        <v>18</v>
      </c>
      <c r="C228" t="s">
        <v>60</v>
      </c>
      <c r="D228" t="s">
        <v>10</v>
      </c>
      <c r="E228">
        <v>14</v>
      </c>
      <c r="F228" s="38">
        <v>0.29799999999999999</v>
      </c>
    </row>
    <row r="229" spans="1:6">
      <c r="A229" t="s">
        <v>6</v>
      </c>
      <c r="B229" t="s">
        <v>18</v>
      </c>
      <c r="C229" t="s">
        <v>60</v>
      </c>
      <c r="D229" t="s">
        <v>11</v>
      </c>
      <c r="E229">
        <v>2</v>
      </c>
      <c r="F229" s="38">
        <v>4.2999999999999997E-2</v>
      </c>
    </row>
    <row r="230" spans="1:6">
      <c r="A230" t="s">
        <v>6</v>
      </c>
      <c r="B230" t="s">
        <v>18</v>
      </c>
      <c r="C230" t="s">
        <v>60</v>
      </c>
      <c r="D230" t="s">
        <v>12</v>
      </c>
      <c r="E230">
        <v>1</v>
      </c>
      <c r="F230" s="38">
        <v>2.1000000000000001E-2</v>
      </c>
    </row>
    <row r="231" spans="1:6">
      <c r="A231" t="s">
        <v>6</v>
      </c>
      <c r="B231" t="s">
        <v>18</v>
      </c>
      <c r="C231" t="s">
        <v>60</v>
      </c>
      <c r="D231" t="s">
        <v>13</v>
      </c>
      <c r="E231">
        <v>15</v>
      </c>
      <c r="F231" s="38">
        <v>0.31900000000000001</v>
      </c>
    </row>
    <row r="232" spans="1:6">
      <c r="A232" t="s">
        <v>6</v>
      </c>
      <c r="B232" t="s">
        <v>18</v>
      </c>
      <c r="C232" t="s">
        <v>61</v>
      </c>
      <c r="D232" t="s">
        <v>9</v>
      </c>
      <c r="E232">
        <v>3</v>
      </c>
      <c r="F232" s="38">
        <v>0.6</v>
      </c>
    </row>
    <row r="233" spans="1:6">
      <c r="A233" t="s">
        <v>6</v>
      </c>
      <c r="B233" t="s">
        <v>18</v>
      </c>
      <c r="C233" t="s">
        <v>61</v>
      </c>
      <c r="D233" t="s">
        <v>10</v>
      </c>
      <c r="E233">
        <v>0</v>
      </c>
      <c r="F233" s="38">
        <v>0</v>
      </c>
    </row>
    <row r="234" spans="1:6">
      <c r="A234" t="s">
        <v>6</v>
      </c>
      <c r="B234" t="s">
        <v>18</v>
      </c>
      <c r="C234" t="s">
        <v>61</v>
      </c>
      <c r="D234" t="s">
        <v>11</v>
      </c>
      <c r="E234">
        <v>0</v>
      </c>
      <c r="F234" s="38">
        <v>0</v>
      </c>
    </row>
    <row r="235" spans="1:6">
      <c r="A235" t="s">
        <v>6</v>
      </c>
      <c r="B235" t="s">
        <v>18</v>
      </c>
      <c r="C235" t="s">
        <v>61</v>
      </c>
      <c r="D235" t="s">
        <v>12</v>
      </c>
      <c r="E235">
        <v>0</v>
      </c>
      <c r="F235" s="38">
        <v>0</v>
      </c>
    </row>
    <row r="236" spans="1:6">
      <c r="A236" t="s">
        <v>6</v>
      </c>
      <c r="B236" t="s">
        <v>18</v>
      </c>
      <c r="C236" t="s">
        <v>61</v>
      </c>
      <c r="D236" t="s">
        <v>13</v>
      </c>
      <c r="E236">
        <v>2</v>
      </c>
      <c r="F236" s="38">
        <v>0.4</v>
      </c>
    </row>
    <row r="237" spans="1:6">
      <c r="A237" t="s">
        <v>6</v>
      </c>
      <c r="B237" t="s">
        <v>18</v>
      </c>
      <c r="C237" t="s">
        <v>62</v>
      </c>
      <c r="D237" t="s">
        <v>9</v>
      </c>
      <c r="E237">
        <v>0</v>
      </c>
      <c r="F237" s="38">
        <v>0</v>
      </c>
    </row>
    <row r="238" spans="1:6">
      <c r="A238" t="s">
        <v>6</v>
      </c>
      <c r="B238" t="s">
        <v>18</v>
      </c>
      <c r="C238" t="s">
        <v>62</v>
      </c>
      <c r="D238" t="s">
        <v>10</v>
      </c>
      <c r="E238">
        <v>0</v>
      </c>
      <c r="F238" s="38">
        <v>0</v>
      </c>
    </row>
    <row r="239" spans="1:6">
      <c r="A239" t="s">
        <v>6</v>
      </c>
      <c r="B239" t="s">
        <v>18</v>
      </c>
      <c r="C239" t="s">
        <v>62</v>
      </c>
      <c r="D239" t="s">
        <v>11</v>
      </c>
      <c r="E239">
        <v>0</v>
      </c>
      <c r="F239" s="38">
        <v>0</v>
      </c>
    </row>
    <row r="240" spans="1:6">
      <c r="A240" t="s">
        <v>6</v>
      </c>
      <c r="B240" t="s">
        <v>18</v>
      </c>
      <c r="C240" t="s">
        <v>62</v>
      </c>
      <c r="D240" t="s">
        <v>12</v>
      </c>
      <c r="E240">
        <v>0</v>
      </c>
      <c r="F240" s="38">
        <v>0</v>
      </c>
    </row>
    <row r="241" spans="1:6">
      <c r="A241" t="s">
        <v>6</v>
      </c>
      <c r="B241" t="s">
        <v>18</v>
      </c>
      <c r="C241" t="s">
        <v>62</v>
      </c>
      <c r="D241" t="s">
        <v>13</v>
      </c>
      <c r="E241">
        <v>1</v>
      </c>
      <c r="F241" s="38">
        <v>1</v>
      </c>
    </row>
    <row r="242" spans="1:6">
      <c r="A242" t="s">
        <v>6</v>
      </c>
      <c r="B242" t="s">
        <v>18</v>
      </c>
      <c r="C242" t="s">
        <v>63</v>
      </c>
      <c r="D242" t="s">
        <v>9</v>
      </c>
      <c r="E242">
        <v>1</v>
      </c>
      <c r="F242" s="38">
        <v>0.33300000000000002</v>
      </c>
    </row>
    <row r="243" spans="1:6">
      <c r="A243" t="s">
        <v>6</v>
      </c>
      <c r="B243" t="s">
        <v>18</v>
      </c>
      <c r="C243" t="s">
        <v>63</v>
      </c>
      <c r="D243" t="s">
        <v>10</v>
      </c>
      <c r="E243">
        <v>0</v>
      </c>
      <c r="F243" s="38">
        <v>0</v>
      </c>
    </row>
    <row r="244" spans="1:6">
      <c r="A244" t="s">
        <v>6</v>
      </c>
      <c r="B244" t="s">
        <v>18</v>
      </c>
      <c r="C244" t="s">
        <v>63</v>
      </c>
      <c r="D244" t="s">
        <v>11</v>
      </c>
      <c r="E244">
        <v>0</v>
      </c>
      <c r="F244" s="38">
        <v>0</v>
      </c>
    </row>
    <row r="245" spans="1:6">
      <c r="A245" t="s">
        <v>6</v>
      </c>
      <c r="B245" t="s">
        <v>18</v>
      </c>
      <c r="C245" t="s">
        <v>63</v>
      </c>
      <c r="D245" t="s">
        <v>12</v>
      </c>
      <c r="E245">
        <v>0</v>
      </c>
      <c r="F245" s="38">
        <v>0</v>
      </c>
    </row>
    <row r="246" spans="1:6">
      <c r="A246" t="s">
        <v>6</v>
      </c>
      <c r="B246" t="s">
        <v>18</v>
      </c>
      <c r="C246" t="s">
        <v>63</v>
      </c>
      <c r="D246" t="s">
        <v>13</v>
      </c>
      <c r="E246">
        <v>2</v>
      </c>
      <c r="F246" s="38">
        <v>0.66700000000000004</v>
      </c>
    </row>
    <row r="247" spans="1:6">
      <c r="A247" t="s">
        <v>6</v>
      </c>
      <c r="B247" t="s">
        <v>18</v>
      </c>
      <c r="C247" t="s">
        <v>64</v>
      </c>
      <c r="D247" t="s">
        <v>9</v>
      </c>
      <c r="E247">
        <v>0</v>
      </c>
      <c r="F247" s="38">
        <v>0</v>
      </c>
    </row>
    <row r="248" spans="1:6">
      <c r="A248" t="s">
        <v>6</v>
      </c>
      <c r="B248" t="s">
        <v>18</v>
      </c>
      <c r="C248" t="s">
        <v>64</v>
      </c>
      <c r="D248" t="s">
        <v>10</v>
      </c>
      <c r="E248">
        <v>2</v>
      </c>
      <c r="F248" s="38">
        <v>1</v>
      </c>
    </row>
    <row r="249" spans="1:6">
      <c r="A249" t="s">
        <v>6</v>
      </c>
      <c r="B249" t="s">
        <v>18</v>
      </c>
      <c r="C249" t="s">
        <v>64</v>
      </c>
      <c r="D249" t="s">
        <v>11</v>
      </c>
      <c r="E249">
        <v>0</v>
      </c>
      <c r="F249" s="38">
        <v>0</v>
      </c>
    </row>
    <row r="250" spans="1:6">
      <c r="A250" t="s">
        <v>6</v>
      </c>
      <c r="B250" t="s">
        <v>18</v>
      </c>
      <c r="C250" t="s">
        <v>64</v>
      </c>
      <c r="D250" t="s">
        <v>12</v>
      </c>
      <c r="E250">
        <v>0</v>
      </c>
      <c r="F250" s="38">
        <v>0</v>
      </c>
    </row>
    <row r="251" spans="1:6">
      <c r="A251" t="s">
        <v>6</v>
      </c>
      <c r="B251" t="s">
        <v>18</v>
      </c>
      <c r="C251" t="s">
        <v>64</v>
      </c>
      <c r="D251" t="s">
        <v>13</v>
      </c>
      <c r="E251">
        <v>0</v>
      </c>
      <c r="F251" s="38">
        <v>0</v>
      </c>
    </row>
    <row r="252" spans="1:6">
      <c r="A252" t="s">
        <v>6</v>
      </c>
      <c r="B252" t="s">
        <v>18</v>
      </c>
      <c r="C252" t="s">
        <v>65</v>
      </c>
      <c r="D252" t="s">
        <v>9</v>
      </c>
      <c r="E252">
        <v>8</v>
      </c>
      <c r="F252" s="38">
        <v>0.17</v>
      </c>
    </row>
    <row r="253" spans="1:6">
      <c r="A253" t="s">
        <v>6</v>
      </c>
      <c r="B253" t="s">
        <v>18</v>
      </c>
      <c r="C253" t="s">
        <v>65</v>
      </c>
      <c r="D253" t="s">
        <v>10</v>
      </c>
      <c r="E253">
        <v>18</v>
      </c>
      <c r="F253" s="38">
        <v>0.38300000000000001</v>
      </c>
    </row>
    <row r="254" spans="1:6">
      <c r="A254" t="s">
        <v>6</v>
      </c>
      <c r="B254" t="s">
        <v>18</v>
      </c>
      <c r="C254" t="s">
        <v>65</v>
      </c>
      <c r="D254" t="s">
        <v>11</v>
      </c>
      <c r="E254">
        <v>0</v>
      </c>
      <c r="F254" s="38">
        <v>0</v>
      </c>
    </row>
    <row r="255" spans="1:6">
      <c r="A255" t="s">
        <v>6</v>
      </c>
      <c r="B255" t="s">
        <v>18</v>
      </c>
      <c r="C255" t="s">
        <v>65</v>
      </c>
      <c r="D255" t="s">
        <v>12</v>
      </c>
      <c r="E255">
        <v>4</v>
      </c>
      <c r="F255" s="38">
        <v>8.5000000000000006E-2</v>
      </c>
    </row>
    <row r="256" spans="1:6">
      <c r="A256" t="s">
        <v>6</v>
      </c>
      <c r="B256" t="s">
        <v>18</v>
      </c>
      <c r="C256" t="s">
        <v>65</v>
      </c>
      <c r="D256" t="s">
        <v>13</v>
      </c>
      <c r="E256">
        <v>17</v>
      </c>
      <c r="F256" s="38">
        <v>0.36199999999999999</v>
      </c>
    </row>
    <row r="257" spans="1:6">
      <c r="A257" t="s">
        <v>6</v>
      </c>
      <c r="B257" t="s">
        <v>18</v>
      </c>
      <c r="C257" t="s">
        <v>66</v>
      </c>
      <c r="D257" t="s">
        <v>9</v>
      </c>
      <c r="E257">
        <v>1</v>
      </c>
      <c r="F257" s="38">
        <v>1</v>
      </c>
    </row>
    <row r="258" spans="1:6">
      <c r="A258" t="s">
        <v>6</v>
      </c>
      <c r="B258" t="s">
        <v>18</v>
      </c>
      <c r="C258" t="s">
        <v>66</v>
      </c>
      <c r="D258" t="s">
        <v>10</v>
      </c>
      <c r="E258">
        <v>0</v>
      </c>
      <c r="F258" s="38">
        <v>0</v>
      </c>
    </row>
    <row r="259" spans="1:6">
      <c r="A259" t="s">
        <v>6</v>
      </c>
      <c r="B259" t="s">
        <v>18</v>
      </c>
      <c r="C259" t="s">
        <v>66</v>
      </c>
      <c r="D259" t="s">
        <v>11</v>
      </c>
      <c r="E259">
        <v>0</v>
      </c>
      <c r="F259" s="38">
        <v>0</v>
      </c>
    </row>
    <row r="260" spans="1:6">
      <c r="A260" t="s">
        <v>6</v>
      </c>
      <c r="B260" t="s">
        <v>18</v>
      </c>
      <c r="C260" t="s">
        <v>66</v>
      </c>
      <c r="D260" t="s">
        <v>12</v>
      </c>
      <c r="E260">
        <v>0</v>
      </c>
      <c r="F260" s="38">
        <v>0</v>
      </c>
    </row>
    <row r="261" spans="1:6">
      <c r="A261" t="s">
        <v>6</v>
      </c>
      <c r="B261" t="s">
        <v>18</v>
      </c>
      <c r="C261" t="s">
        <v>66</v>
      </c>
      <c r="D261" t="s">
        <v>13</v>
      </c>
      <c r="E261">
        <v>0</v>
      </c>
      <c r="F261" s="38">
        <v>0</v>
      </c>
    </row>
    <row r="262" spans="1:6">
      <c r="A262" t="s">
        <v>6</v>
      </c>
      <c r="B262" t="s">
        <v>18</v>
      </c>
      <c r="C262" t="s">
        <v>67</v>
      </c>
      <c r="D262" t="s">
        <v>9</v>
      </c>
      <c r="E262">
        <v>5</v>
      </c>
      <c r="F262" s="38">
        <v>0.22700000000000001</v>
      </c>
    </row>
    <row r="263" spans="1:6">
      <c r="A263" t="s">
        <v>6</v>
      </c>
      <c r="B263" t="s">
        <v>18</v>
      </c>
      <c r="C263" t="s">
        <v>67</v>
      </c>
      <c r="D263" t="s">
        <v>10</v>
      </c>
      <c r="E263">
        <v>5</v>
      </c>
      <c r="F263" s="38">
        <v>0.22700000000000001</v>
      </c>
    </row>
    <row r="264" spans="1:6">
      <c r="A264" t="s">
        <v>6</v>
      </c>
      <c r="B264" t="s">
        <v>18</v>
      </c>
      <c r="C264" t="s">
        <v>67</v>
      </c>
      <c r="D264" t="s">
        <v>11</v>
      </c>
      <c r="E264">
        <v>3</v>
      </c>
      <c r="F264" s="38">
        <v>0.13600000000000001</v>
      </c>
    </row>
    <row r="265" spans="1:6">
      <c r="A265" t="s">
        <v>6</v>
      </c>
      <c r="B265" t="s">
        <v>18</v>
      </c>
      <c r="C265" t="s">
        <v>67</v>
      </c>
      <c r="D265" t="s">
        <v>12</v>
      </c>
      <c r="E265">
        <v>0</v>
      </c>
      <c r="F265" s="38">
        <v>0</v>
      </c>
    </row>
    <row r="266" spans="1:6">
      <c r="A266" t="s">
        <v>6</v>
      </c>
      <c r="B266" t="s">
        <v>18</v>
      </c>
      <c r="C266" t="s">
        <v>67</v>
      </c>
      <c r="D266" t="s">
        <v>13</v>
      </c>
      <c r="E266">
        <v>9</v>
      </c>
      <c r="F266" s="38">
        <v>0.40899999999999997</v>
      </c>
    </row>
    <row r="267" spans="1:6">
      <c r="A267" t="s">
        <v>6</v>
      </c>
      <c r="B267" t="s">
        <v>18</v>
      </c>
      <c r="C267" t="s">
        <v>68</v>
      </c>
      <c r="D267" t="s">
        <v>9</v>
      </c>
      <c r="E267">
        <v>0</v>
      </c>
      <c r="F267" s="38">
        <v>0</v>
      </c>
    </row>
    <row r="268" spans="1:6">
      <c r="A268" t="s">
        <v>6</v>
      </c>
      <c r="B268" t="s">
        <v>18</v>
      </c>
      <c r="C268" t="s">
        <v>68</v>
      </c>
      <c r="D268" t="s">
        <v>10</v>
      </c>
      <c r="E268">
        <v>1</v>
      </c>
      <c r="F268" s="38">
        <v>0.5</v>
      </c>
    </row>
    <row r="269" spans="1:6">
      <c r="A269" t="s">
        <v>6</v>
      </c>
      <c r="B269" t="s">
        <v>18</v>
      </c>
      <c r="C269" t="s">
        <v>68</v>
      </c>
      <c r="D269" t="s">
        <v>11</v>
      </c>
      <c r="E269">
        <v>0</v>
      </c>
      <c r="F269" s="38">
        <v>0</v>
      </c>
    </row>
    <row r="270" spans="1:6">
      <c r="A270" t="s">
        <v>6</v>
      </c>
      <c r="B270" t="s">
        <v>18</v>
      </c>
      <c r="C270" t="s">
        <v>68</v>
      </c>
      <c r="D270" t="s">
        <v>12</v>
      </c>
      <c r="E270">
        <v>0</v>
      </c>
      <c r="F270" s="38">
        <v>0</v>
      </c>
    </row>
    <row r="271" spans="1:6">
      <c r="A271" t="s">
        <v>6</v>
      </c>
      <c r="B271" t="s">
        <v>18</v>
      </c>
      <c r="C271" t="s">
        <v>68</v>
      </c>
      <c r="D271" t="s">
        <v>13</v>
      </c>
      <c r="E271">
        <v>1</v>
      </c>
      <c r="F271" s="38">
        <v>0.5</v>
      </c>
    </row>
    <row r="272" spans="1:6">
      <c r="A272" t="s">
        <v>6</v>
      </c>
      <c r="B272" t="s">
        <v>18</v>
      </c>
      <c r="C272" t="s">
        <v>69</v>
      </c>
      <c r="D272" t="s">
        <v>9</v>
      </c>
      <c r="E272">
        <v>0</v>
      </c>
      <c r="F272" s="38">
        <v>0</v>
      </c>
    </row>
    <row r="273" spans="1:6">
      <c r="A273" t="s">
        <v>6</v>
      </c>
      <c r="B273" t="s">
        <v>18</v>
      </c>
      <c r="C273" t="s">
        <v>69</v>
      </c>
      <c r="D273" t="s">
        <v>10</v>
      </c>
      <c r="E273">
        <v>0</v>
      </c>
      <c r="F273" s="38">
        <v>0</v>
      </c>
    </row>
    <row r="274" spans="1:6">
      <c r="A274" t="s">
        <v>6</v>
      </c>
      <c r="B274" t="s">
        <v>18</v>
      </c>
      <c r="C274" t="s">
        <v>69</v>
      </c>
      <c r="D274" t="s">
        <v>11</v>
      </c>
      <c r="E274">
        <v>0</v>
      </c>
      <c r="F274" s="38">
        <v>0</v>
      </c>
    </row>
    <row r="275" spans="1:6">
      <c r="A275" t="s">
        <v>6</v>
      </c>
      <c r="B275" t="s">
        <v>18</v>
      </c>
      <c r="C275" t="s">
        <v>69</v>
      </c>
      <c r="D275" t="s">
        <v>12</v>
      </c>
      <c r="E275">
        <v>0</v>
      </c>
      <c r="F275" s="38">
        <v>0</v>
      </c>
    </row>
    <row r="276" spans="1:6">
      <c r="A276" t="s">
        <v>6</v>
      </c>
      <c r="B276" t="s">
        <v>18</v>
      </c>
      <c r="C276" t="s">
        <v>69</v>
      </c>
      <c r="D276" t="s">
        <v>13</v>
      </c>
      <c r="E276">
        <v>2</v>
      </c>
      <c r="F276" s="38">
        <v>1</v>
      </c>
    </row>
    <row r="277" spans="1:6">
      <c r="A277" t="s">
        <v>6</v>
      </c>
      <c r="B277" t="s">
        <v>18</v>
      </c>
      <c r="C277" t="s">
        <v>70</v>
      </c>
      <c r="D277" t="s">
        <v>9</v>
      </c>
      <c r="E277">
        <v>0</v>
      </c>
      <c r="F277" s="38">
        <v>0</v>
      </c>
    </row>
    <row r="278" spans="1:6">
      <c r="A278" t="s">
        <v>6</v>
      </c>
      <c r="B278" t="s">
        <v>18</v>
      </c>
      <c r="C278" t="s">
        <v>70</v>
      </c>
      <c r="D278" t="s">
        <v>10</v>
      </c>
      <c r="E278">
        <v>2</v>
      </c>
      <c r="F278" s="38">
        <v>1</v>
      </c>
    </row>
    <row r="279" spans="1:6">
      <c r="A279" t="s">
        <v>6</v>
      </c>
      <c r="B279" t="s">
        <v>18</v>
      </c>
      <c r="C279" t="s">
        <v>70</v>
      </c>
      <c r="D279" t="s">
        <v>11</v>
      </c>
      <c r="E279">
        <v>0</v>
      </c>
      <c r="F279" s="38">
        <v>0</v>
      </c>
    </row>
    <row r="280" spans="1:6">
      <c r="A280" t="s">
        <v>6</v>
      </c>
      <c r="B280" t="s">
        <v>18</v>
      </c>
      <c r="C280" t="s">
        <v>70</v>
      </c>
      <c r="D280" t="s">
        <v>12</v>
      </c>
      <c r="E280">
        <v>0</v>
      </c>
      <c r="F280" s="38">
        <v>0</v>
      </c>
    </row>
    <row r="281" spans="1:6">
      <c r="A281" t="s">
        <v>6</v>
      </c>
      <c r="B281" t="s">
        <v>18</v>
      </c>
      <c r="C281" t="s">
        <v>70</v>
      </c>
      <c r="D281" t="s">
        <v>13</v>
      </c>
      <c r="E281">
        <v>0</v>
      </c>
      <c r="F281" s="38">
        <v>0</v>
      </c>
    </row>
    <row r="282" spans="1:6">
      <c r="A282" t="s">
        <v>6</v>
      </c>
      <c r="B282" t="s">
        <v>18</v>
      </c>
      <c r="C282" t="s">
        <v>71</v>
      </c>
      <c r="D282" t="s">
        <v>9</v>
      </c>
      <c r="E282">
        <v>0</v>
      </c>
      <c r="F282" s="38">
        <v>0</v>
      </c>
    </row>
    <row r="283" spans="1:6">
      <c r="A283" t="s">
        <v>6</v>
      </c>
      <c r="B283" t="s">
        <v>18</v>
      </c>
      <c r="C283" t="s">
        <v>71</v>
      </c>
      <c r="D283" t="s">
        <v>10</v>
      </c>
      <c r="E283">
        <v>0</v>
      </c>
      <c r="F283" s="38">
        <v>0</v>
      </c>
    </row>
    <row r="284" spans="1:6">
      <c r="A284" t="s">
        <v>6</v>
      </c>
      <c r="B284" t="s">
        <v>18</v>
      </c>
      <c r="C284" t="s">
        <v>71</v>
      </c>
      <c r="D284" t="s">
        <v>11</v>
      </c>
      <c r="E284">
        <v>0</v>
      </c>
      <c r="F284" s="38">
        <v>0</v>
      </c>
    </row>
    <row r="285" spans="1:6">
      <c r="A285" t="s">
        <v>6</v>
      </c>
      <c r="B285" t="s">
        <v>18</v>
      </c>
      <c r="C285" t="s">
        <v>71</v>
      </c>
      <c r="D285" t="s">
        <v>12</v>
      </c>
      <c r="E285">
        <v>0</v>
      </c>
      <c r="F285" s="38">
        <v>0</v>
      </c>
    </row>
    <row r="286" spans="1:6">
      <c r="A286" t="s">
        <v>6</v>
      </c>
      <c r="B286" t="s">
        <v>18</v>
      </c>
      <c r="C286" t="s">
        <v>71</v>
      </c>
      <c r="D286" t="s">
        <v>13</v>
      </c>
      <c r="E286">
        <v>1</v>
      </c>
      <c r="F286" s="38">
        <v>1</v>
      </c>
    </row>
    <row r="287" spans="1:6">
      <c r="A287" t="s">
        <v>6</v>
      </c>
      <c r="B287" t="s">
        <v>18</v>
      </c>
      <c r="C287" t="s">
        <v>72</v>
      </c>
      <c r="D287" t="s">
        <v>9</v>
      </c>
      <c r="E287">
        <v>0</v>
      </c>
      <c r="F287" s="38">
        <v>0</v>
      </c>
    </row>
    <row r="288" spans="1:6">
      <c r="A288" t="s">
        <v>6</v>
      </c>
      <c r="B288" t="s">
        <v>18</v>
      </c>
      <c r="C288" t="s">
        <v>72</v>
      </c>
      <c r="D288" t="s">
        <v>10</v>
      </c>
      <c r="E288">
        <v>1</v>
      </c>
      <c r="F288" s="38">
        <v>1</v>
      </c>
    </row>
    <row r="289" spans="1:6">
      <c r="A289" t="s">
        <v>6</v>
      </c>
      <c r="B289" t="s">
        <v>18</v>
      </c>
      <c r="C289" t="s">
        <v>72</v>
      </c>
      <c r="D289" t="s">
        <v>11</v>
      </c>
      <c r="E289">
        <v>0</v>
      </c>
      <c r="F289" s="38">
        <v>0</v>
      </c>
    </row>
    <row r="290" spans="1:6">
      <c r="A290" t="s">
        <v>6</v>
      </c>
      <c r="B290" t="s">
        <v>18</v>
      </c>
      <c r="C290" t="s">
        <v>72</v>
      </c>
      <c r="D290" t="s">
        <v>12</v>
      </c>
      <c r="E290">
        <v>0</v>
      </c>
      <c r="F290" s="38">
        <v>0</v>
      </c>
    </row>
    <row r="291" spans="1:6">
      <c r="A291" t="s">
        <v>6</v>
      </c>
      <c r="B291" t="s">
        <v>18</v>
      </c>
      <c r="C291" t="s">
        <v>72</v>
      </c>
      <c r="D291" t="s">
        <v>13</v>
      </c>
      <c r="E291">
        <v>0</v>
      </c>
      <c r="F291" s="38">
        <v>0</v>
      </c>
    </row>
    <row r="292" spans="1:6">
      <c r="A292" t="s">
        <v>6</v>
      </c>
      <c r="B292" t="s">
        <v>18</v>
      </c>
      <c r="C292" t="s">
        <v>73</v>
      </c>
      <c r="D292" t="s">
        <v>9</v>
      </c>
      <c r="E292">
        <v>4</v>
      </c>
      <c r="F292" s="38">
        <v>0.4</v>
      </c>
    </row>
    <row r="293" spans="1:6">
      <c r="A293" t="s">
        <v>6</v>
      </c>
      <c r="B293" t="s">
        <v>18</v>
      </c>
      <c r="C293" t="s">
        <v>73</v>
      </c>
      <c r="D293" t="s">
        <v>10</v>
      </c>
      <c r="E293">
        <v>3</v>
      </c>
      <c r="F293" s="38">
        <v>0.3</v>
      </c>
    </row>
    <row r="294" spans="1:6">
      <c r="A294" t="s">
        <v>6</v>
      </c>
      <c r="B294" t="s">
        <v>18</v>
      </c>
      <c r="C294" t="s">
        <v>73</v>
      </c>
      <c r="D294" t="s">
        <v>11</v>
      </c>
      <c r="E294">
        <v>0</v>
      </c>
      <c r="F294" s="38">
        <v>0</v>
      </c>
    </row>
    <row r="295" spans="1:6">
      <c r="A295" t="s">
        <v>6</v>
      </c>
      <c r="B295" t="s">
        <v>18</v>
      </c>
      <c r="C295" t="s">
        <v>73</v>
      </c>
      <c r="D295" t="s">
        <v>12</v>
      </c>
      <c r="E295">
        <v>0</v>
      </c>
      <c r="F295" s="38">
        <v>0</v>
      </c>
    </row>
    <row r="296" spans="1:6">
      <c r="A296" t="s">
        <v>6</v>
      </c>
      <c r="B296" t="s">
        <v>18</v>
      </c>
      <c r="C296" t="s">
        <v>73</v>
      </c>
      <c r="D296" t="s">
        <v>13</v>
      </c>
      <c r="E296">
        <v>3</v>
      </c>
      <c r="F296" s="38">
        <v>0.3</v>
      </c>
    </row>
    <row r="297" spans="1:6">
      <c r="A297" t="s">
        <v>6</v>
      </c>
      <c r="B297" t="s">
        <v>18</v>
      </c>
      <c r="C297" t="s">
        <v>74</v>
      </c>
      <c r="D297" t="s">
        <v>9</v>
      </c>
      <c r="E297">
        <v>0</v>
      </c>
      <c r="F297" s="38">
        <v>0</v>
      </c>
    </row>
    <row r="298" spans="1:6">
      <c r="A298" t="s">
        <v>6</v>
      </c>
      <c r="B298" t="s">
        <v>18</v>
      </c>
      <c r="C298" t="s">
        <v>74</v>
      </c>
      <c r="D298" t="s">
        <v>10</v>
      </c>
      <c r="E298">
        <v>1</v>
      </c>
      <c r="F298" s="38">
        <v>1</v>
      </c>
    </row>
    <row r="299" spans="1:6">
      <c r="A299" t="s">
        <v>6</v>
      </c>
      <c r="B299" t="s">
        <v>18</v>
      </c>
      <c r="C299" t="s">
        <v>74</v>
      </c>
      <c r="D299" t="s">
        <v>11</v>
      </c>
      <c r="E299">
        <v>0</v>
      </c>
      <c r="F299" s="38">
        <v>0</v>
      </c>
    </row>
    <row r="300" spans="1:6">
      <c r="A300" t="s">
        <v>6</v>
      </c>
      <c r="B300" t="s">
        <v>18</v>
      </c>
      <c r="C300" t="s">
        <v>74</v>
      </c>
      <c r="D300" t="s">
        <v>12</v>
      </c>
      <c r="E300">
        <v>0</v>
      </c>
      <c r="F300" s="38">
        <v>0</v>
      </c>
    </row>
    <row r="301" spans="1:6">
      <c r="A301" t="s">
        <v>6</v>
      </c>
      <c r="B301" t="s">
        <v>18</v>
      </c>
      <c r="C301" t="s">
        <v>74</v>
      </c>
      <c r="D301" t="s">
        <v>13</v>
      </c>
      <c r="E301">
        <v>0</v>
      </c>
      <c r="F301" s="38">
        <v>0</v>
      </c>
    </row>
    <row r="302" spans="1:6">
      <c r="A302" t="s">
        <v>6</v>
      </c>
      <c r="B302" t="s">
        <v>18</v>
      </c>
      <c r="C302" t="s">
        <v>75</v>
      </c>
      <c r="D302" t="s">
        <v>9</v>
      </c>
      <c r="E302">
        <v>0</v>
      </c>
      <c r="F302" s="38">
        <v>0</v>
      </c>
    </row>
    <row r="303" spans="1:6">
      <c r="A303" t="s">
        <v>6</v>
      </c>
      <c r="B303" t="s">
        <v>18</v>
      </c>
      <c r="C303" t="s">
        <v>75</v>
      </c>
      <c r="D303" t="s">
        <v>10</v>
      </c>
      <c r="E303">
        <v>0</v>
      </c>
      <c r="F303" s="38">
        <v>0</v>
      </c>
    </row>
    <row r="304" spans="1:6">
      <c r="A304" t="s">
        <v>6</v>
      </c>
      <c r="B304" t="s">
        <v>18</v>
      </c>
      <c r="C304" t="s">
        <v>75</v>
      </c>
      <c r="D304" t="s">
        <v>11</v>
      </c>
      <c r="E304">
        <v>0</v>
      </c>
      <c r="F304" s="38">
        <v>0</v>
      </c>
    </row>
    <row r="305" spans="1:6">
      <c r="A305" t="s">
        <v>6</v>
      </c>
      <c r="B305" t="s">
        <v>18</v>
      </c>
      <c r="C305" t="s">
        <v>75</v>
      </c>
      <c r="D305" t="s">
        <v>12</v>
      </c>
      <c r="E305">
        <v>0</v>
      </c>
      <c r="F305" s="38">
        <v>0</v>
      </c>
    </row>
    <row r="306" spans="1:6">
      <c r="A306" t="s">
        <v>6</v>
      </c>
      <c r="B306" t="s">
        <v>18</v>
      </c>
      <c r="C306" t="s">
        <v>75</v>
      </c>
      <c r="D306" t="s">
        <v>13</v>
      </c>
      <c r="E306">
        <v>1</v>
      </c>
      <c r="F306" s="38">
        <v>1</v>
      </c>
    </row>
    <row r="307" spans="1:6">
      <c r="A307" t="s">
        <v>6</v>
      </c>
      <c r="B307" t="s">
        <v>18</v>
      </c>
      <c r="C307" t="s">
        <v>76</v>
      </c>
      <c r="D307" t="s">
        <v>9</v>
      </c>
      <c r="E307">
        <v>0</v>
      </c>
      <c r="F307" s="38">
        <v>0</v>
      </c>
    </row>
    <row r="308" spans="1:6">
      <c r="A308" t="s">
        <v>6</v>
      </c>
      <c r="B308" t="s">
        <v>18</v>
      </c>
      <c r="C308" t="s">
        <v>76</v>
      </c>
      <c r="D308" t="s">
        <v>10</v>
      </c>
      <c r="E308">
        <v>0</v>
      </c>
      <c r="F308" s="38">
        <v>0</v>
      </c>
    </row>
    <row r="309" spans="1:6">
      <c r="A309" t="s">
        <v>6</v>
      </c>
      <c r="B309" t="s">
        <v>18</v>
      </c>
      <c r="C309" t="s">
        <v>76</v>
      </c>
      <c r="D309" t="s">
        <v>11</v>
      </c>
      <c r="E309">
        <v>0</v>
      </c>
      <c r="F309" s="38">
        <v>0</v>
      </c>
    </row>
    <row r="310" spans="1:6">
      <c r="A310" t="s">
        <v>6</v>
      </c>
      <c r="B310" t="s">
        <v>18</v>
      </c>
      <c r="C310" t="s">
        <v>76</v>
      </c>
      <c r="D310" t="s">
        <v>12</v>
      </c>
      <c r="E310">
        <v>0</v>
      </c>
      <c r="F310" s="38">
        <v>0</v>
      </c>
    </row>
    <row r="311" spans="1:6">
      <c r="A311" t="s">
        <v>6</v>
      </c>
      <c r="B311" t="s">
        <v>18</v>
      </c>
      <c r="C311" t="s">
        <v>76</v>
      </c>
      <c r="D311" t="s">
        <v>13</v>
      </c>
      <c r="E311">
        <v>1</v>
      </c>
      <c r="F311" s="38">
        <v>1</v>
      </c>
    </row>
    <row r="312" spans="1:6">
      <c r="A312" t="s">
        <v>6</v>
      </c>
      <c r="B312" t="s">
        <v>18</v>
      </c>
      <c r="C312" t="s">
        <v>77</v>
      </c>
      <c r="D312" t="s">
        <v>9</v>
      </c>
      <c r="E312">
        <v>0</v>
      </c>
      <c r="F312" s="38">
        <v>0</v>
      </c>
    </row>
    <row r="313" spans="1:6">
      <c r="A313" t="s">
        <v>6</v>
      </c>
      <c r="B313" t="s">
        <v>18</v>
      </c>
      <c r="C313" t="s">
        <v>77</v>
      </c>
      <c r="D313" t="s">
        <v>10</v>
      </c>
      <c r="E313">
        <v>2</v>
      </c>
      <c r="F313" s="38">
        <v>1</v>
      </c>
    </row>
    <row r="314" spans="1:6">
      <c r="A314" t="s">
        <v>6</v>
      </c>
      <c r="B314" t="s">
        <v>18</v>
      </c>
      <c r="C314" t="s">
        <v>77</v>
      </c>
      <c r="D314" t="s">
        <v>11</v>
      </c>
      <c r="E314">
        <v>0</v>
      </c>
      <c r="F314" s="38">
        <v>0</v>
      </c>
    </row>
    <row r="315" spans="1:6">
      <c r="A315" t="s">
        <v>6</v>
      </c>
      <c r="B315" t="s">
        <v>18</v>
      </c>
      <c r="C315" t="s">
        <v>77</v>
      </c>
      <c r="D315" t="s">
        <v>12</v>
      </c>
      <c r="E315">
        <v>0</v>
      </c>
      <c r="F315" s="38">
        <v>0</v>
      </c>
    </row>
    <row r="316" spans="1:6">
      <c r="A316" t="s">
        <v>6</v>
      </c>
      <c r="B316" t="s">
        <v>18</v>
      </c>
      <c r="C316" t="s">
        <v>77</v>
      </c>
      <c r="D316" t="s">
        <v>13</v>
      </c>
      <c r="E316">
        <v>0</v>
      </c>
      <c r="F316" s="38">
        <v>0</v>
      </c>
    </row>
    <row r="317" spans="1:6">
      <c r="A317" t="s">
        <v>6</v>
      </c>
      <c r="B317" t="s">
        <v>18</v>
      </c>
      <c r="C317" t="s">
        <v>78</v>
      </c>
      <c r="D317" t="s">
        <v>9</v>
      </c>
      <c r="E317">
        <v>0</v>
      </c>
      <c r="F317" s="38">
        <v>0</v>
      </c>
    </row>
    <row r="318" spans="1:6">
      <c r="A318" t="s">
        <v>6</v>
      </c>
      <c r="B318" t="s">
        <v>18</v>
      </c>
      <c r="C318" t="s">
        <v>78</v>
      </c>
      <c r="D318" t="s">
        <v>10</v>
      </c>
      <c r="E318">
        <v>0</v>
      </c>
      <c r="F318" s="38">
        <v>0</v>
      </c>
    </row>
    <row r="319" spans="1:6">
      <c r="A319" t="s">
        <v>6</v>
      </c>
      <c r="B319" t="s">
        <v>18</v>
      </c>
      <c r="C319" t="s">
        <v>78</v>
      </c>
      <c r="D319" t="s">
        <v>11</v>
      </c>
      <c r="E319">
        <v>0</v>
      </c>
      <c r="F319" s="38">
        <v>0</v>
      </c>
    </row>
    <row r="320" spans="1:6">
      <c r="A320" t="s">
        <v>6</v>
      </c>
      <c r="B320" t="s">
        <v>18</v>
      </c>
      <c r="C320" t="s">
        <v>78</v>
      </c>
      <c r="D320" t="s">
        <v>12</v>
      </c>
      <c r="E320">
        <v>0</v>
      </c>
      <c r="F320" s="38">
        <v>0</v>
      </c>
    </row>
    <row r="321" spans="1:6">
      <c r="A321" t="s">
        <v>6</v>
      </c>
      <c r="B321" t="s">
        <v>18</v>
      </c>
      <c r="C321" t="s">
        <v>78</v>
      </c>
      <c r="D321" t="s">
        <v>13</v>
      </c>
      <c r="E321">
        <v>1</v>
      </c>
      <c r="F321" s="38">
        <v>1</v>
      </c>
    </row>
    <row r="322" spans="1:6">
      <c r="A322" t="s">
        <v>6</v>
      </c>
      <c r="B322" t="s">
        <v>18</v>
      </c>
      <c r="C322" t="s">
        <v>79</v>
      </c>
      <c r="D322" t="s">
        <v>9</v>
      </c>
      <c r="E322">
        <v>0</v>
      </c>
      <c r="F322" s="38">
        <v>0</v>
      </c>
    </row>
    <row r="323" spans="1:6">
      <c r="A323" t="s">
        <v>6</v>
      </c>
      <c r="B323" t="s">
        <v>18</v>
      </c>
      <c r="C323" t="s">
        <v>79</v>
      </c>
      <c r="D323" t="s">
        <v>10</v>
      </c>
      <c r="E323">
        <v>2</v>
      </c>
      <c r="F323" s="38">
        <v>1</v>
      </c>
    </row>
    <row r="324" spans="1:6">
      <c r="A324" t="s">
        <v>6</v>
      </c>
      <c r="B324" t="s">
        <v>18</v>
      </c>
      <c r="C324" t="s">
        <v>79</v>
      </c>
      <c r="D324" t="s">
        <v>11</v>
      </c>
      <c r="E324">
        <v>0</v>
      </c>
      <c r="F324" s="38">
        <v>0</v>
      </c>
    </row>
    <row r="325" spans="1:6">
      <c r="A325" t="s">
        <v>6</v>
      </c>
      <c r="B325" t="s">
        <v>18</v>
      </c>
      <c r="C325" t="s">
        <v>79</v>
      </c>
      <c r="D325" t="s">
        <v>12</v>
      </c>
      <c r="E325">
        <v>0</v>
      </c>
      <c r="F325" s="38">
        <v>0</v>
      </c>
    </row>
    <row r="326" spans="1:6">
      <c r="A326" t="s">
        <v>6</v>
      </c>
      <c r="B326" t="s">
        <v>18</v>
      </c>
      <c r="C326" t="s">
        <v>79</v>
      </c>
      <c r="D326" t="s">
        <v>13</v>
      </c>
      <c r="E326">
        <v>0</v>
      </c>
      <c r="F326" s="38">
        <v>0</v>
      </c>
    </row>
    <row r="327" spans="1:6">
      <c r="A327" t="s">
        <v>6</v>
      </c>
      <c r="B327" t="s">
        <v>18</v>
      </c>
      <c r="C327" t="s">
        <v>80</v>
      </c>
      <c r="D327" t="s">
        <v>9</v>
      </c>
      <c r="E327">
        <v>0</v>
      </c>
      <c r="F327" s="38">
        <v>0</v>
      </c>
    </row>
    <row r="328" spans="1:6">
      <c r="A328" t="s">
        <v>6</v>
      </c>
      <c r="B328" t="s">
        <v>18</v>
      </c>
      <c r="C328" t="s">
        <v>80</v>
      </c>
      <c r="D328" t="s">
        <v>10</v>
      </c>
      <c r="E328">
        <v>0</v>
      </c>
      <c r="F328" s="38">
        <v>0</v>
      </c>
    </row>
    <row r="329" spans="1:6">
      <c r="A329" t="s">
        <v>6</v>
      </c>
      <c r="B329" t="s">
        <v>18</v>
      </c>
      <c r="C329" t="s">
        <v>80</v>
      </c>
      <c r="D329" t="s">
        <v>11</v>
      </c>
      <c r="E329">
        <v>0</v>
      </c>
      <c r="F329" s="38">
        <v>0</v>
      </c>
    </row>
    <row r="330" spans="1:6">
      <c r="A330" t="s">
        <v>6</v>
      </c>
      <c r="B330" t="s">
        <v>18</v>
      </c>
      <c r="C330" t="s">
        <v>80</v>
      </c>
      <c r="D330" t="s">
        <v>12</v>
      </c>
      <c r="E330">
        <v>0</v>
      </c>
      <c r="F330" s="38">
        <v>0</v>
      </c>
    </row>
    <row r="331" spans="1:6">
      <c r="A331" t="s">
        <v>6</v>
      </c>
      <c r="B331" t="s">
        <v>18</v>
      </c>
      <c r="C331" t="s">
        <v>80</v>
      </c>
      <c r="D331" t="s">
        <v>13</v>
      </c>
      <c r="E331">
        <v>1</v>
      </c>
      <c r="F331" s="38">
        <v>1</v>
      </c>
    </row>
    <row r="332" spans="1:6">
      <c r="A332" t="s">
        <v>6</v>
      </c>
      <c r="B332" t="s">
        <v>18</v>
      </c>
      <c r="C332" t="s">
        <v>81</v>
      </c>
      <c r="D332" t="s">
        <v>9</v>
      </c>
      <c r="E332">
        <v>0</v>
      </c>
      <c r="F332" s="38">
        <v>0</v>
      </c>
    </row>
    <row r="333" spans="1:6">
      <c r="A333" t="s">
        <v>6</v>
      </c>
      <c r="B333" t="s">
        <v>18</v>
      </c>
      <c r="C333" t="s">
        <v>81</v>
      </c>
      <c r="D333" t="s">
        <v>10</v>
      </c>
      <c r="E333">
        <v>1</v>
      </c>
      <c r="F333" s="38">
        <v>1</v>
      </c>
    </row>
    <row r="334" spans="1:6">
      <c r="A334" t="s">
        <v>6</v>
      </c>
      <c r="B334" t="s">
        <v>18</v>
      </c>
      <c r="C334" t="s">
        <v>81</v>
      </c>
      <c r="D334" t="s">
        <v>11</v>
      </c>
      <c r="E334">
        <v>0</v>
      </c>
      <c r="F334" s="38">
        <v>0</v>
      </c>
    </row>
    <row r="335" spans="1:6">
      <c r="A335" t="s">
        <v>6</v>
      </c>
      <c r="B335" t="s">
        <v>18</v>
      </c>
      <c r="C335" t="s">
        <v>81</v>
      </c>
      <c r="D335" t="s">
        <v>12</v>
      </c>
      <c r="E335">
        <v>0</v>
      </c>
      <c r="F335" s="38">
        <v>0</v>
      </c>
    </row>
    <row r="336" spans="1:6">
      <c r="A336" t="s">
        <v>6</v>
      </c>
      <c r="B336" t="s">
        <v>18</v>
      </c>
      <c r="C336" t="s">
        <v>81</v>
      </c>
      <c r="D336" t="s">
        <v>13</v>
      </c>
      <c r="E336">
        <v>0</v>
      </c>
      <c r="F336" s="38">
        <v>0</v>
      </c>
    </row>
    <row r="337" spans="1:6">
      <c r="A337" t="s">
        <v>6</v>
      </c>
      <c r="B337" t="s">
        <v>18</v>
      </c>
      <c r="C337" t="s">
        <v>82</v>
      </c>
      <c r="D337" t="s">
        <v>9</v>
      </c>
      <c r="E337">
        <v>0</v>
      </c>
      <c r="F337" s="38">
        <v>0</v>
      </c>
    </row>
    <row r="338" spans="1:6">
      <c r="A338" t="s">
        <v>6</v>
      </c>
      <c r="B338" t="s">
        <v>18</v>
      </c>
      <c r="C338" t="s">
        <v>82</v>
      </c>
      <c r="D338" t="s">
        <v>10</v>
      </c>
      <c r="E338">
        <v>1</v>
      </c>
      <c r="F338" s="38">
        <v>0.2</v>
      </c>
    </row>
    <row r="339" spans="1:6">
      <c r="A339" t="s">
        <v>6</v>
      </c>
      <c r="B339" t="s">
        <v>18</v>
      </c>
      <c r="C339" t="s">
        <v>82</v>
      </c>
      <c r="D339" t="s">
        <v>11</v>
      </c>
      <c r="E339">
        <v>1</v>
      </c>
      <c r="F339" s="38">
        <v>0.2</v>
      </c>
    </row>
    <row r="340" spans="1:6">
      <c r="A340" t="s">
        <v>6</v>
      </c>
      <c r="B340" t="s">
        <v>18</v>
      </c>
      <c r="C340" t="s">
        <v>82</v>
      </c>
      <c r="D340" t="s">
        <v>12</v>
      </c>
      <c r="E340">
        <v>0</v>
      </c>
      <c r="F340" s="38">
        <v>0</v>
      </c>
    </row>
    <row r="341" spans="1:6">
      <c r="A341" t="s">
        <v>6</v>
      </c>
      <c r="B341" t="s">
        <v>18</v>
      </c>
      <c r="C341" t="s">
        <v>82</v>
      </c>
      <c r="D341" t="s">
        <v>13</v>
      </c>
      <c r="E341">
        <v>3</v>
      </c>
      <c r="F341" s="38">
        <v>0.6</v>
      </c>
    </row>
    <row r="342" spans="1:6">
      <c r="A342" t="s">
        <v>6</v>
      </c>
      <c r="B342" t="s">
        <v>18</v>
      </c>
      <c r="C342" t="s">
        <v>83</v>
      </c>
      <c r="D342" t="s">
        <v>9</v>
      </c>
      <c r="E342">
        <v>0</v>
      </c>
      <c r="F342" s="38">
        <v>0</v>
      </c>
    </row>
    <row r="343" spans="1:6">
      <c r="A343" t="s">
        <v>6</v>
      </c>
      <c r="B343" t="s">
        <v>18</v>
      </c>
      <c r="C343" t="s">
        <v>83</v>
      </c>
      <c r="D343" t="s">
        <v>10</v>
      </c>
      <c r="E343">
        <v>1</v>
      </c>
      <c r="F343" s="38">
        <v>0.33300000000000002</v>
      </c>
    </row>
    <row r="344" spans="1:6">
      <c r="A344" t="s">
        <v>6</v>
      </c>
      <c r="B344" t="s">
        <v>18</v>
      </c>
      <c r="C344" t="s">
        <v>83</v>
      </c>
      <c r="D344" t="s">
        <v>11</v>
      </c>
      <c r="E344">
        <v>0</v>
      </c>
      <c r="F344" s="38">
        <v>0</v>
      </c>
    </row>
    <row r="345" spans="1:6">
      <c r="A345" t="s">
        <v>6</v>
      </c>
      <c r="B345" t="s">
        <v>18</v>
      </c>
      <c r="C345" t="s">
        <v>83</v>
      </c>
      <c r="D345" t="s">
        <v>12</v>
      </c>
      <c r="E345">
        <v>1</v>
      </c>
      <c r="F345" s="38">
        <v>0.33300000000000002</v>
      </c>
    </row>
    <row r="346" spans="1:6">
      <c r="A346" t="s">
        <v>6</v>
      </c>
      <c r="B346" t="s">
        <v>18</v>
      </c>
      <c r="C346" t="s">
        <v>83</v>
      </c>
      <c r="D346" t="s">
        <v>13</v>
      </c>
      <c r="E346">
        <v>1</v>
      </c>
      <c r="F346" s="38">
        <v>0.33300000000000002</v>
      </c>
    </row>
    <row r="347" spans="1:6">
      <c r="A347" t="s">
        <v>6</v>
      </c>
      <c r="B347" t="s">
        <v>18</v>
      </c>
      <c r="C347" t="s">
        <v>84</v>
      </c>
      <c r="D347" t="s">
        <v>9</v>
      </c>
      <c r="E347">
        <v>0</v>
      </c>
      <c r="F347" s="38">
        <v>0</v>
      </c>
    </row>
    <row r="348" spans="1:6">
      <c r="A348" t="s">
        <v>6</v>
      </c>
      <c r="B348" t="s">
        <v>18</v>
      </c>
      <c r="C348" t="s">
        <v>84</v>
      </c>
      <c r="D348" t="s">
        <v>10</v>
      </c>
      <c r="E348">
        <v>0</v>
      </c>
      <c r="F348" s="38">
        <v>0</v>
      </c>
    </row>
    <row r="349" spans="1:6">
      <c r="A349" t="s">
        <v>6</v>
      </c>
      <c r="B349" t="s">
        <v>18</v>
      </c>
      <c r="C349" t="s">
        <v>84</v>
      </c>
      <c r="D349" t="s">
        <v>11</v>
      </c>
      <c r="E349">
        <v>0</v>
      </c>
      <c r="F349" s="38">
        <v>0</v>
      </c>
    </row>
    <row r="350" spans="1:6">
      <c r="A350" t="s">
        <v>6</v>
      </c>
      <c r="B350" t="s">
        <v>18</v>
      </c>
      <c r="C350" t="s">
        <v>84</v>
      </c>
      <c r="D350" t="s">
        <v>12</v>
      </c>
      <c r="E350">
        <v>0</v>
      </c>
      <c r="F350" s="38">
        <v>0</v>
      </c>
    </row>
    <row r="351" spans="1:6">
      <c r="A351" t="s">
        <v>6</v>
      </c>
      <c r="B351" t="s">
        <v>18</v>
      </c>
      <c r="C351" t="s">
        <v>84</v>
      </c>
      <c r="D351" t="s">
        <v>13</v>
      </c>
      <c r="E351">
        <v>1</v>
      </c>
      <c r="F351" s="38">
        <v>1</v>
      </c>
    </row>
    <row r="352" spans="1:6">
      <c r="A352" t="s">
        <v>6</v>
      </c>
      <c r="B352" t="s">
        <v>18</v>
      </c>
      <c r="C352" t="s">
        <v>85</v>
      </c>
      <c r="D352" t="s">
        <v>9</v>
      </c>
      <c r="E352">
        <v>0</v>
      </c>
      <c r="F352" s="38">
        <v>0</v>
      </c>
    </row>
    <row r="353" spans="1:6">
      <c r="A353" t="s">
        <v>6</v>
      </c>
      <c r="B353" t="s">
        <v>18</v>
      </c>
      <c r="C353" t="s">
        <v>85</v>
      </c>
      <c r="D353" t="s">
        <v>10</v>
      </c>
      <c r="E353">
        <v>1</v>
      </c>
      <c r="F353" s="38">
        <v>1</v>
      </c>
    </row>
    <row r="354" spans="1:6">
      <c r="A354" t="s">
        <v>6</v>
      </c>
      <c r="B354" t="s">
        <v>18</v>
      </c>
      <c r="C354" t="s">
        <v>85</v>
      </c>
      <c r="D354" t="s">
        <v>11</v>
      </c>
      <c r="E354">
        <v>0</v>
      </c>
      <c r="F354" s="38">
        <v>0</v>
      </c>
    </row>
    <row r="355" spans="1:6">
      <c r="A355" t="s">
        <v>6</v>
      </c>
      <c r="B355" t="s">
        <v>18</v>
      </c>
      <c r="C355" t="s">
        <v>85</v>
      </c>
      <c r="D355" t="s">
        <v>12</v>
      </c>
      <c r="E355">
        <v>0</v>
      </c>
      <c r="F355" s="38">
        <v>0</v>
      </c>
    </row>
    <row r="356" spans="1:6">
      <c r="A356" t="s">
        <v>6</v>
      </c>
      <c r="B356" t="s">
        <v>18</v>
      </c>
      <c r="C356" t="s">
        <v>85</v>
      </c>
      <c r="D356" t="s">
        <v>13</v>
      </c>
      <c r="E356">
        <v>0</v>
      </c>
      <c r="F356" s="38">
        <v>0</v>
      </c>
    </row>
    <row r="357" spans="1:6">
      <c r="A357" t="s">
        <v>6</v>
      </c>
      <c r="B357" t="s">
        <v>18</v>
      </c>
      <c r="C357" t="s">
        <v>86</v>
      </c>
      <c r="D357" t="s">
        <v>9</v>
      </c>
      <c r="E357">
        <v>1</v>
      </c>
      <c r="F357" s="38">
        <v>0.33300000000000002</v>
      </c>
    </row>
    <row r="358" spans="1:6">
      <c r="A358" t="s">
        <v>6</v>
      </c>
      <c r="B358" t="s">
        <v>18</v>
      </c>
      <c r="C358" t="s">
        <v>86</v>
      </c>
      <c r="D358" t="s">
        <v>10</v>
      </c>
      <c r="E358">
        <v>0</v>
      </c>
      <c r="F358" s="38">
        <v>0</v>
      </c>
    </row>
    <row r="359" spans="1:6">
      <c r="A359" t="s">
        <v>6</v>
      </c>
      <c r="B359" t="s">
        <v>18</v>
      </c>
      <c r="C359" t="s">
        <v>86</v>
      </c>
      <c r="D359" t="s">
        <v>11</v>
      </c>
      <c r="E359">
        <v>0</v>
      </c>
      <c r="F359" s="38">
        <v>0</v>
      </c>
    </row>
    <row r="360" spans="1:6">
      <c r="A360" t="s">
        <v>6</v>
      </c>
      <c r="B360" t="s">
        <v>18</v>
      </c>
      <c r="C360" t="s">
        <v>86</v>
      </c>
      <c r="D360" t="s">
        <v>12</v>
      </c>
      <c r="E360">
        <v>0</v>
      </c>
      <c r="F360" s="38">
        <v>0</v>
      </c>
    </row>
    <row r="361" spans="1:6">
      <c r="A361" t="s">
        <v>6</v>
      </c>
      <c r="B361" t="s">
        <v>18</v>
      </c>
      <c r="C361" t="s">
        <v>86</v>
      </c>
      <c r="D361" t="s">
        <v>13</v>
      </c>
      <c r="E361">
        <v>2</v>
      </c>
      <c r="F361" s="38">
        <v>0.66700000000000004</v>
      </c>
    </row>
    <row r="362" spans="1:6">
      <c r="A362" t="s">
        <v>6</v>
      </c>
      <c r="B362" t="s">
        <v>18</v>
      </c>
      <c r="C362" t="s">
        <v>87</v>
      </c>
      <c r="D362" t="s">
        <v>9</v>
      </c>
      <c r="E362">
        <v>5</v>
      </c>
      <c r="F362" s="38">
        <v>0.17199999999999999</v>
      </c>
    </row>
    <row r="363" spans="1:6">
      <c r="A363" t="s">
        <v>6</v>
      </c>
      <c r="B363" t="s">
        <v>18</v>
      </c>
      <c r="C363" t="s">
        <v>87</v>
      </c>
      <c r="D363" t="s">
        <v>10</v>
      </c>
      <c r="E363">
        <v>9</v>
      </c>
      <c r="F363" s="38">
        <v>0.31</v>
      </c>
    </row>
    <row r="364" spans="1:6">
      <c r="A364" t="s">
        <v>6</v>
      </c>
      <c r="B364" t="s">
        <v>18</v>
      </c>
      <c r="C364" t="s">
        <v>87</v>
      </c>
      <c r="D364" t="s">
        <v>11</v>
      </c>
      <c r="E364">
        <v>0</v>
      </c>
      <c r="F364" s="38">
        <v>0</v>
      </c>
    </row>
    <row r="365" spans="1:6">
      <c r="A365" t="s">
        <v>6</v>
      </c>
      <c r="B365" t="s">
        <v>18</v>
      </c>
      <c r="C365" t="s">
        <v>87</v>
      </c>
      <c r="D365" t="s">
        <v>12</v>
      </c>
      <c r="E365">
        <v>3</v>
      </c>
      <c r="F365" s="38">
        <v>0.10299999999999999</v>
      </c>
    </row>
    <row r="366" spans="1:6">
      <c r="A366" t="s">
        <v>6</v>
      </c>
      <c r="B366" t="s">
        <v>18</v>
      </c>
      <c r="C366" t="s">
        <v>87</v>
      </c>
      <c r="D366" t="s">
        <v>13</v>
      </c>
      <c r="E366">
        <v>12</v>
      </c>
      <c r="F366" s="38">
        <v>0.41399999999999998</v>
      </c>
    </row>
    <row r="367" spans="1:6">
      <c r="A367" t="s">
        <v>6</v>
      </c>
      <c r="B367" t="s">
        <v>18</v>
      </c>
      <c r="C367" t="s">
        <v>88</v>
      </c>
      <c r="D367" t="s">
        <v>9</v>
      </c>
      <c r="E367">
        <v>0</v>
      </c>
      <c r="F367" s="38">
        <v>0</v>
      </c>
    </row>
    <row r="368" spans="1:6">
      <c r="A368" t="s">
        <v>6</v>
      </c>
      <c r="B368" t="s">
        <v>18</v>
      </c>
      <c r="C368" t="s">
        <v>88</v>
      </c>
      <c r="D368" t="s">
        <v>10</v>
      </c>
      <c r="E368">
        <v>0</v>
      </c>
      <c r="F368" s="38">
        <v>0</v>
      </c>
    </row>
    <row r="369" spans="1:6">
      <c r="A369" t="s">
        <v>6</v>
      </c>
      <c r="B369" t="s">
        <v>18</v>
      </c>
      <c r="C369" t="s">
        <v>88</v>
      </c>
      <c r="D369" t="s">
        <v>11</v>
      </c>
      <c r="E369">
        <v>0</v>
      </c>
      <c r="F369" s="38">
        <v>0</v>
      </c>
    </row>
    <row r="370" spans="1:6">
      <c r="A370" t="s">
        <v>6</v>
      </c>
      <c r="B370" t="s">
        <v>18</v>
      </c>
      <c r="C370" t="s">
        <v>88</v>
      </c>
      <c r="D370" t="s">
        <v>12</v>
      </c>
      <c r="E370">
        <v>1</v>
      </c>
      <c r="F370" s="38">
        <v>1</v>
      </c>
    </row>
    <row r="371" spans="1:6">
      <c r="A371" t="s">
        <v>6</v>
      </c>
      <c r="B371" t="s">
        <v>18</v>
      </c>
      <c r="C371" t="s">
        <v>88</v>
      </c>
      <c r="D371" t="s">
        <v>13</v>
      </c>
      <c r="E371">
        <v>0</v>
      </c>
      <c r="F371" s="38">
        <v>0</v>
      </c>
    </row>
    <row r="372" spans="1:6">
      <c r="A372" t="s">
        <v>6</v>
      </c>
      <c r="B372" t="s">
        <v>18</v>
      </c>
      <c r="C372" t="s">
        <v>89</v>
      </c>
      <c r="D372" t="s">
        <v>9</v>
      </c>
      <c r="E372">
        <v>0</v>
      </c>
      <c r="F372" s="38">
        <v>0</v>
      </c>
    </row>
    <row r="373" spans="1:6">
      <c r="A373" t="s">
        <v>6</v>
      </c>
      <c r="B373" t="s">
        <v>18</v>
      </c>
      <c r="C373" t="s">
        <v>89</v>
      </c>
      <c r="D373" t="s">
        <v>10</v>
      </c>
      <c r="E373">
        <v>0</v>
      </c>
      <c r="F373" s="38">
        <v>0</v>
      </c>
    </row>
    <row r="374" spans="1:6">
      <c r="A374" t="s">
        <v>6</v>
      </c>
      <c r="B374" t="s">
        <v>18</v>
      </c>
      <c r="C374" t="s">
        <v>89</v>
      </c>
      <c r="D374" t="s">
        <v>11</v>
      </c>
      <c r="E374">
        <v>0</v>
      </c>
      <c r="F374" s="38">
        <v>0</v>
      </c>
    </row>
    <row r="375" spans="1:6">
      <c r="A375" t="s">
        <v>6</v>
      </c>
      <c r="B375" t="s">
        <v>18</v>
      </c>
      <c r="C375" t="s">
        <v>89</v>
      </c>
      <c r="D375" t="s">
        <v>12</v>
      </c>
      <c r="E375">
        <v>0</v>
      </c>
      <c r="F375" s="38">
        <v>0</v>
      </c>
    </row>
    <row r="376" spans="1:6">
      <c r="A376" t="s">
        <v>6</v>
      </c>
      <c r="B376" t="s">
        <v>18</v>
      </c>
      <c r="C376" t="s">
        <v>89</v>
      </c>
      <c r="D376" t="s">
        <v>13</v>
      </c>
      <c r="E376">
        <v>1</v>
      </c>
      <c r="F376" s="38">
        <v>1</v>
      </c>
    </row>
    <row r="377" spans="1:6">
      <c r="A377" t="s">
        <v>6</v>
      </c>
      <c r="B377" t="s">
        <v>18</v>
      </c>
      <c r="C377" t="s">
        <v>90</v>
      </c>
      <c r="D377" t="s">
        <v>9</v>
      </c>
      <c r="E377">
        <v>0</v>
      </c>
      <c r="F377" s="38">
        <v>0</v>
      </c>
    </row>
    <row r="378" spans="1:6">
      <c r="A378" t="s">
        <v>6</v>
      </c>
      <c r="B378" t="s">
        <v>18</v>
      </c>
      <c r="C378" t="s">
        <v>90</v>
      </c>
      <c r="D378" t="s">
        <v>10</v>
      </c>
      <c r="E378">
        <v>0</v>
      </c>
      <c r="F378" s="38">
        <v>0</v>
      </c>
    </row>
    <row r="379" spans="1:6">
      <c r="A379" t="s">
        <v>6</v>
      </c>
      <c r="B379" t="s">
        <v>18</v>
      </c>
      <c r="C379" t="s">
        <v>90</v>
      </c>
      <c r="D379" t="s">
        <v>11</v>
      </c>
      <c r="E379">
        <v>1</v>
      </c>
      <c r="F379" s="38">
        <v>0.5</v>
      </c>
    </row>
    <row r="380" spans="1:6">
      <c r="A380" t="s">
        <v>6</v>
      </c>
      <c r="B380" t="s">
        <v>18</v>
      </c>
      <c r="C380" t="s">
        <v>90</v>
      </c>
      <c r="D380" t="s">
        <v>12</v>
      </c>
      <c r="E380">
        <v>0</v>
      </c>
      <c r="F380" s="38">
        <v>0</v>
      </c>
    </row>
    <row r="381" spans="1:6">
      <c r="A381" t="s">
        <v>6</v>
      </c>
      <c r="B381" t="s">
        <v>18</v>
      </c>
      <c r="C381" t="s">
        <v>90</v>
      </c>
      <c r="D381" t="s">
        <v>13</v>
      </c>
      <c r="E381">
        <v>1</v>
      </c>
      <c r="F381" s="38">
        <v>0.5</v>
      </c>
    </row>
    <row r="382" spans="1:6">
      <c r="A382" t="s">
        <v>6</v>
      </c>
      <c r="B382" t="s">
        <v>18</v>
      </c>
      <c r="C382" t="s">
        <v>91</v>
      </c>
      <c r="D382" t="s">
        <v>9</v>
      </c>
      <c r="E382">
        <v>1</v>
      </c>
      <c r="F382" s="38">
        <v>0.33300000000000002</v>
      </c>
    </row>
    <row r="383" spans="1:6">
      <c r="A383" t="s">
        <v>6</v>
      </c>
      <c r="B383" t="s">
        <v>18</v>
      </c>
      <c r="C383" t="s">
        <v>91</v>
      </c>
      <c r="D383" t="s">
        <v>10</v>
      </c>
      <c r="E383">
        <v>2</v>
      </c>
      <c r="F383" s="38">
        <v>0.66700000000000004</v>
      </c>
    </row>
    <row r="384" spans="1:6">
      <c r="A384" t="s">
        <v>6</v>
      </c>
      <c r="B384" t="s">
        <v>18</v>
      </c>
      <c r="C384" t="s">
        <v>91</v>
      </c>
      <c r="D384" t="s">
        <v>11</v>
      </c>
      <c r="E384">
        <v>0</v>
      </c>
      <c r="F384" s="38">
        <v>0</v>
      </c>
    </row>
    <row r="385" spans="1:6">
      <c r="A385" t="s">
        <v>6</v>
      </c>
      <c r="B385" t="s">
        <v>18</v>
      </c>
      <c r="C385" t="s">
        <v>91</v>
      </c>
      <c r="D385" t="s">
        <v>12</v>
      </c>
      <c r="E385">
        <v>0</v>
      </c>
      <c r="F385" s="38">
        <v>0</v>
      </c>
    </row>
    <row r="386" spans="1:6">
      <c r="A386" t="s">
        <v>6</v>
      </c>
      <c r="B386" t="s">
        <v>18</v>
      </c>
      <c r="C386" t="s">
        <v>91</v>
      </c>
      <c r="D386" t="s">
        <v>13</v>
      </c>
      <c r="E386">
        <v>0</v>
      </c>
      <c r="F386" s="38">
        <v>0</v>
      </c>
    </row>
    <row r="387" spans="1:6">
      <c r="A387" t="s">
        <v>6</v>
      </c>
      <c r="B387" t="s">
        <v>18</v>
      </c>
      <c r="C387" t="s">
        <v>92</v>
      </c>
      <c r="D387" t="s">
        <v>9</v>
      </c>
      <c r="E387">
        <v>1</v>
      </c>
      <c r="F387" s="38">
        <v>0.33300000000000002</v>
      </c>
    </row>
    <row r="388" spans="1:6">
      <c r="A388" t="s">
        <v>6</v>
      </c>
      <c r="B388" t="s">
        <v>18</v>
      </c>
      <c r="C388" t="s">
        <v>92</v>
      </c>
      <c r="D388" t="s">
        <v>10</v>
      </c>
      <c r="E388">
        <v>0</v>
      </c>
      <c r="F388" s="38">
        <v>0</v>
      </c>
    </row>
    <row r="389" spans="1:6">
      <c r="A389" t="s">
        <v>6</v>
      </c>
      <c r="B389" t="s">
        <v>18</v>
      </c>
      <c r="C389" t="s">
        <v>92</v>
      </c>
      <c r="D389" t="s">
        <v>11</v>
      </c>
      <c r="E389">
        <v>0</v>
      </c>
      <c r="F389" s="38">
        <v>0</v>
      </c>
    </row>
    <row r="390" spans="1:6">
      <c r="A390" t="s">
        <v>6</v>
      </c>
      <c r="B390" t="s">
        <v>18</v>
      </c>
      <c r="C390" t="s">
        <v>92</v>
      </c>
      <c r="D390" t="s">
        <v>12</v>
      </c>
      <c r="E390">
        <v>0</v>
      </c>
      <c r="F390" s="38">
        <v>0</v>
      </c>
    </row>
    <row r="391" spans="1:6">
      <c r="A391" t="s">
        <v>6</v>
      </c>
      <c r="B391" t="s">
        <v>18</v>
      </c>
      <c r="C391" t="s">
        <v>92</v>
      </c>
      <c r="D391" t="s">
        <v>13</v>
      </c>
      <c r="E391">
        <v>2</v>
      </c>
      <c r="F391" s="38">
        <v>0.66700000000000004</v>
      </c>
    </row>
    <row r="392" spans="1:6">
      <c r="A392" t="s">
        <v>6</v>
      </c>
      <c r="B392" t="s">
        <v>18</v>
      </c>
      <c r="C392" t="s">
        <v>93</v>
      </c>
      <c r="D392" t="s">
        <v>9</v>
      </c>
      <c r="E392">
        <v>0</v>
      </c>
      <c r="F392" s="38">
        <v>0</v>
      </c>
    </row>
    <row r="393" spans="1:6">
      <c r="A393" t="s">
        <v>6</v>
      </c>
      <c r="B393" t="s">
        <v>18</v>
      </c>
      <c r="C393" t="s">
        <v>93</v>
      </c>
      <c r="D393" t="s">
        <v>10</v>
      </c>
      <c r="E393">
        <v>1</v>
      </c>
      <c r="F393" s="38">
        <v>1</v>
      </c>
    </row>
    <row r="394" spans="1:6">
      <c r="A394" t="s">
        <v>6</v>
      </c>
      <c r="B394" t="s">
        <v>18</v>
      </c>
      <c r="C394" t="s">
        <v>93</v>
      </c>
      <c r="D394" t="s">
        <v>11</v>
      </c>
      <c r="E394">
        <v>0</v>
      </c>
      <c r="F394" s="38">
        <v>0</v>
      </c>
    </row>
    <row r="395" spans="1:6">
      <c r="A395" t="s">
        <v>6</v>
      </c>
      <c r="B395" t="s">
        <v>18</v>
      </c>
      <c r="C395" t="s">
        <v>93</v>
      </c>
      <c r="D395" t="s">
        <v>12</v>
      </c>
      <c r="E395">
        <v>0</v>
      </c>
      <c r="F395" s="38">
        <v>0</v>
      </c>
    </row>
    <row r="396" spans="1:6">
      <c r="A396" t="s">
        <v>6</v>
      </c>
      <c r="B396" t="s">
        <v>18</v>
      </c>
      <c r="C396" t="s">
        <v>93</v>
      </c>
      <c r="D396" t="s">
        <v>13</v>
      </c>
      <c r="E396">
        <v>0</v>
      </c>
      <c r="F396" s="38">
        <v>0</v>
      </c>
    </row>
    <row r="397" spans="1:6">
      <c r="A397" t="s">
        <v>6</v>
      </c>
      <c r="B397" t="s">
        <v>18</v>
      </c>
      <c r="C397" t="s">
        <v>94</v>
      </c>
      <c r="D397" t="s">
        <v>9</v>
      </c>
      <c r="E397">
        <v>0</v>
      </c>
      <c r="F397" s="38">
        <v>0</v>
      </c>
    </row>
    <row r="398" spans="1:6">
      <c r="A398" t="s">
        <v>6</v>
      </c>
      <c r="B398" t="s">
        <v>18</v>
      </c>
      <c r="C398" t="s">
        <v>94</v>
      </c>
      <c r="D398" t="s">
        <v>10</v>
      </c>
      <c r="E398">
        <v>0</v>
      </c>
      <c r="F398" s="38">
        <v>0</v>
      </c>
    </row>
    <row r="399" spans="1:6">
      <c r="A399" t="s">
        <v>6</v>
      </c>
      <c r="B399" t="s">
        <v>18</v>
      </c>
      <c r="C399" t="s">
        <v>94</v>
      </c>
      <c r="D399" t="s">
        <v>11</v>
      </c>
      <c r="E399">
        <v>0</v>
      </c>
      <c r="F399" s="38">
        <v>0</v>
      </c>
    </row>
    <row r="400" spans="1:6">
      <c r="A400" t="s">
        <v>6</v>
      </c>
      <c r="B400" t="s">
        <v>18</v>
      </c>
      <c r="C400" t="s">
        <v>94</v>
      </c>
      <c r="D400" t="s">
        <v>12</v>
      </c>
      <c r="E400">
        <v>0</v>
      </c>
      <c r="F400" s="38">
        <v>0</v>
      </c>
    </row>
    <row r="401" spans="1:6">
      <c r="A401" t="s">
        <v>6</v>
      </c>
      <c r="B401" t="s">
        <v>18</v>
      </c>
      <c r="C401" t="s">
        <v>94</v>
      </c>
      <c r="D401" t="s">
        <v>13</v>
      </c>
      <c r="E401">
        <v>1</v>
      </c>
      <c r="F401" s="38">
        <v>1</v>
      </c>
    </row>
    <row r="402" spans="1:6">
      <c r="A402" t="s">
        <v>6</v>
      </c>
      <c r="B402" t="s">
        <v>18</v>
      </c>
      <c r="C402" t="s">
        <v>95</v>
      </c>
      <c r="D402" t="s">
        <v>9</v>
      </c>
      <c r="E402">
        <v>25</v>
      </c>
      <c r="F402" s="38">
        <v>0.28699999999999998</v>
      </c>
    </row>
    <row r="403" spans="1:6">
      <c r="A403" t="s">
        <v>6</v>
      </c>
      <c r="B403" t="s">
        <v>18</v>
      </c>
      <c r="C403" t="s">
        <v>95</v>
      </c>
      <c r="D403" t="s">
        <v>10</v>
      </c>
      <c r="E403">
        <v>25</v>
      </c>
      <c r="F403" s="38">
        <v>0.28699999999999998</v>
      </c>
    </row>
    <row r="404" spans="1:6">
      <c r="A404" t="s">
        <v>6</v>
      </c>
      <c r="B404" t="s">
        <v>18</v>
      </c>
      <c r="C404" t="s">
        <v>95</v>
      </c>
      <c r="D404" t="s">
        <v>11</v>
      </c>
      <c r="E404">
        <v>5</v>
      </c>
      <c r="F404" s="38">
        <v>5.7000000000000002E-2</v>
      </c>
    </row>
    <row r="405" spans="1:6">
      <c r="A405" t="s">
        <v>6</v>
      </c>
      <c r="B405" t="s">
        <v>18</v>
      </c>
      <c r="C405" t="s">
        <v>95</v>
      </c>
      <c r="D405" t="s">
        <v>12</v>
      </c>
      <c r="E405">
        <v>2</v>
      </c>
      <c r="F405" s="38">
        <v>2.3E-2</v>
      </c>
    </row>
    <row r="406" spans="1:6">
      <c r="A406" t="s">
        <v>6</v>
      </c>
      <c r="B406" t="s">
        <v>18</v>
      </c>
      <c r="C406" t="s">
        <v>95</v>
      </c>
      <c r="D406" t="s">
        <v>13</v>
      </c>
      <c r="E406">
        <v>30</v>
      </c>
      <c r="F406" s="38">
        <v>0.34499999999999997</v>
      </c>
    </row>
    <row r="407" spans="1:6">
      <c r="A407" t="s">
        <v>6</v>
      </c>
      <c r="B407" t="s">
        <v>18</v>
      </c>
      <c r="C407" t="s">
        <v>96</v>
      </c>
      <c r="D407" t="s">
        <v>9</v>
      </c>
      <c r="E407">
        <v>0</v>
      </c>
      <c r="F407" s="38">
        <v>0</v>
      </c>
    </row>
    <row r="408" spans="1:6">
      <c r="A408" t="s">
        <v>6</v>
      </c>
      <c r="B408" t="s">
        <v>18</v>
      </c>
      <c r="C408" t="s">
        <v>96</v>
      </c>
      <c r="D408" t="s">
        <v>10</v>
      </c>
      <c r="E408">
        <v>0</v>
      </c>
      <c r="F408" s="38">
        <v>0</v>
      </c>
    </row>
    <row r="409" spans="1:6">
      <c r="A409" t="s">
        <v>6</v>
      </c>
      <c r="B409" t="s">
        <v>18</v>
      </c>
      <c r="C409" t="s">
        <v>96</v>
      </c>
      <c r="D409" t="s">
        <v>11</v>
      </c>
      <c r="E409">
        <v>0</v>
      </c>
      <c r="F409" s="38">
        <v>0</v>
      </c>
    </row>
    <row r="410" spans="1:6">
      <c r="A410" t="s">
        <v>6</v>
      </c>
      <c r="B410" t="s">
        <v>18</v>
      </c>
      <c r="C410" t="s">
        <v>96</v>
      </c>
      <c r="D410" t="s">
        <v>12</v>
      </c>
      <c r="E410">
        <v>0</v>
      </c>
      <c r="F410" s="38">
        <v>0</v>
      </c>
    </row>
    <row r="411" spans="1:6">
      <c r="A411" t="s">
        <v>6</v>
      </c>
      <c r="B411" t="s">
        <v>18</v>
      </c>
      <c r="C411" t="s">
        <v>96</v>
      </c>
      <c r="D411" t="s">
        <v>13</v>
      </c>
      <c r="E411">
        <v>4</v>
      </c>
      <c r="F411" s="38">
        <v>1</v>
      </c>
    </row>
    <row r="412" spans="1:6">
      <c r="A412" t="s">
        <v>6</v>
      </c>
      <c r="B412" t="s">
        <v>18</v>
      </c>
      <c r="C412" t="s">
        <v>97</v>
      </c>
      <c r="D412" t="s">
        <v>9</v>
      </c>
      <c r="E412">
        <v>0</v>
      </c>
      <c r="F412" s="38">
        <v>0</v>
      </c>
    </row>
    <row r="413" spans="1:6">
      <c r="A413" t="s">
        <v>6</v>
      </c>
      <c r="B413" t="s">
        <v>18</v>
      </c>
      <c r="C413" t="s">
        <v>97</v>
      </c>
      <c r="D413" t="s">
        <v>10</v>
      </c>
      <c r="E413">
        <v>0</v>
      </c>
      <c r="F413" s="38">
        <v>0</v>
      </c>
    </row>
    <row r="414" spans="1:6">
      <c r="A414" t="s">
        <v>6</v>
      </c>
      <c r="B414" t="s">
        <v>18</v>
      </c>
      <c r="C414" t="s">
        <v>97</v>
      </c>
      <c r="D414" t="s">
        <v>11</v>
      </c>
      <c r="E414">
        <v>1</v>
      </c>
      <c r="F414" s="38">
        <v>1</v>
      </c>
    </row>
    <row r="415" spans="1:6">
      <c r="A415" t="s">
        <v>6</v>
      </c>
      <c r="B415" t="s">
        <v>18</v>
      </c>
      <c r="C415" t="s">
        <v>97</v>
      </c>
      <c r="D415" t="s">
        <v>12</v>
      </c>
      <c r="E415">
        <v>0</v>
      </c>
      <c r="F415" s="38">
        <v>0</v>
      </c>
    </row>
    <row r="416" spans="1:6">
      <c r="A416" t="s">
        <v>6</v>
      </c>
      <c r="B416" t="s">
        <v>18</v>
      </c>
      <c r="C416" t="s">
        <v>97</v>
      </c>
      <c r="D416" t="s">
        <v>13</v>
      </c>
      <c r="E416">
        <v>0</v>
      </c>
      <c r="F416" s="38">
        <v>0</v>
      </c>
    </row>
    <row r="417" spans="1:6">
      <c r="A417" t="s">
        <v>6</v>
      </c>
      <c r="B417" t="s">
        <v>18</v>
      </c>
      <c r="C417" t="s">
        <v>98</v>
      </c>
      <c r="D417" t="s">
        <v>9</v>
      </c>
      <c r="E417">
        <v>0</v>
      </c>
      <c r="F417" s="38">
        <v>0</v>
      </c>
    </row>
    <row r="418" spans="1:6">
      <c r="A418" t="s">
        <v>6</v>
      </c>
      <c r="B418" t="s">
        <v>18</v>
      </c>
      <c r="C418" t="s">
        <v>98</v>
      </c>
      <c r="D418" t="s">
        <v>10</v>
      </c>
      <c r="E418">
        <v>0</v>
      </c>
      <c r="F418" s="38">
        <v>0</v>
      </c>
    </row>
    <row r="419" spans="1:6">
      <c r="A419" t="s">
        <v>6</v>
      </c>
      <c r="B419" t="s">
        <v>18</v>
      </c>
      <c r="C419" t="s">
        <v>98</v>
      </c>
      <c r="D419" t="s">
        <v>11</v>
      </c>
      <c r="E419">
        <v>0</v>
      </c>
      <c r="F419" s="38">
        <v>0</v>
      </c>
    </row>
    <row r="420" spans="1:6">
      <c r="A420" t="s">
        <v>6</v>
      </c>
      <c r="B420" t="s">
        <v>18</v>
      </c>
      <c r="C420" t="s">
        <v>98</v>
      </c>
      <c r="D420" t="s">
        <v>12</v>
      </c>
      <c r="E420">
        <v>0</v>
      </c>
      <c r="F420" s="38">
        <v>0</v>
      </c>
    </row>
    <row r="421" spans="1:6">
      <c r="A421" t="s">
        <v>6</v>
      </c>
      <c r="B421" t="s">
        <v>18</v>
      </c>
      <c r="C421" t="s">
        <v>98</v>
      </c>
      <c r="D421" t="s">
        <v>13</v>
      </c>
      <c r="E421">
        <v>2</v>
      </c>
      <c r="F421" s="38">
        <v>1</v>
      </c>
    </row>
    <row r="422" spans="1:6">
      <c r="A422" t="s">
        <v>6</v>
      </c>
      <c r="B422" t="s">
        <v>18</v>
      </c>
      <c r="C422" t="s">
        <v>99</v>
      </c>
      <c r="D422" t="s">
        <v>9</v>
      </c>
      <c r="E422">
        <v>0</v>
      </c>
      <c r="F422" s="38">
        <v>0</v>
      </c>
    </row>
    <row r="423" spans="1:6">
      <c r="A423" t="s">
        <v>6</v>
      </c>
      <c r="B423" t="s">
        <v>18</v>
      </c>
      <c r="C423" t="s">
        <v>99</v>
      </c>
      <c r="D423" t="s">
        <v>10</v>
      </c>
      <c r="E423">
        <v>0</v>
      </c>
      <c r="F423" s="38">
        <v>0</v>
      </c>
    </row>
    <row r="424" spans="1:6">
      <c r="A424" t="s">
        <v>6</v>
      </c>
      <c r="B424" t="s">
        <v>18</v>
      </c>
      <c r="C424" t="s">
        <v>99</v>
      </c>
      <c r="D424" t="s">
        <v>11</v>
      </c>
      <c r="E424">
        <v>0</v>
      </c>
      <c r="F424" s="38">
        <v>0</v>
      </c>
    </row>
    <row r="425" spans="1:6">
      <c r="A425" t="s">
        <v>6</v>
      </c>
      <c r="B425" t="s">
        <v>18</v>
      </c>
      <c r="C425" t="s">
        <v>99</v>
      </c>
      <c r="D425" t="s">
        <v>12</v>
      </c>
      <c r="E425">
        <v>1</v>
      </c>
      <c r="F425" s="38">
        <v>1</v>
      </c>
    </row>
    <row r="426" spans="1:6">
      <c r="A426" t="s">
        <v>6</v>
      </c>
      <c r="B426" t="s">
        <v>18</v>
      </c>
      <c r="C426" t="s">
        <v>99</v>
      </c>
      <c r="D426" t="s">
        <v>13</v>
      </c>
      <c r="E426">
        <v>0</v>
      </c>
      <c r="F426" s="38">
        <v>0</v>
      </c>
    </row>
    <row r="427" spans="1:6">
      <c r="A427" t="s">
        <v>6</v>
      </c>
      <c r="B427" t="s">
        <v>18</v>
      </c>
      <c r="C427" t="s">
        <v>100</v>
      </c>
      <c r="D427" t="s">
        <v>9</v>
      </c>
      <c r="E427">
        <v>13</v>
      </c>
      <c r="F427" s="38">
        <v>0.34200000000000003</v>
      </c>
    </row>
    <row r="428" spans="1:6">
      <c r="A428" t="s">
        <v>6</v>
      </c>
      <c r="B428" t="s">
        <v>18</v>
      </c>
      <c r="C428" t="s">
        <v>100</v>
      </c>
      <c r="D428" t="s">
        <v>10</v>
      </c>
      <c r="E428">
        <v>11</v>
      </c>
      <c r="F428" s="38">
        <v>0.28899999999999998</v>
      </c>
    </row>
    <row r="429" spans="1:6">
      <c r="A429" t="s">
        <v>6</v>
      </c>
      <c r="B429" t="s">
        <v>18</v>
      </c>
      <c r="C429" t="s">
        <v>100</v>
      </c>
      <c r="D429" t="s">
        <v>11</v>
      </c>
      <c r="E429">
        <v>1</v>
      </c>
      <c r="F429" s="38">
        <v>2.5999999999999999E-2</v>
      </c>
    </row>
    <row r="430" spans="1:6">
      <c r="A430" t="s">
        <v>6</v>
      </c>
      <c r="B430" t="s">
        <v>18</v>
      </c>
      <c r="C430" t="s">
        <v>100</v>
      </c>
      <c r="D430" t="s">
        <v>12</v>
      </c>
      <c r="E430">
        <v>0</v>
      </c>
      <c r="F430" s="38">
        <v>0</v>
      </c>
    </row>
    <row r="431" spans="1:6">
      <c r="A431" t="s">
        <v>6</v>
      </c>
      <c r="B431" t="s">
        <v>18</v>
      </c>
      <c r="C431" t="s">
        <v>100</v>
      </c>
      <c r="D431" t="s">
        <v>13</v>
      </c>
      <c r="E431">
        <v>13</v>
      </c>
      <c r="F431" s="38">
        <v>0.34200000000000003</v>
      </c>
    </row>
    <row r="432" spans="1:6">
      <c r="A432" t="s">
        <v>6</v>
      </c>
      <c r="B432" t="s">
        <v>18</v>
      </c>
      <c r="C432" t="s">
        <v>101</v>
      </c>
      <c r="D432" t="s">
        <v>9</v>
      </c>
      <c r="E432">
        <v>0</v>
      </c>
      <c r="F432" s="38">
        <v>0</v>
      </c>
    </row>
    <row r="433" spans="1:6">
      <c r="A433" t="s">
        <v>6</v>
      </c>
      <c r="B433" t="s">
        <v>18</v>
      </c>
      <c r="C433" t="s">
        <v>101</v>
      </c>
      <c r="D433" t="s">
        <v>10</v>
      </c>
      <c r="E433">
        <v>0</v>
      </c>
      <c r="F433" s="38">
        <v>0</v>
      </c>
    </row>
    <row r="434" spans="1:6">
      <c r="A434" t="s">
        <v>6</v>
      </c>
      <c r="B434" t="s">
        <v>18</v>
      </c>
      <c r="C434" t="s">
        <v>101</v>
      </c>
      <c r="D434" t="s">
        <v>11</v>
      </c>
      <c r="E434">
        <v>0</v>
      </c>
      <c r="F434" s="38">
        <v>0</v>
      </c>
    </row>
    <row r="435" spans="1:6">
      <c r="A435" t="s">
        <v>6</v>
      </c>
      <c r="B435" t="s">
        <v>18</v>
      </c>
      <c r="C435" t="s">
        <v>101</v>
      </c>
      <c r="D435" t="s">
        <v>12</v>
      </c>
      <c r="E435">
        <v>0</v>
      </c>
      <c r="F435" s="38">
        <v>0</v>
      </c>
    </row>
    <row r="436" spans="1:6">
      <c r="A436" t="s">
        <v>6</v>
      </c>
      <c r="B436" t="s">
        <v>18</v>
      </c>
      <c r="C436" t="s">
        <v>101</v>
      </c>
      <c r="D436" t="s">
        <v>13</v>
      </c>
      <c r="E436">
        <v>2</v>
      </c>
      <c r="F436" s="38">
        <v>1</v>
      </c>
    </row>
    <row r="437" spans="1:6">
      <c r="A437" t="s">
        <v>6</v>
      </c>
      <c r="B437" t="s">
        <v>18</v>
      </c>
      <c r="C437" t="s">
        <v>102</v>
      </c>
      <c r="D437" t="s">
        <v>9</v>
      </c>
      <c r="E437">
        <v>8</v>
      </c>
      <c r="F437" s="38">
        <v>0.157</v>
      </c>
    </row>
    <row r="438" spans="1:6">
      <c r="A438" t="s">
        <v>6</v>
      </c>
      <c r="B438" t="s">
        <v>18</v>
      </c>
      <c r="C438" t="s">
        <v>102</v>
      </c>
      <c r="D438" t="s">
        <v>10</v>
      </c>
      <c r="E438">
        <v>27</v>
      </c>
      <c r="F438" s="38">
        <v>0.52900000000000003</v>
      </c>
    </row>
    <row r="439" spans="1:6">
      <c r="A439" t="s">
        <v>6</v>
      </c>
      <c r="B439" t="s">
        <v>18</v>
      </c>
      <c r="C439" t="s">
        <v>102</v>
      </c>
      <c r="D439" t="s">
        <v>11</v>
      </c>
      <c r="E439">
        <v>2</v>
      </c>
      <c r="F439" s="38">
        <v>3.9E-2</v>
      </c>
    </row>
    <row r="440" spans="1:6">
      <c r="A440" t="s">
        <v>6</v>
      </c>
      <c r="B440" t="s">
        <v>18</v>
      </c>
      <c r="C440" t="s">
        <v>102</v>
      </c>
      <c r="D440" t="s">
        <v>12</v>
      </c>
      <c r="E440">
        <v>5</v>
      </c>
      <c r="F440" s="38">
        <v>9.8000000000000004E-2</v>
      </c>
    </row>
    <row r="441" spans="1:6">
      <c r="A441" t="s">
        <v>6</v>
      </c>
      <c r="B441" t="s">
        <v>18</v>
      </c>
      <c r="C441" t="s">
        <v>102</v>
      </c>
      <c r="D441" t="s">
        <v>13</v>
      </c>
      <c r="E441">
        <v>9</v>
      </c>
      <c r="F441" s="38">
        <v>0.17599999999999999</v>
      </c>
    </row>
    <row r="442" spans="1:6">
      <c r="A442" t="s">
        <v>6</v>
      </c>
      <c r="B442" t="s">
        <v>18</v>
      </c>
      <c r="C442" t="s">
        <v>103</v>
      </c>
      <c r="D442" t="s">
        <v>9</v>
      </c>
      <c r="E442">
        <v>0</v>
      </c>
      <c r="F442" s="38">
        <v>0</v>
      </c>
    </row>
    <row r="443" spans="1:6">
      <c r="A443" t="s">
        <v>6</v>
      </c>
      <c r="B443" t="s">
        <v>18</v>
      </c>
      <c r="C443" t="s">
        <v>103</v>
      </c>
      <c r="D443" t="s">
        <v>10</v>
      </c>
      <c r="E443">
        <v>2</v>
      </c>
      <c r="F443" s="38">
        <v>1</v>
      </c>
    </row>
    <row r="444" spans="1:6">
      <c r="A444" t="s">
        <v>6</v>
      </c>
      <c r="B444" t="s">
        <v>18</v>
      </c>
      <c r="C444" t="s">
        <v>103</v>
      </c>
      <c r="D444" t="s">
        <v>11</v>
      </c>
      <c r="E444">
        <v>0</v>
      </c>
      <c r="F444" s="38">
        <v>0</v>
      </c>
    </row>
    <row r="445" spans="1:6">
      <c r="A445" t="s">
        <v>6</v>
      </c>
      <c r="B445" t="s">
        <v>18</v>
      </c>
      <c r="C445" t="s">
        <v>103</v>
      </c>
      <c r="D445" t="s">
        <v>12</v>
      </c>
      <c r="E445">
        <v>0</v>
      </c>
      <c r="F445" s="38">
        <v>0</v>
      </c>
    </row>
    <row r="446" spans="1:6">
      <c r="A446" t="s">
        <v>6</v>
      </c>
      <c r="B446" t="s">
        <v>18</v>
      </c>
      <c r="C446" t="s">
        <v>103</v>
      </c>
      <c r="D446" t="s">
        <v>13</v>
      </c>
      <c r="E446">
        <v>0</v>
      </c>
      <c r="F446" s="38">
        <v>0</v>
      </c>
    </row>
    <row r="447" spans="1:6">
      <c r="A447" t="s">
        <v>6</v>
      </c>
      <c r="B447" t="s">
        <v>18</v>
      </c>
      <c r="C447" t="s">
        <v>104</v>
      </c>
      <c r="D447" t="s">
        <v>9</v>
      </c>
      <c r="E447">
        <v>0</v>
      </c>
      <c r="F447" s="38">
        <v>0</v>
      </c>
    </row>
    <row r="448" spans="1:6">
      <c r="A448" t="s">
        <v>6</v>
      </c>
      <c r="B448" t="s">
        <v>18</v>
      </c>
      <c r="C448" t="s">
        <v>104</v>
      </c>
      <c r="D448" t="s">
        <v>10</v>
      </c>
      <c r="E448">
        <v>0</v>
      </c>
      <c r="F448" s="38">
        <v>0</v>
      </c>
    </row>
    <row r="449" spans="1:6">
      <c r="A449" t="s">
        <v>6</v>
      </c>
      <c r="B449" t="s">
        <v>18</v>
      </c>
      <c r="C449" t="s">
        <v>104</v>
      </c>
      <c r="D449" t="s">
        <v>11</v>
      </c>
      <c r="E449">
        <v>2</v>
      </c>
      <c r="F449" s="38">
        <v>0.66700000000000004</v>
      </c>
    </row>
    <row r="450" spans="1:6">
      <c r="A450" t="s">
        <v>6</v>
      </c>
      <c r="B450" t="s">
        <v>18</v>
      </c>
      <c r="C450" t="s">
        <v>104</v>
      </c>
      <c r="D450" t="s">
        <v>12</v>
      </c>
      <c r="E450">
        <v>0</v>
      </c>
      <c r="F450" s="38">
        <v>0</v>
      </c>
    </row>
    <row r="451" spans="1:6">
      <c r="A451" t="s">
        <v>6</v>
      </c>
      <c r="B451" t="s">
        <v>18</v>
      </c>
      <c r="C451" t="s">
        <v>104</v>
      </c>
      <c r="D451" t="s">
        <v>13</v>
      </c>
      <c r="E451">
        <v>1</v>
      </c>
      <c r="F451" s="38">
        <v>0.33300000000000002</v>
      </c>
    </row>
    <row r="452" spans="1:6">
      <c r="A452" t="s">
        <v>6</v>
      </c>
      <c r="B452" t="s">
        <v>18</v>
      </c>
      <c r="C452" t="s">
        <v>105</v>
      </c>
      <c r="D452" t="s">
        <v>9</v>
      </c>
      <c r="E452">
        <v>0</v>
      </c>
      <c r="F452" s="38">
        <v>0</v>
      </c>
    </row>
    <row r="453" spans="1:6">
      <c r="A453" t="s">
        <v>6</v>
      </c>
      <c r="B453" t="s">
        <v>18</v>
      </c>
      <c r="C453" t="s">
        <v>105</v>
      </c>
      <c r="D453" t="s">
        <v>10</v>
      </c>
      <c r="E453">
        <v>0</v>
      </c>
      <c r="F453" s="38">
        <v>0</v>
      </c>
    </row>
    <row r="454" spans="1:6">
      <c r="A454" t="s">
        <v>6</v>
      </c>
      <c r="B454" t="s">
        <v>18</v>
      </c>
      <c r="C454" t="s">
        <v>105</v>
      </c>
      <c r="D454" t="s">
        <v>11</v>
      </c>
      <c r="E454">
        <v>0</v>
      </c>
      <c r="F454" s="38">
        <v>0</v>
      </c>
    </row>
    <row r="455" spans="1:6">
      <c r="A455" t="s">
        <v>6</v>
      </c>
      <c r="B455" t="s">
        <v>18</v>
      </c>
      <c r="C455" t="s">
        <v>105</v>
      </c>
      <c r="D455" t="s">
        <v>12</v>
      </c>
      <c r="E455">
        <v>0</v>
      </c>
      <c r="F455" s="38">
        <v>0</v>
      </c>
    </row>
    <row r="456" spans="1:6">
      <c r="A456" t="s">
        <v>6</v>
      </c>
      <c r="B456" t="s">
        <v>18</v>
      </c>
      <c r="C456" t="s">
        <v>105</v>
      </c>
      <c r="D456" t="s">
        <v>13</v>
      </c>
      <c r="E456">
        <v>2</v>
      </c>
      <c r="F456" s="38">
        <v>1</v>
      </c>
    </row>
    <row r="457" spans="1:6">
      <c r="A457" t="s">
        <v>6</v>
      </c>
      <c r="B457" t="s">
        <v>18</v>
      </c>
      <c r="C457" t="s">
        <v>106</v>
      </c>
      <c r="D457" t="s">
        <v>9</v>
      </c>
      <c r="E457">
        <v>30</v>
      </c>
      <c r="F457" s="38">
        <v>0.26100000000000001</v>
      </c>
    </row>
    <row r="458" spans="1:6">
      <c r="A458" t="s">
        <v>6</v>
      </c>
      <c r="B458" t="s">
        <v>18</v>
      </c>
      <c r="C458" t="s">
        <v>106</v>
      </c>
      <c r="D458" t="s">
        <v>10</v>
      </c>
      <c r="E458">
        <v>47</v>
      </c>
      <c r="F458" s="38">
        <v>0.40899999999999997</v>
      </c>
    </row>
    <row r="459" spans="1:6">
      <c r="A459" t="s">
        <v>6</v>
      </c>
      <c r="B459" t="s">
        <v>18</v>
      </c>
      <c r="C459" t="s">
        <v>106</v>
      </c>
      <c r="D459" t="s">
        <v>11</v>
      </c>
      <c r="E459">
        <v>4</v>
      </c>
      <c r="F459" s="38">
        <v>3.5000000000000003E-2</v>
      </c>
    </row>
    <row r="460" spans="1:6">
      <c r="A460" t="s">
        <v>6</v>
      </c>
      <c r="B460" t="s">
        <v>18</v>
      </c>
      <c r="C460" t="s">
        <v>106</v>
      </c>
      <c r="D460" t="s">
        <v>12</v>
      </c>
      <c r="E460">
        <v>4</v>
      </c>
      <c r="F460" s="38">
        <v>3.5000000000000003E-2</v>
      </c>
    </row>
    <row r="461" spans="1:6">
      <c r="A461" t="s">
        <v>6</v>
      </c>
      <c r="B461" t="s">
        <v>18</v>
      </c>
      <c r="C461" t="s">
        <v>106</v>
      </c>
      <c r="D461" t="s">
        <v>13</v>
      </c>
      <c r="E461">
        <v>30</v>
      </c>
      <c r="F461" s="38">
        <v>0.26100000000000001</v>
      </c>
    </row>
    <row r="462" spans="1:6">
      <c r="A462" t="s">
        <v>6</v>
      </c>
      <c r="B462" t="s">
        <v>18</v>
      </c>
      <c r="C462" t="s">
        <v>107</v>
      </c>
      <c r="D462" t="s">
        <v>9</v>
      </c>
      <c r="E462">
        <v>0</v>
      </c>
      <c r="F462" s="38">
        <v>0</v>
      </c>
    </row>
    <row r="463" spans="1:6">
      <c r="A463" t="s">
        <v>6</v>
      </c>
      <c r="B463" t="s">
        <v>18</v>
      </c>
      <c r="C463" t="s">
        <v>107</v>
      </c>
      <c r="D463" t="s">
        <v>10</v>
      </c>
      <c r="E463">
        <v>0</v>
      </c>
      <c r="F463" s="38">
        <v>0</v>
      </c>
    </row>
    <row r="464" spans="1:6">
      <c r="A464" t="s">
        <v>6</v>
      </c>
      <c r="B464" t="s">
        <v>18</v>
      </c>
      <c r="C464" t="s">
        <v>107</v>
      </c>
      <c r="D464" t="s">
        <v>11</v>
      </c>
      <c r="E464">
        <v>0</v>
      </c>
      <c r="F464" s="38">
        <v>0</v>
      </c>
    </row>
    <row r="465" spans="1:6">
      <c r="A465" t="s">
        <v>6</v>
      </c>
      <c r="B465" t="s">
        <v>18</v>
      </c>
      <c r="C465" t="s">
        <v>107</v>
      </c>
      <c r="D465" t="s">
        <v>12</v>
      </c>
      <c r="E465">
        <v>1</v>
      </c>
      <c r="F465" s="38">
        <v>1</v>
      </c>
    </row>
    <row r="466" spans="1:6">
      <c r="A466" t="s">
        <v>6</v>
      </c>
      <c r="B466" t="s">
        <v>18</v>
      </c>
      <c r="C466" t="s">
        <v>107</v>
      </c>
      <c r="D466" t="s">
        <v>13</v>
      </c>
      <c r="E466">
        <v>0</v>
      </c>
      <c r="F466" s="38">
        <v>0</v>
      </c>
    </row>
    <row r="467" spans="1:6">
      <c r="A467" t="s">
        <v>6</v>
      </c>
      <c r="B467" t="s">
        <v>18</v>
      </c>
      <c r="C467" t="s">
        <v>108</v>
      </c>
      <c r="D467" t="s">
        <v>9</v>
      </c>
      <c r="E467">
        <v>12</v>
      </c>
      <c r="F467" s="38">
        <v>0.23100000000000001</v>
      </c>
    </row>
    <row r="468" spans="1:6">
      <c r="A468" t="s">
        <v>6</v>
      </c>
      <c r="B468" t="s">
        <v>18</v>
      </c>
      <c r="C468" t="s">
        <v>108</v>
      </c>
      <c r="D468" t="s">
        <v>10</v>
      </c>
      <c r="E468">
        <v>16</v>
      </c>
      <c r="F468" s="38">
        <v>0.308</v>
      </c>
    </row>
    <row r="469" spans="1:6">
      <c r="A469" t="s">
        <v>6</v>
      </c>
      <c r="B469" t="s">
        <v>18</v>
      </c>
      <c r="C469" t="s">
        <v>108</v>
      </c>
      <c r="D469" t="s">
        <v>11</v>
      </c>
      <c r="E469">
        <v>1</v>
      </c>
      <c r="F469" s="38">
        <v>1.9E-2</v>
      </c>
    </row>
    <row r="470" spans="1:6">
      <c r="A470" t="s">
        <v>6</v>
      </c>
      <c r="B470" t="s">
        <v>18</v>
      </c>
      <c r="C470" t="s">
        <v>108</v>
      </c>
      <c r="D470" t="s">
        <v>12</v>
      </c>
      <c r="E470">
        <v>2</v>
      </c>
      <c r="F470" s="38">
        <v>3.7999999999999999E-2</v>
      </c>
    </row>
    <row r="471" spans="1:6">
      <c r="A471" t="s">
        <v>6</v>
      </c>
      <c r="B471" t="s">
        <v>18</v>
      </c>
      <c r="C471" t="s">
        <v>108</v>
      </c>
      <c r="D471" t="s">
        <v>13</v>
      </c>
      <c r="E471">
        <v>21</v>
      </c>
      <c r="F471" s="38">
        <v>0.40400000000000003</v>
      </c>
    </row>
    <row r="472" spans="1:6">
      <c r="A472" t="s">
        <v>6</v>
      </c>
      <c r="B472" t="s">
        <v>18</v>
      </c>
      <c r="C472" t="s">
        <v>109</v>
      </c>
      <c r="D472" t="s">
        <v>9</v>
      </c>
      <c r="E472">
        <v>0</v>
      </c>
      <c r="F472" s="38">
        <v>0</v>
      </c>
    </row>
    <row r="473" spans="1:6">
      <c r="A473" t="s">
        <v>6</v>
      </c>
      <c r="B473" t="s">
        <v>18</v>
      </c>
      <c r="C473" t="s">
        <v>109</v>
      </c>
      <c r="D473" t="s">
        <v>10</v>
      </c>
      <c r="E473">
        <v>1</v>
      </c>
      <c r="F473" s="38">
        <v>1</v>
      </c>
    </row>
    <row r="474" spans="1:6">
      <c r="A474" t="s">
        <v>6</v>
      </c>
      <c r="B474" t="s">
        <v>18</v>
      </c>
      <c r="C474" t="s">
        <v>109</v>
      </c>
      <c r="D474" t="s">
        <v>11</v>
      </c>
      <c r="E474">
        <v>0</v>
      </c>
      <c r="F474" s="38">
        <v>0</v>
      </c>
    </row>
    <row r="475" spans="1:6">
      <c r="A475" t="s">
        <v>6</v>
      </c>
      <c r="B475" t="s">
        <v>18</v>
      </c>
      <c r="C475" t="s">
        <v>109</v>
      </c>
      <c r="D475" t="s">
        <v>12</v>
      </c>
      <c r="E475">
        <v>0</v>
      </c>
      <c r="F475" s="38">
        <v>0</v>
      </c>
    </row>
    <row r="476" spans="1:6">
      <c r="A476" t="s">
        <v>6</v>
      </c>
      <c r="B476" t="s">
        <v>18</v>
      </c>
      <c r="C476" t="s">
        <v>109</v>
      </c>
      <c r="D476" t="s">
        <v>13</v>
      </c>
      <c r="E476">
        <v>0</v>
      </c>
      <c r="F476" s="38">
        <v>0</v>
      </c>
    </row>
    <row r="477" spans="1:6">
      <c r="A477" t="s">
        <v>6</v>
      </c>
      <c r="B477" t="s">
        <v>18</v>
      </c>
      <c r="C477" t="s">
        <v>110</v>
      </c>
      <c r="D477" t="s">
        <v>9</v>
      </c>
      <c r="E477">
        <v>35</v>
      </c>
      <c r="F477" s="38">
        <v>0.28699999999999998</v>
      </c>
    </row>
    <row r="478" spans="1:6">
      <c r="A478" t="s">
        <v>6</v>
      </c>
      <c r="B478" t="s">
        <v>18</v>
      </c>
      <c r="C478" t="s">
        <v>110</v>
      </c>
      <c r="D478" t="s">
        <v>10</v>
      </c>
      <c r="E478">
        <v>44</v>
      </c>
      <c r="F478" s="38">
        <v>0.36099999999999999</v>
      </c>
    </row>
    <row r="479" spans="1:6">
      <c r="A479" t="s">
        <v>6</v>
      </c>
      <c r="B479" t="s">
        <v>18</v>
      </c>
      <c r="C479" t="s">
        <v>110</v>
      </c>
      <c r="D479" t="s">
        <v>11</v>
      </c>
      <c r="E479">
        <v>4</v>
      </c>
      <c r="F479" s="38">
        <v>3.3000000000000002E-2</v>
      </c>
    </row>
    <row r="480" spans="1:6">
      <c r="A480" t="s">
        <v>6</v>
      </c>
      <c r="B480" t="s">
        <v>18</v>
      </c>
      <c r="C480" t="s">
        <v>110</v>
      </c>
      <c r="D480" t="s">
        <v>12</v>
      </c>
      <c r="E480">
        <v>1</v>
      </c>
      <c r="F480" s="38">
        <v>8.0000000000000002E-3</v>
      </c>
    </row>
    <row r="481" spans="1:6">
      <c r="A481" t="s">
        <v>6</v>
      </c>
      <c r="B481" t="s">
        <v>18</v>
      </c>
      <c r="C481" t="s">
        <v>110</v>
      </c>
      <c r="D481" t="s">
        <v>13</v>
      </c>
      <c r="E481">
        <v>38</v>
      </c>
      <c r="F481" s="38">
        <v>0.311</v>
      </c>
    </row>
    <row r="482" spans="1:6">
      <c r="A482" t="s">
        <v>6</v>
      </c>
      <c r="B482" t="s">
        <v>18</v>
      </c>
      <c r="C482" t="s">
        <v>111</v>
      </c>
      <c r="D482" t="s">
        <v>9</v>
      </c>
      <c r="E482">
        <v>3</v>
      </c>
      <c r="F482" s="38">
        <v>0.42899999999999999</v>
      </c>
    </row>
    <row r="483" spans="1:6">
      <c r="A483" t="s">
        <v>6</v>
      </c>
      <c r="B483" t="s">
        <v>18</v>
      </c>
      <c r="C483" t="s">
        <v>111</v>
      </c>
      <c r="D483" t="s">
        <v>10</v>
      </c>
      <c r="E483">
        <v>2</v>
      </c>
      <c r="F483" s="38">
        <v>0.28599999999999998</v>
      </c>
    </row>
    <row r="484" spans="1:6">
      <c r="A484" t="s">
        <v>6</v>
      </c>
      <c r="B484" t="s">
        <v>18</v>
      </c>
      <c r="C484" t="s">
        <v>111</v>
      </c>
      <c r="D484" t="s">
        <v>11</v>
      </c>
      <c r="E484">
        <v>0</v>
      </c>
      <c r="F484" s="38">
        <v>0</v>
      </c>
    </row>
    <row r="485" spans="1:6">
      <c r="A485" t="s">
        <v>6</v>
      </c>
      <c r="B485" t="s">
        <v>18</v>
      </c>
      <c r="C485" t="s">
        <v>111</v>
      </c>
      <c r="D485" t="s">
        <v>12</v>
      </c>
      <c r="E485">
        <v>1</v>
      </c>
      <c r="F485" s="38">
        <v>0.14299999999999999</v>
      </c>
    </row>
    <row r="486" spans="1:6">
      <c r="A486" t="s">
        <v>6</v>
      </c>
      <c r="B486" t="s">
        <v>18</v>
      </c>
      <c r="C486" t="s">
        <v>111</v>
      </c>
      <c r="D486" t="s">
        <v>13</v>
      </c>
      <c r="E486">
        <v>1</v>
      </c>
      <c r="F486" s="38">
        <v>0.14299999999999999</v>
      </c>
    </row>
    <row r="487" spans="1:6">
      <c r="A487" t="s">
        <v>6</v>
      </c>
      <c r="B487" t="s">
        <v>18</v>
      </c>
      <c r="C487" t="s">
        <v>112</v>
      </c>
      <c r="D487" t="s">
        <v>9</v>
      </c>
      <c r="E487">
        <v>0</v>
      </c>
      <c r="F487" s="38">
        <v>0</v>
      </c>
    </row>
    <row r="488" spans="1:6">
      <c r="A488" t="s">
        <v>6</v>
      </c>
      <c r="B488" t="s">
        <v>18</v>
      </c>
      <c r="C488" t="s">
        <v>112</v>
      </c>
      <c r="D488" t="s">
        <v>10</v>
      </c>
      <c r="E488">
        <v>0</v>
      </c>
      <c r="F488" s="38">
        <v>0</v>
      </c>
    </row>
    <row r="489" spans="1:6">
      <c r="A489" t="s">
        <v>6</v>
      </c>
      <c r="B489" t="s">
        <v>18</v>
      </c>
      <c r="C489" t="s">
        <v>112</v>
      </c>
      <c r="D489" t="s">
        <v>11</v>
      </c>
      <c r="E489">
        <v>0</v>
      </c>
      <c r="F489" s="38">
        <v>0</v>
      </c>
    </row>
    <row r="490" spans="1:6">
      <c r="A490" t="s">
        <v>6</v>
      </c>
      <c r="B490" t="s">
        <v>18</v>
      </c>
      <c r="C490" t="s">
        <v>112</v>
      </c>
      <c r="D490" t="s">
        <v>12</v>
      </c>
      <c r="E490">
        <v>0</v>
      </c>
      <c r="F490" s="38">
        <v>0</v>
      </c>
    </row>
    <row r="491" spans="1:6">
      <c r="A491" t="s">
        <v>6</v>
      </c>
      <c r="B491" t="s">
        <v>18</v>
      </c>
      <c r="C491" t="s">
        <v>112</v>
      </c>
      <c r="D491" t="s">
        <v>13</v>
      </c>
      <c r="E491">
        <v>2</v>
      </c>
      <c r="F491" s="38">
        <v>1</v>
      </c>
    </row>
    <row r="492" spans="1:6">
      <c r="A492" t="s">
        <v>6</v>
      </c>
      <c r="B492" t="s">
        <v>18</v>
      </c>
      <c r="C492" t="s">
        <v>113</v>
      </c>
      <c r="D492" t="s">
        <v>9</v>
      </c>
      <c r="E492">
        <v>0</v>
      </c>
      <c r="F492" s="38">
        <v>0</v>
      </c>
    </row>
    <row r="493" spans="1:6">
      <c r="A493" t="s">
        <v>6</v>
      </c>
      <c r="B493" t="s">
        <v>18</v>
      </c>
      <c r="C493" t="s">
        <v>113</v>
      </c>
      <c r="D493" t="s">
        <v>10</v>
      </c>
      <c r="E493">
        <v>0</v>
      </c>
      <c r="F493" s="38">
        <v>0</v>
      </c>
    </row>
    <row r="494" spans="1:6">
      <c r="A494" t="s">
        <v>6</v>
      </c>
      <c r="B494" t="s">
        <v>18</v>
      </c>
      <c r="C494" t="s">
        <v>113</v>
      </c>
      <c r="D494" t="s">
        <v>11</v>
      </c>
      <c r="E494">
        <v>0</v>
      </c>
      <c r="F494" s="38">
        <v>0</v>
      </c>
    </row>
    <row r="495" spans="1:6">
      <c r="A495" t="s">
        <v>6</v>
      </c>
      <c r="B495" t="s">
        <v>18</v>
      </c>
      <c r="C495" t="s">
        <v>113</v>
      </c>
      <c r="D495" t="s">
        <v>12</v>
      </c>
      <c r="E495">
        <v>0</v>
      </c>
      <c r="F495" s="38">
        <v>0</v>
      </c>
    </row>
    <row r="496" spans="1:6">
      <c r="A496" t="s">
        <v>6</v>
      </c>
      <c r="B496" t="s">
        <v>18</v>
      </c>
      <c r="C496" t="s">
        <v>113</v>
      </c>
      <c r="D496" t="s">
        <v>13</v>
      </c>
      <c r="E496">
        <v>2</v>
      </c>
      <c r="F496" s="38">
        <v>1</v>
      </c>
    </row>
    <row r="497" spans="1:6">
      <c r="A497" t="s">
        <v>6</v>
      </c>
      <c r="B497" t="s">
        <v>18</v>
      </c>
      <c r="C497" t="s">
        <v>114</v>
      </c>
      <c r="D497" t="s">
        <v>9</v>
      </c>
      <c r="E497">
        <v>0</v>
      </c>
      <c r="F497" s="38">
        <v>0</v>
      </c>
    </row>
    <row r="498" spans="1:6">
      <c r="A498" t="s">
        <v>6</v>
      </c>
      <c r="B498" t="s">
        <v>18</v>
      </c>
      <c r="C498" t="s">
        <v>114</v>
      </c>
      <c r="D498" t="s">
        <v>10</v>
      </c>
      <c r="E498">
        <v>2</v>
      </c>
      <c r="F498" s="38">
        <v>0.5</v>
      </c>
    </row>
    <row r="499" spans="1:6">
      <c r="A499" t="s">
        <v>6</v>
      </c>
      <c r="B499" t="s">
        <v>18</v>
      </c>
      <c r="C499" t="s">
        <v>114</v>
      </c>
      <c r="D499" t="s">
        <v>11</v>
      </c>
      <c r="E499">
        <v>0</v>
      </c>
      <c r="F499" s="38">
        <v>0</v>
      </c>
    </row>
    <row r="500" spans="1:6">
      <c r="A500" t="s">
        <v>6</v>
      </c>
      <c r="B500" t="s">
        <v>18</v>
      </c>
      <c r="C500" t="s">
        <v>114</v>
      </c>
      <c r="D500" t="s">
        <v>12</v>
      </c>
      <c r="E500">
        <v>0</v>
      </c>
      <c r="F500" s="38">
        <v>0</v>
      </c>
    </row>
    <row r="501" spans="1:6">
      <c r="A501" t="s">
        <v>6</v>
      </c>
      <c r="B501" t="s">
        <v>18</v>
      </c>
      <c r="C501" t="s">
        <v>114</v>
      </c>
      <c r="D501" t="s">
        <v>13</v>
      </c>
      <c r="E501">
        <v>2</v>
      </c>
      <c r="F501" s="38">
        <v>0.5</v>
      </c>
    </row>
    <row r="502" spans="1:6">
      <c r="A502" t="s">
        <v>6</v>
      </c>
      <c r="B502" t="s">
        <v>18</v>
      </c>
      <c r="C502" t="s">
        <v>115</v>
      </c>
      <c r="D502" t="s">
        <v>9</v>
      </c>
      <c r="E502">
        <v>14</v>
      </c>
      <c r="F502" s="38">
        <v>0.187</v>
      </c>
    </row>
    <row r="503" spans="1:6">
      <c r="A503" t="s">
        <v>6</v>
      </c>
      <c r="B503" t="s">
        <v>18</v>
      </c>
      <c r="C503" t="s">
        <v>115</v>
      </c>
      <c r="D503" t="s">
        <v>10</v>
      </c>
      <c r="E503">
        <v>32</v>
      </c>
      <c r="F503" s="38">
        <v>0.42699999999999999</v>
      </c>
    </row>
    <row r="504" spans="1:6">
      <c r="A504" t="s">
        <v>6</v>
      </c>
      <c r="B504" t="s">
        <v>18</v>
      </c>
      <c r="C504" t="s">
        <v>115</v>
      </c>
      <c r="D504" t="s">
        <v>11</v>
      </c>
      <c r="E504">
        <v>1</v>
      </c>
      <c r="F504" s="38">
        <v>1.2999999999999999E-2</v>
      </c>
    </row>
    <row r="505" spans="1:6">
      <c r="A505" t="s">
        <v>6</v>
      </c>
      <c r="B505" t="s">
        <v>18</v>
      </c>
      <c r="C505" t="s">
        <v>115</v>
      </c>
      <c r="D505" t="s">
        <v>12</v>
      </c>
      <c r="E505">
        <v>5</v>
      </c>
      <c r="F505" s="38">
        <v>6.7000000000000004E-2</v>
      </c>
    </row>
    <row r="506" spans="1:6">
      <c r="A506" t="s">
        <v>6</v>
      </c>
      <c r="B506" t="s">
        <v>18</v>
      </c>
      <c r="C506" t="s">
        <v>115</v>
      </c>
      <c r="D506" t="s">
        <v>13</v>
      </c>
      <c r="E506">
        <v>23</v>
      </c>
      <c r="F506" s="38">
        <v>0.307</v>
      </c>
    </row>
    <row r="507" spans="1:6">
      <c r="A507" t="s">
        <v>6</v>
      </c>
      <c r="B507" t="s">
        <v>18</v>
      </c>
      <c r="C507" t="s">
        <v>116</v>
      </c>
      <c r="D507" t="s">
        <v>9</v>
      </c>
      <c r="E507">
        <v>0</v>
      </c>
      <c r="F507" s="38">
        <v>0</v>
      </c>
    </row>
    <row r="508" spans="1:6">
      <c r="A508" t="s">
        <v>6</v>
      </c>
      <c r="B508" t="s">
        <v>18</v>
      </c>
      <c r="C508" t="s">
        <v>116</v>
      </c>
      <c r="D508" t="s">
        <v>10</v>
      </c>
      <c r="E508">
        <v>2</v>
      </c>
      <c r="F508" s="38">
        <v>1</v>
      </c>
    </row>
    <row r="509" spans="1:6">
      <c r="A509" t="s">
        <v>6</v>
      </c>
      <c r="B509" t="s">
        <v>18</v>
      </c>
      <c r="C509" t="s">
        <v>116</v>
      </c>
      <c r="D509" t="s">
        <v>11</v>
      </c>
      <c r="E509">
        <v>0</v>
      </c>
      <c r="F509" s="38">
        <v>0</v>
      </c>
    </row>
    <row r="510" spans="1:6">
      <c r="A510" t="s">
        <v>6</v>
      </c>
      <c r="B510" t="s">
        <v>18</v>
      </c>
      <c r="C510" t="s">
        <v>116</v>
      </c>
      <c r="D510" t="s">
        <v>12</v>
      </c>
      <c r="E510">
        <v>0</v>
      </c>
      <c r="F510" s="38">
        <v>0</v>
      </c>
    </row>
    <row r="511" spans="1:6">
      <c r="A511" t="s">
        <v>6</v>
      </c>
      <c r="B511" t="s">
        <v>18</v>
      </c>
      <c r="C511" t="s">
        <v>116</v>
      </c>
      <c r="D511" t="s">
        <v>13</v>
      </c>
      <c r="E511">
        <v>0</v>
      </c>
      <c r="F511" s="38">
        <v>0</v>
      </c>
    </row>
    <row r="512" spans="1:6">
      <c r="A512" t="s">
        <v>6</v>
      </c>
      <c r="B512" t="s">
        <v>18</v>
      </c>
      <c r="C512" t="s">
        <v>117</v>
      </c>
      <c r="D512" t="s">
        <v>9</v>
      </c>
      <c r="E512">
        <v>3</v>
      </c>
      <c r="F512" s="38">
        <v>0.25</v>
      </c>
    </row>
    <row r="513" spans="1:6">
      <c r="A513" t="s">
        <v>6</v>
      </c>
      <c r="B513" t="s">
        <v>18</v>
      </c>
      <c r="C513" t="s">
        <v>117</v>
      </c>
      <c r="D513" t="s">
        <v>10</v>
      </c>
      <c r="E513">
        <v>1</v>
      </c>
      <c r="F513" s="38">
        <v>8.3000000000000004E-2</v>
      </c>
    </row>
    <row r="514" spans="1:6">
      <c r="A514" t="s">
        <v>6</v>
      </c>
      <c r="B514" t="s">
        <v>18</v>
      </c>
      <c r="C514" t="s">
        <v>117</v>
      </c>
      <c r="D514" t="s">
        <v>11</v>
      </c>
      <c r="E514">
        <v>1</v>
      </c>
      <c r="F514" s="38">
        <v>8.3000000000000004E-2</v>
      </c>
    </row>
    <row r="515" spans="1:6">
      <c r="A515" t="s">
        <v>6</v>
      </c>
      <c r="B515" t="s">
        <v>18</v>
      </c>
      <c r="C515" t="s">
        <v>117</v>
      </c>
      <c r="D515" t="s">
        <v>12</v>
      </c>
      <c r="E515">
        <v>0</v>
      </c>
      <c r="F515" s="38">
        <v>0</v>
      </c>
    </row>
    <row r="516" spans="1:6">
      <c r="A516" t="s">
        <v>6</v>
      </c>
      <c r="B516" t="s">
        <v>18</v>
      </c>
      <c r="C516" t="s">
        <v>117</v>
      </c>
      <c r="D516" t="s">
        <v>13</v>
      </c>
      <c r="E516">
        <v>7</v>
      </c>
      <c r="F516" s="38">
        <v>0.58299999999999996</v>
      </c>
    </row>
    <row r="517" spans="1:6">
      <c r="A517" t="s">
        <v>6</v>
      </c>
      <c r="B517" t="s">
        <v>18</v>
      </c>
      <c r="C517" t="s">
        <v>118</v>
      </c>
      <c r="D517" t="s">
        <v>9</v>
      </c>
      <c r="E517">
        <v>0</v>
      </c>
      <c r="F517" s="38">
        <v>0</v>
      </c>
    </row>
    <row r="518" spans="1:6">
      <c r="A518" t="s">
        <v>6</v>
      </c>
      <c r="B518" t="s">
        <v>18</v>
      </c>
      <c r="C518" t="s">
        <v>118</v>
      </c>
      <c r="D518" t="s">
        <v>10</v>
      </c>
      <c r="E518">
        <v>1</v>
      </c>
      <c r="F518" s="38">
        <v>1</v>
      </c>
    </row>
    <row r="519" spans="1:6">
      <c r="A519" t="s">
        <v>6</v>
      </c>
      <c r="B519" t="s">
        <v>18</v>
      </c>
      <c r="C519" t="s">
        <v>118</v>
      </c>
      <c r="D519" t="s">
        <v>11</v>
      </c>
      <c r="E519">
        <v>0</v>
      </c>
      <c r="F519" s="38">
        <v>0</v>
      </c>
    </row>
    <row r="520" spans="1:6">
      <c r="A520" t="s">
        <v>6</v>
      </c>
      <c r="B520" t="s">
        <v>18</v>
      </c>
      <c r="C520" t="s">
        <v>118</v>
      </c>
      <c r="D520" t="s">
        <v>12</v>
      </c>
      <c r="E520">
        <v>0</v>
      </c>
      <c r="F520" s="38">
        <v>0</v>
      </c>
    </row>
    <row r="521" spans="1:6">
      <c r="A521" t="s">
        <v>6</v>
      </c>
      <c r="B521" t="s">
        <v>18</v>
      </c>
      <c r="C521" t="s">
        <v>118</v>
      </c>
      <c r="D521" t="s">
        <v>13</v>
      </c>
      <c r="E521">
        <v>0</v>
      </c>
      <c r="F521" s="38">
        <v>0</v>
      </c>
    </row>
    <row r="522" spans="1:6">
      <c r="A522" t="s">
        <v>6</v>
      </c>
      <c r="B522" t="s">
        <v>18</v>
      </c>
      <c r="C522" t="s">
        <v>119</v>
      </c>
      <c r="D522" t="s">
        <v>9</v>
      </c>
      <c r="E522">
        <v>0</v>
      </c>
      <c r="F522" s="38">
        <v>0</v>
      </c>
    </row>
    <row r="523" spans="1:6">
      <c r="A523" t="s">
        <v>6</v>
      </c>
      <c r="B523" t="s">
        <v>18</v>
      </c>
      <c r="C523" t="s">
        <v>119</v>
      </c>
      <c r="D523" t="s">
        <v>10</v>
      </c>
      <c r="E523">
        <v>1</v>
      </c>
      <c r="F523" s="38">
        <v>0.5</v>
      </c>
    </row>
    <row r="524" spans="1:6">
      <c r="A524" t="s">
        <v>6</v>
      </c>
      <c r="B524" t="s">
        <v>18</v>
      </c>
      <c r="C524" t="s">
        <v>119</v>
      </c>
      <c r="D524" t="s">
        <v>11</v>
      </c>
      <c r="E524">
        <v>0</v>
      </c>
      <c r="F524" s="38">
        <v>0</v>
      </c>
    </row>
    <row r="525" spans="1:6">
      <c r="A525" t="s">
        <v>6</v>
      </c>
      <c r="B525" t="s">
        <v>18</v>
      </c>
      <c r="C525" t="s">
        <v>119</v>
      </c>
      <c r="D525" t="s">
        <v>12</v>
      </c>
      <c r="E525">
        <v>0</v>
      </c>
      <c r="F525" s="38">
        <v>0</v>
      </c>
    </row>
    <row r="526" spans="1:6">
      <c r="A526" t="s">
        <v>6</v>
      </c>
      <c r="B526" t="s">
        <v>18</v>
      </c>
      <c r="C526" t="s">
        <v>119</v>
      </c>
      <c r="D526" t="s">
        <v>13</v>
      </c>
      <c r="E526">
        <v>1</v>
      </c>
      <c r="F526" s="38">
        <v>0.5</v>
      </c>
    </row>
    <row r="527" spans="1:6">
      <c r="A527" t="s">
        <v>6</v>
      </c>
      <c r="B527" t="s">
        <v>18</v>
      </c>
      <c r="C527" t="s">
        <v>120</v>
      </c>
      <c r="D527" t="s">
        <v>9</v>
      </c>
      <c r="E527">
        <v>1</v>
      </c>
      <c r="F527" s="38">
        <v>0.33300000000000002</v>
      </c>
    </row>
    <row r="528" spans="1:6">
      <c r="A528" t="s">
        <v>6</v>
      </c>
      <c r="B528" t="s">
        <v>18</v>
      </c>
      <c r="C528" t="s">
        <v>120</v>
      </c>
      <c r="D528" t="s">
        <v>10</v>
      </c>
      <c r="E528">
        <v>0</v>
      </c>
      <c r="F528" s="38">
        <v>0</v>
      </c>
    </row>
    <row r="529" spans="1:6">
      <c r="A529" t="s">
        <v>6</v>
      </c>
      <c r="B529" t="s">
        <v>18</v>
      </c>
      <c r="C529" t="s">
        <v>120</v>
      </c>
      <c r="D529" t="s">
        <v>11</v>
      </c>
      <c r="E529">
        <v>0</v>
      </c>
      <c r="F529" s="38">
        <v>0</v>
      </c>
    </row>
    <row r="530" spans="1:6">
      <c r="A530" t="s">
        <v>6</v>
      </c>
      <c r="B530" t="s">
        <v>18</v>
      </c>
      <c r="C530" t="s">
        <v>120</v>
      </c>
      <c r="D530" t="s">
        <v>12</v>
      </c>
      <c r="E530">
        <v>0</v>
      </c>
      <c r="F530" s="38">
        <v>0</v>
      </c>
    </row>
    <row r="531" spans="1:6">
      <c r="A531" t="s">
        <v>6</v>
      </c>
      <c r="B531" t="s">
        <v>18</v>
      </c>
      <c r="C531" t="s">
        <v>120</v>
      </c>
      <c r="D531" t="s">
        <v>13</v>
      </c>
      <c r="E531">
        <v>2</v>
      </c>
      <c r="F531" s="38">
        <v>0.66700000000000004</v>
      </c>
    </row>
    <row r="532" spans="1:6">
      <c r="A532" t="s">
        <v>6</v>
      </c>
      <c r="B532" t="s">
        <v>18</v>
      </c>
      <c r="C532" t="s">
        <v>121</v>
      </c>
      <c r="D532" t="s">
        <v>9</v>
      </c>
      <c r="E532">
        <v>64</v>
      </c>
      <c r="F532" s="38">
        <v>0.25</v>
      </c>
    </row>
    <row r="533" spans="1:6">
      <c r="A533" t="s">
        <v>6</v>
      </c>
      <c r="B533" t="s">
        <v>18</v>
      </c>
      <c r="C533" t="s">
        <v>121</v>
      </c>
      <c r="D533" t="s">
        <v>10</v>
      </c>
      <c r="E533">
        <v>75</v>
      </c>
      <c r="F533" s="38">
        <v>0.29299999999999998</v>
      </c>
    </row>
    <row r="534" spans="1:6">
      <c r="A534" t="s">
        <v>6</v>
      </c>
      <c r="B534" t="s">
        <v>18</v>
      </c>
      <c r="C534" t="s">
        <v>121</v>
      </c>
      <c r="D534" t="s">
        <v>11</v>
      </c>
      <c r="E534">
        <v>10</v>
      </c>
      <c r="F534" s="38">
        <v>3.9E-2</v>
      </c>
    </row>
    <row r="535" spans="1:6">
      <c r="A535" t="s">
        <v>6</v>
      </c>
      <c r="B535" t="s">
        <v>18</v>
      </c>
      <c r="C535" t="s">
        <v>121</v>
      </c>
      <c r="D535" t="s">
        <v>12</v>
      </c>
      <c r="E535">
        <v>12</v>
      </c>
      <c r="F535" s="38">
        <v>4.7E-2</v>
      </c>
    </row>
    <row r="536" spans="1:6">
      <c r="A536" t="s">
        <v>6</v>
      </c>
      <c r="B536" t="s">
        <v>18</v>
      </c>
      <c r="C536" t="s">
        <v>121</v>
      </c>
      <c r="D536" t="s">
        <v>13</v>
      </c>
      <c r="E536">
        <v>95</v>
      </c>
      <c r="F536" s="38">
        <v>0.371</v>
      </c>
    </row>
    <row r="537" spans="1:6">
      <c r="A537" t="s">
        <v>6</v>
      </c>
      <c r="B537" t="s">
        <v>18</v>
      </c>
      <c r="C537" t="s">
        <v>122</v>
      </c>
      <c r="D537" t="s">
        <v>9</v>
      </c>
      <c r="E537">
        <v>2</v>
      </c>
      <c r="F537" s="38">
        <v>1</v>
      </c>
    </row>
    <row r="538" spans="1:6">
      <c r="A538" t="s">
        <v>6</v>
      </c>
      <c r="B538" t="s">
        <v>18</v>
      </c>
      <c r="C538" t="s">
        <v>122</v>
      </c>
      <c r="D538" t="s">
        <v>10</v>
      </c>
      <c r="E538">
        <v>0</v>
      </c>
      <c r="F538" s="38">
        <v>0</v>
      </c>
    </row>
    <row r="539" spans="1:6">
      <c r="A539" t="s">
        <v>6</v>
      </c>
      <c r="B539" t="s">
        <v>18</v>
      </c>
      <c r="C539" t="s">
        <v>122</v>
      </c>
      <c r="D539" t="s">
        <v>11</v>
      </c>
      <c r="E539">
        <v>0</v>
      </c>
      <c r="F539" s="38">
        <v>0</v>
      </c>
    </row>
    <row r="540" spans="1:6">
      <c r="A540" t="s">
        <v>6</v>
      </c>
      <c r="B540" t="s">
        <v>18</v>
      </c>
      <c r="C540" t="s">
        <v>122</v>
      </c>
      <c r="D540" t="s">
        <v>12</v>
      </c>
      <c r="E540">
        <v>0</v>
      </c>
      <c r="F540" s="38">
        <v>0</v>
      </c>
    </row>
    <row r="541" spans="1:6">
      <c r="A541" t="s">
        <v>6</v>
      </c>
      <c r="B541" t="s">
        <v>18</v>
      </c>
      <c r="C541" t="s">
        <v>122</v>
      </c>
      <c r="D541" t="s">
        <v>13</v>
      </c>
      <c r="E541">
        <v>0</v>
      </c>
      <c r="F541" s="38">
        <v>0</v>
      </c>
    </row>
    <row r="542" spans="1:6">
      <c r="A542" t="s">
        <v>6</v>
      </c>
      <c r="B542" t="s">
        <v>18</v>
      </c>
      <c r="C542" t="s">
        <v>123</v>
      </c>
      <c r="D542" t="s">
        <v>9</v>
      </c>
      <c r="E542">
        <v>0</v>
      </c>
      <c r="F542" s="38">
        <v>0</v>
      </c>
    </row>
    <row r="543" spans="1:6">
      <c r="A543" t="s">
        <v>6</v>
      </c>
      <c r="B543" t="s">
        <v>18</v>
      </c>
      <c r="C543" t="s">
        <v>123</v>
      </c>
      <c r="D543" t="s">
        <v>10</v>
      </c>
      <c r="E543">
        <v>0</v>
      </c>
      <c r="F543" s="38">
        <v>0</v>
      </c>
    </row>
    <row r="544" spans="1:6">
      <c r="A544" t="s">
        <v>6</v>
      </c>
      <c r="B544" t="s">
        <v>18</v>
      </c>
      <c r="C544" t="s">
        <v>123</v>
      </c>
      <c r="D544" t="s">
        <v>11</v>
      </c>
      <c r="E544">
        <v>0</v>
      </c>
      <c r="F544" s="38">
        <v>0</v>
      </c>
    </row>
    <row r="545" spans="1:6">
      <c r="A545" t="s">
        <v>6</v>
      </c>
      <c r="B545" t="s">
        <v>18</v>
      </c>
      <c r="C545" t="s">
        <v>123</v>
      </c>
      <c r="D545" t="s">
        <v>12</v>
      </c>
      <c r="E545">
        <v>0</v>
      </c>
      <c r="F545" s="38">
        <v>0</v>
      </c>
    </row>
    <row r="546" spans="1:6">
      <c r="A546" t="s">
        <v>6</v>
      </c>
      <c r="B546" t="s">
        <v>18</v>
      </c>
      <c r="C546" t="s">
        <v>123</v>
      </c>
      <c r="D546" t="s">
        <v>13</v>
      </c>
      <c r="E546">
        <v>2</v>
      </c>
      <c r="F546" s="38">
        <v>1</v>
      </c>
    </row>
    <row r="547" spans="1:6">
      <c r="A547" t="s">
        <v>6</v>
      </c>
      <c r="B547" t="s">
        <v>18</v>
      </c>
      <c r="C547" t="s">
        <v>124</v>
      </c>
      <c r="D547" t="s">
        <v>9</v>
      </c>
      <c r="E547">
        <v>3</v>
      </c>
      <c r="F547" s="38">
        <v>0.25</v>
      </c>
    </row>
    <row r="548" spans="1:6">
      <c r="A548" t="s">
        <v>6</v>
      </c>
      <c r="B548" t="s">
        <v>18</v>
      </c>
      <c r="C548" t="s">
        <v>124</v>
      </c>
      <c r="D548" t="s">
        <v>10</v>
      </c>
      <c r="E548">
        <v>1</v>
      </c>
      <c r="F548" s="38">
        <v>8.3000000000000004E-2</v>
      </c>
    </row>
    <row r="549" spans="1:6">
      <c r="A549" t="s">
        <v>6</v>
      </c>
      <c r="B549" t="s">
        <v>18</v>
      </c>
      <c r="C549" t="s">
        <v>124</v>
      </c>
      <c r="D549" t="s">
        <v>11</v>
      </c>
      <c r="E549">
        <v>0</v>
      </c>
      <c r="F549" s="38">
        <v>0</v>
      </c>
    </row>
    <row r="550" spans="1:6">
      <c r="A550" t="s">
        <v>6</v>
      </c>
      <c r="B550" t="s">
        <v>18</v>
      </c>
      <c r="C550" t="s">
        <v>124</v>
      </c>
      <c r="D550" t="s">
        <v>12</v>
      </c>
      <c r="E550">
        <v>1</v>
      </c>
      <c r="F550" s="38">
        <v>8.3000000000000004E-2</v>
      </c>
    </row>
    <row r="551" spans="1:6">
      <c r="A551" t="s">
        <v>6</v>
      </c>
      <c r="B551" t="s">
        <v>18</v>
      </c>
      <c r="C551" t="s">
        <v>124</v>
      </c>
      <c r="D551" t="s">
        <v>13</v>
      </c>
      <c r="E551">
        <v>7</v>
      </c>
      <c r="F551" s="38">
        <v>0.58299999999999996</v>
      </c>
    </row>
    <row r="552" spans="1:6">
      <c r="A552" t="s">
        <v>6</v>
      </c>
      <c r="B552" t="s">
        <v>18</v>
      </c>
      <c r="C552" t="s">
        <v>125</v>
      </c>
      <c r="D552" t="s">
        <v>9</v>
      </c>
      <c r="E552">
        <v>26</v>
      </c>
      <c r="F552" s="38">
        <v>0.252</v>
      </c>
    </row>
    <row r="553" spans="1:6">
      <c r="A553" t="s">
        <v>6</v>
      </c>
      <c r="B553" t="s">
        <v>18</v>
      </c>
      <c r="C553" t="s">
        <v>125</v>
      </c>
      <c r="D553" t="s">
        <v>10</v>
      </c>
      <c r="E553">
        <v>35</v>
      </c>
      <c r="F553" s="38">
        <v>0.34</v>
      </c>
    </row>
    <row r="554" spans="1:6">
      <c r="A554" t="s">
        <v>6</v>
      </c>
      <c r="B554" t="s">
        <v>18</v>
      </c>
      <c r="C554" t="s">
        <v>125</v>
      </c>
      <c r="D554" t="s">
        <v>11</v>
      </c>
      <c r="E554">
        <v>1</v>
      </c>
      <c r="F554" s="38">
        <v>0.01</v>
      </c>
    </row>
    <row r="555" spans="1:6">
      <c r="A555" t="s">
        <v>6</v>
      </c>
      <c r="B555" t="s">
        <v>18</v>
      </c>
      <c r="C555" t="s">
        <v>125</v>
      </c>
      <c r="D555" t="s">
        <v>12</v>
      </c>
      <c r="E555">
        <v>7</v>
      </c>
      <c r="F555" s="38">
        <v>6.8000000000000005E-2</v>
      </c>
    </row>
    <row r="556" spans="1:6">
      <c r="A556" t="s">
        <v>6</v>
      </c>
      <c r="B556" t="s">
        <v>18</v>
      </c>
      <c r="C556" t="s">
        <v>125</v>
      </c>
      <c r="D556" t="s">
        <v>13</v>
      </c>
      <c r="E556">
        <v>34</v>
      </c>
      <c r="F556" s="38">
        <v>0.33</v>
      </c>
    </row>
    <row r="557" spans="1:6">
      <c r="A557" t="s">
        <v>6</v>
      </c>
      <c r="B557" t="s">
        <v>18</v>
      </c>
      <c r="C557" t="s">
        <v>126</v>
      </c>
      <c r="D557" t="s">
        <v>9</v>
      </c>
      <c r="E557">
        <v>7</v>
      </c>
      <c r="F557" s="38">
        <v>0.41199999999999998</v>
      </c>
    </row>
    <row r="558" spans="1:6">
      <c r="A558" t="s">
        <v>6</v>
      </c>
      <c r="B558" t="s">
        <v>18</v>
      </c>
      <c r="C558" t="s">
        <v>126</v>
      </c>
      <c r="D558" t="s">
        <v>10</v>
      </c>
      <c r="E558">
        <v>1</v>
      </c>
      <c r="F558" s="38">
        <v>5.8999999999999997E-2</v>
      </c>
    </row>
    <row r="559" spans="1:6">
      <c r="A559" t="s">
        <v>6</v>
      </c>
      <c r="B559" t="s">
        <v>18</v>
      </c>
      <c r="C559" t="s">
        <v>126</v>
      </c>
      <c r="D559" t="s">
        <v>11</v>
      </c>
      <c r="E559">
        <v>0</v>
      </c>
      <c r="F559" s="38">
        <v>0</v>
      </c>
    </row>
    <row r="560" spans="1:6">
      <c r="A560" t="s">
        <v>6</v>
      </c>
      <c r="B560" t="s">
        <v>18</v>
      </c>
      <c r="C560" t="s">
        <v>126</v>
      </c>
      <c r="D560" t="s">
        <v>12</v>
      </c>
      <c r="E560">
        <v>1</v>
      </c>
      <c r="F560" s="38">
        <v>5.8999999999999997E-2</v>
      </c>
    </row>
    <row r="561" spans="1:6">
      <c r="A561" t="s">
        <v>6</v>
      </c>
      <c r="B561" t="s">
        <v>18</v>
      </c>
      <c r="C561" t="s">
        <v>126</v>
      </c>
      <c r="D561" t="s">
        <v>13</v>
      </c>
      <c r="E561">
        <v>8</v>
      </c>
      <c r="F561" s="38">
        <v>0.47099999999999997</v>
      </c>
    </row>
    <row r="562" spans="1:6">
      <c r="A562" t="s">
        <v>6</v>
      </c>
      <c r="B562" t="s">
        <v>18</v>
      </c>
      <c r="C562" t="s">
        <v>127</v>
      </c>
      <c r="D562" t="s">
        <v>9</v>
      </c>
      <c r="E562">
        <v>1</v>
      </c>
      <c r="F562" s="38">
        <v>5.8999999999999997E-2</v>
      </c>
    </row>
    <row r="563" spans="1:6">
      <c r="A563" t="s">
        <v>6</v>
      </c>
      <c r="B563" t="s">
        <v>18</v>
      </c>
      <c r="C563" t="s">
        <v>127</v>
      </c>
      <c r="D563" t="s">
        <v>10</v>
      </c>
      <c r="E563">
        <v>2</v>
      </c>
      <c r="F563" s="38">
        <v>0.11799999999999999</v>
      </c>
    </row>
    <row r="564" spans="1:6">
      <c r="A564" t="s">
        <v>6</v>
      </c>
      <c r="B564" t="s">
        <v>18</v>
      </c>
      <c r="C564" t="s">
        <v>127</v>
      </c>
      <c r="D564" t="s">
        <v>11</v>
      </c>
      <c r="E564">
        <v>0</v>
      </c>
      <c r="F564" s="38">
        <v>0</v>
      </c>
    </row>
    <row r="565" spans="1:6">
      <c r="A565" t="s">
        <v>6</v>
      </c>
      <c r="B565" t="s">
        <v>18</v>
      </c>
      <c r="C565" t="s">
        <v>127</v>
      </c>
      <c r="D565" t="s">
        <v>12</v>
      </c>
      <c r="E565">
        <v>1</v>
      </c>
      <c r="F565" s="38">
        <v>5.8999999999999997E-2</v>
      </c>
    </row>
    <row r="566" spans="1:6">
      <c r="A566" t="s">
        <v>6</v>
      </c>
      <c r="B566" t="s">
        <v>18</v>
      </c>
      <c r="C566" t="s">
        <v>127</v>
      </c>
      <c r="D566" t="s">
        <v>13</v>
      </c>
      <c r="E566">
        <v>13</v>
      </c>
      <c r="F566" s="38">
        <v>0.76500000000000001</v>
      </c>
    </row>
    <row r="567" spans="1:6">
      <c r="A567" t="s">
        <v>6</v>
      </c>
      <c r="B567" t="s">
        <v>18</v>
      </c>
      <c r="C567" t="s">
        <v>128</v>
      </c>
      <c r="D567" t="s">
        <v>9</v>
      </c>
      <c r="E567">
        <v>24</v>
      </c>
      <c r="F567" s="38">
        <v>0.14199999999999999</v>
      </c>
    </row>
    <row r="568" spans="1:6">
      <c r="A568" t="s">
        <v>6</v>
      </c>
      <c r="B568" t="s">
        <v>18</v>
      </c>
      <c r="C568" t="s">
        <v>128</v>
      </c>
      <c r="D568" t="s">
        <v>10</v>
      </c>
      <c r="E568">
        <v>84</v>
      </c>
      <c r="F568" s="38">
        <v>0.497</v>
      </c>
    </row>
    <row r="569" spans="1:6">
      <c r="A569" t="s">
        <v>6</v>
      </c>
      <c r="B569" t="s">
        <v>18</v>
      </c>
      <c r="C569" t="s">
        <v>128</v>
      </c>
      <c r="D569" t="s">
        <v>11</v>
      </c>
      <c r="E569">
        <v>4</v>
      </c>
      <c r="F569" s="38">
        <v>2.4E-2</v>
      </c>
    </row>
    <row r="570" spans="1:6">
      <c r="A570" t="s">
        <v>6</v>
      </c>
      <c r="B570" t="s">
        <v>18</v>
      </c>
      <c r="C570" t="s">
        <v>128</v>
      </c>
      <c r="D570" t="s">
        <v>12</v>
      </c>
      <c r="E570">
        <v>13</v>
      </c>
      <c r="F570" s="38">
        <v>7.6999999999999999E-2</v>
      </c>
    </row>
    <row r="571" spans="1:6">
      <c r="A571" t="s">
        <v>6</v>
      </c>
      <c r="B571" t="s">
        <v>18</v>
      </c>
      <c r="C571" t="s">
        <v>128</v>
      </c>
      <c r="D571" t="s">
        <v>13</v>
      </c>
      <c r="E571">
        <v>44</v>
      </c>
      <c r="F571" s="38">
        <v>0.26</v>
      </c>
    </row>
    <row r="572" spans="1:6">
      <c r="A572" t="s">
        <v>6</v>
      </c>
      <c r="B572" t="s">
        <v>18</v>
      </c>
      <c r="C572" t="s">
        <v>129</v>
      </c>
      <c r="D572" t="s">
        <v>9</v>
      </c>
      <c r="E572">
        <v>1</v>
      </c>
      <c r="F572" s="38">
        <v>0.5</v>
      </c>
    </row>
    <row r="573" spans="1:6">
      <c r="A573" t="s">
        <v>6</v>
      </c>
      <c r="B573" t="s">
        <v>18</v>
      </c>
      <c r="C573" t="s">
        <v>129</v>
      </c>
      <c r="D573" t="s">
        <v>10</v>
      </c>
      <c r="E573">
        <v>0</v>
      </c>
      <c r="F573" s="38">
        <v>0</v>
      </c>
    </row>
    <row r="574" spans="1:6">
      <c r="A574" t="s">
        <v>6</v>
      </c>
      <c r="B574" t="s">
        <v>18</v>
      </c>
      <c r="C574" t="s">
        <v>129</v>
      </c>
      <c r="D574" t="s">
        <v>11</v>
      </c>
      <c r="E574">
        <v>0</v>
      </c>
      <c r="F574" s="38">
        <v>0</v>
      </c>
    </row>
    <row r="575" spans="1:6">
      <c r="A575" t="s">
        <v>6</v>
      </c>
      <c r="B575" t="s">
        <v>18</v>
      </c>
      <c r="C575" t="s">
        <v>129</v>
      </c>
      <c r="D575" t="s">
        <v>12</v>
      </c>
      <c r="E575">
        <v>0</v>
      </c>
      <c r="F575" s="38">
        <v>0</v>
      </c>
    </row>
    <row r="576" spans="1:6">
      <c r="A576" t="s">
        <v>6</v>
      </c>
      <c r="B576" t="s">
        <v>18</v>
      </c>
      <c r="C576" t="s">
        <v>129</v>
      </c>
      <c r="D576" t="s">
        <v>13</v>
      </c>
      <c r="E576">
        <v>1</v>
      </c>
      <c r="F576" s="38">
        <v>0.5</v>
      </c>
    </row>
    <row r="577" spans="1:6">
      <c r="A577" t="s">
        <v>6</v>
      </c>
      <c r="B577" t="s">
        <v>18</v>
      </c>
      <c r="C577" t="s">
        <v>130</v>
      </c>
      <c r="D577" t="s">
        <v>9</v>
      </c>
      <c r="E577">
        <v>9</v>
      </c>
      <c r="F577" s="38">
        <v>0.27300000000000002</v>
      </c>
    </row>
    <row r="578" spans="1:6">
      <c r="A578" t="s">
        <v>6</v>
      </c>
      <c r="B578" t="s">
        <v>18</v>
      </c>
      <c r="C578" t="s">
        <v>130</v>
      </c>
      <c r="D578" t="s">
        <v>10</v>
      </c>
      <c r="E578">
        <v>13</v>
      </c>
      <c r="F578" s="38">
        <v>0.39400000000000002</v>
      </c>
    </row>
    <row r="579" spans="1:6">
      <c r="A579" t="s">
        <v>6</v>
      </c>
      <c r="B579" t="s">
        <v>18</v>
      </c>
      <c r="C579" t="s">
        <v>130</v>
      </c>
      <c r="D579" t="s">
        <v>11</v>
      </c>
      <c r="E579">
        <v>0</v>
      </c>
      <c r="F579" s="38">
        <v>0</v>
      </c>
    </row>
    <row r="580" spans="1:6">
      <c r="A580" t="s">
        <v>6</v>
      </c>
      <c r="B580" t="s">
        <v>18</v>
      </c>
      <c r="C580" t="s">
        <v>130</v>
      </c>
      <c r="D580" t="s">
        <v>12</v>
      </c>
      <c r="E580">
        <v>5</v>
      </c>
      <c r="F580" s="38">
        <v>0.152</v>
      </c>
    </row>
    <row r="581" spans="1:6">
      <c r="A581" t="s">
        <v>6</v>
      </c>
      <c r="B581" t="s">
        <v>18</v>
      </c>
      <c r="C581" t="s">
        <v>130</v>
      </c>
      <c r="D581" t="s">
        <v>13</v>
      </c>
      <c r="E581">
        <v>6</v>
      </c>
      <c r="F581" s="38">
        <v>0.182</v>
      </c>
    </row>
    <row r="582" spans="1:6">
      <c r="A582" t="s">
        <v>6</v>
      </c>
      <c r="B582" t="s">
        <v>18</v>
      </c>
      <c r="C582" t="s">
        <v>131</v>
      </c>
      <c r="D582" t="s">
        <v>9</v>
      </c>
      <c r="E582">
        <v>18</v>
      </c>
      <c r="F582" s="38">
        <v>0.22500000000000001</v>
      </c>
    </row>
    <row r="583" spans="1:6">
      <c r="A583" t="s">
        <v>6</v>
      </c>
      <c r="B583" t="s">
        <v>18</v>
      </c>
      <c r="C583" t="s">
        <v>131</v>
      </c>
      <c r="D583" t="s">
        <v>10</v>
      </c>
      <c r="E583">
        <v>24</v>
      </c>
      <c r="F583" s="38">
        <v>0.3</v>
      </c>
    </row>
    <row r="584" spans="1:6">
      <c r="A584" t="s">
        <v>6</v>
      </c>
      <c r="B584" t="s">
        <v>18</v>
      </c>
      <c r="C584" t="s">
        <v>131</v>
      </c>
      <c r="D584" t="s">
        <v>11</v>
      </c>
      <c r="E584">
        <v>4</v>
      </c>
      <c r="F584" s="38">
        <v>0.05</v>
      </c>
    </row>
    <row r="585" spans="1:6">
      <c r="A585" t="s">
        <v>6</v>
      </c>
      <c r="B585" t="s">
        <v>18</v>
      </c>
      <c r="C585" t="s">
        <v>131</v>
      </c>
      <c r="D585" t="s">
        <v>12</v>
      </c>
      <c r="E585">
        <v>10</v>
      </c>
      <c r="F585" s="38">
        <v>0.125</v>
      </c>
    </row>
    <row r="586" spans="1:6">
      <c r="A586" t="s">
        <v>6</v>
      </c>
      <c r="B586" t="s">
        <v>18</v>
      </c>
      <c r="C586" t="s">
        <v>131</v>
      </c>
      <c r="D586" t="s">
        <v>13</v>
      </c>
      <c r="E586">
        <v>24</v>
      </c>
      <c r="F586" s="38">
        <v>0.3</v>
      </c>
    </row>
    <row r="587" spans="1:6">
      <c r="A587" t="s">
        <v>6</v>
      </c>
      <c r="B587" t="s">
        <v>18</v>
      </c>
      <c r="C587" t="s">
        <v>132</v>
      </c>
      <c r="D587" t="s">
        <v>9</v>
      </c>
      <c r="E587">
        <v>12</v>
      </c>
      <c r="F587" s="38">
        <v>0.3</v>
      </c>
    </row>
    <row r="588" spans="1:6">
      <c r="A588" t="s">
        <v>6</v>
      </c>
      <c r="B588" t="s">
        <v>18</v>
      </c>
      <c r="C588" t="s">
        <v>132</v>
      </c>
      <c r="D588" t="s">
        <v>10</v>
      </c>
      <c r="E588">
        <v>11</v>
      </c>
      <c r="F588" s="38">
        <v>0.27500000000000002</v>
      </c>
    </row>
    <row r="589" spans="1:6">
      <c r="A589" t="s">
        <v>6</v>
      </c>
      <c r="B589" t="s">
        <v>18</v>
      </c>
      <c r="C589" t="s">
        <v>132</v>
      </c>
      <c r="D589" t="s">
        <v>11</v>
      </c>
      <c r="E589">
        <v>1</v>
      </c>
      <c r="F589" s="38">
        <v>2.5000000000000001E-2</v>
      </c>
    </row>
    <row r="590" spans="1:6">
      <c r="A590" t="s">
        <v>6</v>
      </c>
      <c r="B590" t="s">
        <v>18</v>
      </c>
      <c r="C590" t="s">
        <v>132</v>
      </c>
      <c r="D590" t="s">
        <v>12</v>
      </c>
      <c r="E590">
        <v>1</v>
      </c>
      <c r="F590" s="38">
        <v>2.5000000000000001E-2</v>
      </c>
    </row>
    <row r="591" spans="1:6">
      <c r="A591" t="s">
        <v>6</v>
      </c>
      <c r="B591" t="s">
        <v>18</v>
      </c>
      <c r="C591" t="s">
        <v>132</v>
      </c>
      <c r="D591" t="s">
        <v>13</v>
      </c>
      <c r="E591">
        <v>15</v>
      </c>
      <c r="F591" s="38">
        <v>0.375</v>
      </c>
    </row>
    <row r="592" spans="1:6">
      <c r="A592" t="s">
        <v>6</v>
      </c>
      <c r="B592" t="s">
        <v>18</v>
      </c>
      <c r="C592" t="s">
        <v>133</v>
      </c>
      <c r="D592" t="s">
        <v>9</v>
      </c>
      <c r="E592">
        <v>4</v>
      </c>
      <c r="F592" s="38">
        <v>0.16700000000000001</v>
      </c>
    </row>
    <row r="593" spans="1:6">
      <c r="A593" t="s">
        <v>6</v>
      </c>
      <c r="B593" t="s">
        <v>18</v>
      </c>
      <c r="C593" t="s">
        <v>133</v>
      </c>
      <c r="D593" t="s">
        <v>10</v>
      </c>
      <c r="E593">
        <v>3</v>
      </c>
      <c r="F593" s="38">
        <v>0.125</v>
      </c>
    </row>
    <row r="594" spans="1:6">
      <c r="A594" t="s">
        <v>6</v>
      </c>
      <c r="B594" t="s">
        <v>18</v>
      </c>
      <c r="C594" t="s">
        <v>133</v>
      </c>
      <c r="D594" t="s">
        <v>11</v>
      </c>
      <c r="E594">
        <v>0</v>
      </c>
      <c r="F594" s="38">
        <v>0</v>
      </c>
    </row>
    <row r="595" spans="1:6">
      <c r="A595" t="s">
        <v>6</v>
      </c>
      <c r="B595" t="s">
        <v>18</v>
      </c>
      <c r="C595" t="s">
        <v>133</v>
      </c>
      <c r="D595" t="s">
        <v>12</v>
      </c>
      <c r="E595">
        <v>4</v>
      </c>
      <c r="F595" s="38">
        <v>0.16700000000000001</v>
      </c>
    </row>
    <row r="596" spans="1:6">
      <c r="A596" t="s">
        <v>6</v>
      </c>
      <c r="B596" t="s">
        <v>18</v>
      </c>
      <c r="C596" t="s">
        <v>133</v>
      </c>
      <c r="D596" t="s">
        <v>13</v>
      </c>
      <c r="E596">
        <v>13</v>
      </c>
      <c r="F596" s="38">
        <v>0.54200000000000004</v>
      </c>
    </row>
    <row r="597" spans="1:6">
      <c r="A597" t="s">
        <v>6</v>
      </c>
      <c r="B597" t="s">
        <v>18</v>
      </c>
      <c r="C597" t="s">
        <v>134</v>
      </c>
      <c r="D597" t="s">
        <v>9</v>
      </c>
      <c r="E597">
        <v>5</v>
      </c>
      <c r="F597" s="38">
        <v>0.217</v>
      </c>
    </row>
    <row r="598" spans="1:6">
      <c r="A598" t="s">
        <v>6</v>
      </c>
      <c r="B598" t="s">
        <v>18</v>
      </c>
      <c r="C598" t="s">
        <v>134</v>
      </c>
      <c r="D598" t="s">
        <v>10</v>
      </c>
      <c r="E598">
        <v>8</v>
      </c>
      <c r="F598" s="38">
        <v>0.34799999999999998</v>
      </c>
    </row>
    <row r="599" spans="1:6">
      <c r="A599" t="s">
        <v>6</v>
      </c>
      <c r="B599" t="s">
        <v>18</v>
      </c>
      <c r="C599" t="s">
        <v>134</v>
      </c>
      <c r="D599" t="s">
        <v>11</v>
      </c>
      <c r="E599">
        <v>1</v>
      </c>
      <c r="F599" s="38">
        <v>4.2999999999999997E-2</v>
      </c>
    </row>
    <row r="600" spans="1:6">
      <c r="A600" t="s">
        <v>6</v>
      </c>
      <c r="B600" t="s">
        <v>18</v>
      </c>
      <c r="C600" t="s">
        <v>134</v>
      </c>
      <c r="D600" t="s">
        <v>12</v>
      </c>
      <c r="E600">
        <v>3</v>
      </c>
      <c r="F600" s="38">
        <v>0.13</v>
      </c>
    </row>
    <row r="601" spans="1:6">
      <c r="A601" t="s">
        <v>6</v>
      </c>
      <c r="B601" t="s">
        <v>18</v>
      </c>
      <c r="C601" t="s">
        <v>134</v>
      </c>
      <c r="D601" t="s">
        <v>13</v>
      </c>
      <c r="E601">
        <v>6</v>
      </c>
      <c r="F601" s="38">
        <v>0.26100000000000001</v>
      </c>
    </row>
    <row r="602" spans="1:6">
      <c r="A602" t="s">
        <v>6</v>
      </c>
      <c r="B602" t="s">
        <v>18</v>
      </c>
      <c r="C602" t="s">
        <v>135</v>
      </c>
      <c r="D602" t="s">
        <v>9</v>
      </c>
      <c r="E602">
        <v>18</v>
      </c>
      <c r="F602" s="38">
        <v>0.36</v>
      </c>
    </row>
    <row r="603" spans="1:6">
      <c r="A603" t="s">
        <v>6</v>
      </c>
      <c r="B603" t="s">
        <v>18</v>
      </c>
      <c r="C603" t="s">
        <v>135</v>
      </c>
      <c r="D603" t="s">
        <v>10</v>
      </c>
      <c r="E603">
        <v>15</v>
      </c>
      <c r="F603" s="38">
        <v>0.3</v>
      </c>
    </row>
    <row r="604" spans="1:6">
      <c r="A604" t="s">
        <v>6</v>
      </c>
      <c r="B604" t="s">
        <v>18</v>
      </c>
      <c r="C604" t="s">
        <v>135</v>
      </c>
      <c r="D604" t="s">
        <v>11</v>
      </c>
      <c r="E604">
        <v>1</v>
      </c>
      <c r="F604" s="38">
        <v>0.02</v>
      </c>
    </row>
    <row r="605" spans="1:6">
      <c r="A605" t="s">
        <v>6</v>
      </c>
      <c r="B605" t="s">
        <v>18</v>
      </c>
      <c r="C605" t="s">
        <v>135</v>
      </c>
      <c r="D605" t="s">
        <v>12</v>
      </c>
      <c r="E605">
        <v>2</v>
      </c>
      <c r="F605" s="38">
        <v>0.04</v>
      </c>
    </row>
    <row r="606" spans="1:6">
      <c r="A606" t="s">
        <v>6</v>
      </c>
      <c r="B606" t="s">
        <v>18</v>
      </c>
      <c r="C606" t="s">
        <v>135</v>
      </c>
      <c r="D606" t="s">
        <v>13</v>
      </c>
      <c r="E606">
        <v>14</v>
      </c>
      <c r="F606" s="38">
        <v>0.28000000000000003</v>
      </c>
    </row>
    <row r="607" spans="1:6">
      <c r="A607" t="s">
        <v>6</v>
      </c>
      <c r="B607" t="s">
        <v>18</v>
      </c>
      <c r="C607" t="s">
        <v>136</v>
      </c>
      <c r="D607" t="s">
        <v>9</v>
      </c>
      <c r="E607">
        <v>18</v>
      </c>
      <c r="F607" s="38">
        <v>0.20899999999999999</v>
      </c>
    </row>
    <row r="608" spans="1:6">
      <c r="A608" t="s">
        <v>6</v>
      </c>
      <c r="B608" t="s">
        <v>18</v>
      </c>
      <c r="C608" t="s">
        <v>136</v>
      </c>
      <c r="D608" t="s">
        <v>10</v>
      </c>
      <c r="E608">
        <v>24</v>
      </c>
      <c r="F608" s="38">
        <v>0.27900000000000003</v>
      </c>
    </row>
    <row r="609" spans="1:6">
      <c r="A609" t="s">
        <v>6</v>
      </c>
      <c r="B609" t="s">
        <v>18</v>
      </c>
      <c r="C609" t="s">
        <v>136</v>
      </c>
      <c r="D609" t="s">
        <v>11</v>
      </c>
      <c r="E609">
        <v>3</v>
      </c>
      <c r="F609" s="38">
        <v>3.5000000000000003E-2</v>
      </c>
    </row>
    <row r="610" spans="1:6">
      <c r="A610" t="s">
        <v>6</v>
      </c>
      <c r="B610" t="s">
        <v>18</v>
      </c>
      <c r="C610" t="s">
        <v>136</v>
      </c>
      <c r="D610" t="s">
        <v>12</v>
      </c>
      <c r="E610">
        <v>7</v>
      </c>
      <c r="F610" s="38">
        <v>8.1000000000000003E-2</v>
      </c>
    </row>
    <row r="611" spans="1:6">
      <c r="A611" t="s">
        <v>6</v>
      </c>
      <c r="B611" t="s">
        <v>18</v>
      </c>
      <c r="C611" t="s">
        <v>136</v>
      </c>
      <c r="D611" t="s">
        <v>13</v>
      </c>
      <c r="E611">
        <v>34</v>
      </c>
      <c r="F611" s="38">
        <v>0.39500000000000002</v>
      </c>
    </row>
    <row r="612" spans="1:6">
      <c r="A612" t="s">
        <v>6</v>
      </c>
      <c r="B612" t="s">
        <v>18</v>
      </c>
      <c r="C612" t="s">
        <v>137</v>
      </c>
      <c r="D612" t="s">
        <v>9</v>
      </c>
      <c r="E612">
        <v>12</v>
      </c>
      <c r="F612" s="38">
        <v>0.245</v>
      </c>
    </row>
    <row r="613" spans="1:6">
      <c r="A613" t="s">
        <v>6</v>
      </c>
      <c r="B613" t="s">
        <v>18</v>
      </c>
      <c r="C613" t="s">
        <v>137</v>
      </c>
      <c r="D613" t="s">
        <v>10</v>
      </c>
      <c r="E613">
        <v>19</v>
      </c>
      <c r="F613" s="38">
        <v>0.38800000000000001</v>
      </c>
    </row>
    <row r="614" spans="1:6">
      <c r="A614" t="s">
        <v>6</v>
      </c>
      <c r="B614" t="s">
        <v>18</v>
      </c>
      <c r="C614" t="s">
        <v>137</v>
      </c>
      <c r="D614" t="s">
        <v>11</v>
      </c>
      <c r="E614">
        <v>1</v>
      </c>
      <c r="F614" s="38">
        <v>0.02</v>
      </c>
    </row>
    <row r="615" spans="1:6">
      <c r="A615" t="s">
        <v>6</v>
      </c>
      <c r="B615" t="s">
        <v>18</v>
      </c>
      <c r="C615" t="s">
        <v>137</v>
      </c>
      <c r="D615" t="s">
        <v>12</v>
      </c>
      <c r="E615">
        <v>2</v>
      </c>
      <c r="F615" s="38">
        <v>4.1000000000000002E-2</v>
      </c>
    </row>
    <row r="616" spans="1:6">
      <c r="A616" t="s">
        <v>6</v>
      </c>
      <c r="B616" t="s">
        <v>18</v>
      </c>
      <c r="C616" t="s">
        <v>137</v>
      </c>
      <c r="D616" t="s">
        <v>13</v>
      </c>
      <c r="E616">
        <v>15</v>
      </c>
      <c r="F616" s="38">
        <v>0.30599999999999999</v>
      </c>
    </row>
    <row r="617" spans="1:6">
      <c r="A617" t="s">
        <v>6</v>
      </c>
      <c r="B617" t="s">
        <v>18</v>
      </c>
      <c r="C617" t="s">
        <v>138</v>
      </c>
      <c r="D617" t="s">
        <v>9</v>
      </c>
      <c r="E617">
        <v>14</v>
      </c>
      <c r="F617" s="38">
        <v>0.24099999999999999</v>
      </c>
    </row>
    <row r="618" spans="1:6">
      <c r="A618" t="s">
        <v>6</v>
      </c>
      <c r="B618" t="s">
        <v>18</v>
      </c>
      <c r="C618" t="s">
        <v>138</v>
      </c>
      <c r="D618" t="s">
        <v>10</v>
      </c>
      <c r="E618">
        <v>16</v>
      </c>
      <c r="F618" s="38">
        <v>0.27600000000000002</v>
      </c>
    </row>
    <row r="619" spans="1:6">
      <c r="A619" t="s">
        <v>6</v>
      </c>
      <c r="B619" t="s">
        <v>18</v>
      </c>
      <c r="C619" t="s">
        <v>138</v>
      </c>
      <c r="D619" t="s">
        <v>11</v>
      </c>
      <c r="E619">
        <v>2</v>
      </c>
      <c r="F619" s="38">
        <v>3.4000000000000002E-2</v>
      </c>
    </row>
    <row r="620" spans="1:6">
      <c r="A620" t="s">
        <v>6</v>
      </c>
      <c r="B620" t="s">
        <v>18</v>
      </c>
      <c r="C620" t="s">
        <v>138</v>
      </c>
      <c r="D620" t="s">
        <v>12</v>
      </c>
      <c r="E620">
        <v>5</v>
      </c>
      <c r="F620" s="38">
        <v>8.5999999999999993E-2</v>
      </c>
    </row>
    <row r="621" spans="1:6">
      <c r="A621" t="s">
        <v>6</v>
      </c>
      <c r="B621" t="s">
        <v>18</v>
      </c>
      <c r="C621" t="s">
        <v>138</v>
      </c>
      <c r="D621" t="s">
        <v>13</v>
      </c>
      <c r="E621">
        <v>21</v>
      </c>
      <c r="F621" s="38">
        <v>0.36199999999999999</v>
      </c>
    </row>
    <row r="622" spans="1:6">
      <c r="A622" t="s">
        <v>6</v>
      </c>
      <c r="B622" t="s">
        <v>18</v>
      </c>
      <c r="C622" t="s">
        <v>139</v>
      </c>
      <c r="D622" t="s">
        <v>9</v>
      </c>
      <c r="E622">
        <v>4</v>
      </c>
      <c r="F622" s="38">
        <v>0.222</v>
      </c>
    </row>
    <row r="623" spans="1:6">
      <c r="A623" t="s">
        <v>6</v>
      </c>
      <c r="B623" t="s">
        <v>18</v>
      </c>
      <c r="C623" t="s">
        <v>139</v>
      </c>
      <c r="D623" t="s">
        <v>10</v>
      </c>
      <c r="E623">
        <v>7</v>
      </c>
      <c r="F623" s="38">
        <v>0.38900000000000001</v>
      </c>
    </row>
    <row r="624" spans="1:6">
      <c r="A624" t="s">
        <v>6</v>
      </c>
      <c r="B624" t="s">
        <v>18</v>
      </c>
      <c r="C624" t="s">
        <v>139</v>
      </c>
      <c r="D624" t="s">
        <v>11</v>
      </c>
      <c r="E624">
        <v>0</v>
      </c>
      <c r="F624" s="38">
        <v>0</v>
      </c>
    </row>
    <row r="625" spans="1:6">
      <c r="A625" t="s">
        <v>6</v>
      </c>
      <c r="B625" t="s">
        <v>18</v>
      </c>
      <c r="C625" t="s">
        <v>139</v>
      </c>
      <c r="D625" t="s">
        <v>12</v>
      </c>
      <c r="E625">
        <v>2</v>
      </c>
      <c r="F625" s="38">
        <v>0.111</v>
      </c>
    </row>
    <row r="626" spans="1:6">
      <c r="A626" t="s">
        <v>6</v>
      </c>
      <c r="B626" t="s">
        <v>18</v>
      </c>
      <c r="C626" t="s">
        <v>139</v>
      </c>
      <c r="D626" t="s">
        <v>13</v>
      </c>
      <c r="E626">
        <v>5</v>
      </c>
      <c r="F626" s="38">
        <v>0.27800000000000002</v>
      </c>
    </row>
    <row r="627" spans="1:6">
      <c r="A627" t="s">
        <v>6</v>
      </c>
      <c r="B627" t="s">
        <v>18</v>
      </c>
      <c r="C627" t="s">
        <v>140</v>
      </c>
      <c r="D627" t="s">
        <v>9</v>
      </c>
      <c r="E627">
        <v>1</v>
      </c>
      <c r="F627" s="38">
        <v>1</v>
      </c>
    </row>
    <row r="628" spans="1:6">
      <c r="A628" t="s">
        <v>6</v>
      </c>
      <c r="B628" t="s">
        <v>18</v>
      </c>
      <c r="C628" t="s">
        <v>140</v>
      </c>
      <c r="D628" t="s">
        <v>10</v>
      </c>
      <c r="E628">
        <v>0</v>
      </c>
      <c r="F628" s="38">
        <v>0</v>
      </c>
    </row>
    <row r="629" spans="1:6">
      <c r="A629" t="s">
        <v>6</v>
      </c>
      <c r="B629" t="s">
        <v>18</v>
      </c>
      <c r="C629" t="s">
        <v>140</v>
      </c>
      <c r="D629" t="s">
        <v>11</v>
      </c>
      <c r="E629">
        <v>0</v>
      </c>
      <c r="F629" s="38">
        <v>0</v>
      </c>
    </row>
    <row r="630" spans="1:6">
      <c r="A630" t="s">
        <v>6</v>
      </c>
      <c r="B630" t="s">
        <v>18</v>
      </c>
      <c r="C630" t="s">
        <v>140</v>
      </c>
      <c r="D630" t="s">
        <v>12</v>
      </c>
      <c r="E630">
        <v>0</v>
      </c>
      <c r="F630" s="38">
        <v>0</v>
      </c>
    </row>
    <row r="631" spans="1:6">
      <c r="A631" t="s">
        <v>6</v>
      </c>
      <c r="B631" t="s">
        <v>18</v>
      </c>
      <c r="C631" t="s">
        <v>140</v>
      </c>
      <c r="D631" t="s">
        <v>13</v>
      </c>
      <c r="E631">
        <v>0</v>
      </c>
      <c r="F631" s="38">
        <v>0</v>
      </c>
    </row>
    <row r="632" spans="1:6">
      <c r="A632" t="s">
        <v>6</v>
      </c>
      <c r="B632" t="s">
        <v>18</v>
      </c>
      <c r="C632" t="s">
        <v>141</v>
      </c>
      <c r="D632" t="s">
        <v>9</v>
      </c>
      <c r="E632">
        <v>0</v>
      </c>
      <c r="F632" s="38">
        <v>0</v>
      </c>
    </row>
    <row r="633" spans="1:6">
      <c r="A633" t="s">
        <v>6</v>
      </c>
      <c r="B633" t="s">
        <v>18</v>
      </c>
      <c r="C633" t="s">
        <v>141</v>
      </c>
      <c r="D633" t="s">
        <v>10</v>
      </c>
      <c r="E633">
        <v>1</v>
      </c>
      <c r="F633" s="38">
        <v>1</v>
      </c>
    </row>
    <row r="634" spans="1:6">
      <c r="A634" t="s">
        <v>6</v>
      </c>
      <c r="B634" t="s">
        <v>18</v>
      </c>
      <c r="C634" t="s">
        <v>141</v>
      </c>
      <c r="D634" t="s">
        <v>11</v>
      </c>
      <c r="E634">
        <v>0</v>
      </c>
      <c r="F634" s="38">
        <v>0</v>
      </c>
    </row>
    <row r="635" spans="1:6">
      <c r="A635" t="s">
        <v>6</v>
      </c>
      <c r="B635" t="s">
        <v>18</v>
      </c>
      <c r="C635" t="s">
        <v>141</v>
      </c>
      <c r="D635" t="s">
        <v>12</v>
      </c>
      <c r="E635">
        <v>0</v>
      </c>
      <c r="F635" s="38">
        <v>0</v>
      </c>
    </row>
    <row r="636" spans="1:6">
      <c r="A636" t="s">
        <v>6</v>
      </c>
      <c r="B636" t="s">
        <v>18</v>
      </c>
      <c r="C636" t="s">
        <v>141</v>
      </c>
      <c r="D636" t="s">
        <v>13</v>
      </c>
      <c r="E636">
        <v>0</v>
      </c>
      <c r="F636" s="38">
        <v>0</v>
      </c>
    </row>
    <row r="637" spans="1:6">
      <c r="A637" t="s">
        <v>6</v>
      </c>
      <c r="B637" t="s">
        <v>18</v>
      </c>
      <c r="C637" t="s">
        <v>142</v>
      </c>
      <c r="D637" t="s">
        <v>9</v>
      </c>
      <c r="E637">
        <v>0</v>
      </c>
      <c r="F637" s="38">
        <v>0</v>
      </c>
    </row>
    <row r="638" spans="1:6">
      <c r="A638" t="s">
        <v>6</v>
      </c>
      <c r="B638" t="s">
        <v>18</v>
      </c>
      <c r="C638" t="s">
        <v>142</v>
      </c>
      <c r="D638" t="s">
        <v>10</v>
      </c>
      <c r="E638">
        <v>0</v>
      </c>
      <c r="F638" s="38">
        <v>0</v>
      </c>
    </row>
    <row r="639" spans="1:6">
      <c r="A639" t="s">
        <v>6</v>
      </c>
      <c r="B639" t="s">
        <v>18</v>
      </c>
      <c r="C639" t="s">
        <v>142</v>
      </c>
      <c r="D639" t="s">
        <v>11</v>
      </c>
      <c r="E639">
        <v>0</v>
      </c>
      <c r="F639" s="38">
        <v>0</v>
      </c>
    </row>
    <row r="640" spans="1:6">
      <c r="A640" t="s">
        <v>6</v>
      </c>
      <c r="B640" t="s">
        <v>18</v>
      </c>
      <c r="C640" t="s">
        <v>142</v>
      </c>
      <c r="D640" t="s">
        <v>12</v>
      </c>
      <c r="E640">
        <v>0</v>
      </c>
      <c r="F640" s="38">
        <v>0</v>
      </c>
    </row>
    <row r="641" spans="1:6">
      <c r="A641" t="s">
        <v>6</v>
      </c>
      <c r="B641" t="s">
        <v>18</v>
      </c>
      <c r="C641" t="s">
        <v>142</v>
      </c>
      <c r="D641" t="s">
        <v>13</v>
      </c>
      <c r="E641">
        <v>1</v>
      </c>
      <c r="F641" s="38">
        <v>1</v>
      </c>
    </row>
    <row r="642" spans="1:6">
      <c r="A642" t="s">
        <v>6</v>
      </c>
      <c r="B642" t="s">
        <v>18</v>
      </c>
      <c r="C642" t="s">
        <v>143</v>
      </c>
      <c r="D642" t="s">
        <v>9</v>
      </c>
      <c r="E642">
        <v>0</v>
      </c>
      <c r="F642" s="38">
        <v>0</v>
      </c>
    </row>
    <row r="643" spans="1:6">
      <c r="A643" t="s">
        <v>6</v>
      </c>
      <c r="B643" t="s">
        <v>18</v>
      </c>
      <c r="C643" t="s">
        <v>143</v>
      </c>
      <c r="D643" t="s">
        <v>10</v>
      </c>
      <c r="E643">
        <v>0</v>
      </c>
      <c r="F643" s="38">
        <v>0</v>
      </c>
    </row>
    <row r="644" spans="1:6">
      <c r="A644" t="s">
        <v>6</v>
      </c>
      <c r="B644" t="s">
        <v>18</v>
      </c>
      <c r="C644" t="s">
        <v>143</v>
      </c>
      <c r="D644" t="s">
        <v>11</v>
      </c>
      <c r="E644">
        <v>0</v>
      </c>
      <c r="F644" s="38">
        <v>0</v>
      </c>
    </row>
    <row r="645" spans="1:6">
      <c r="A645" t="s">
        <v>6</v>
      </c>
      <c r="B645" t="s">
        <v>18</v>
      </c>
      <c r="C645" t="s">
        <v>143</v>
      </c>
      <c r="D645" t="s">
        <v>12</v>
      </c>
      <c r="E645">
        <v>1</v>
      </c>
      <c r="F645" s="38">
        <v>1</v>
      </c>
    </row>
    <row r="646" spans="1:6">
      <c r="A646" t="s">
        <v>6</v>
      </c>
      <c r="B646" t="s">
        <v>18</v>
      </c>
      <c r="C646" t="s">
        <v>143</v>
      </c>
      <c r="D646" t="s">
        <v>13</v>
      </c>
      <c r="E646">
        <v>0</v>
      </c>
      <c r="F646" s="38">
        <v>0</v>
      </c>
    </row>
    <row r="647" spans="1:6">
      <c r="A647" t="s">
        <v>6</v>
      </c>
      <c r="B647" t="s">
        <v>18</v>
      </c>
      <c r="C647" t="s">
        <v>144</v>
      </c>
      <c r="D647" t="s">
        <v>9</v>
      </c>
      <c r="E647">
        <v>0</v>
      </c>
      <c r="F647" s="38">
        <v>0</v>
      </c>
    </row>
    <row r="648" spans="1:6">
      <c r="A648" t="s">
        <v>6</v>
      </c>
      <c r="B648" t="s">
        <v>18</v>
      </c>
      <c r="C648" t="s">
        <v>144</v>
      </c>
      <c r="D648" t="s">
        <v>10</v>
      </c>
      <c r="E648">
        <v>1</v>
      </c>
      <c r="F648" s="38">
        <v>0.5</v>
      </c>
    </row>
    <row r="649" spans="1:6">
      <c r="A649" t="s">
        <v>6</v>
      </c>
      <c r="B649" t="s">
        <v>18</v>
      </c>
      <c r="C649" t="s">
        <v>144</v>
      </c>
      <c r="D649" t="s">
        <v>11</v>
      </c>
      <c r="E649">
        <v>0</v>
      </c>
      <c r="F649" s="38">
        <v>0</v>
      </c>
    </row>
    <row r="650" spans="1:6">
      <c r="A650" t="s">
        <v>6</v>
      </c>
      <c r="B650" t="s">
        <v>18</v>
      </c>
      <c r="C650" t="s">
        <v>144</v>
      </c>
      <c r="D650" t="s">
        <v>12</v>
      </c>
      <c r="E650">
        <v>0</v>
      </c>
      <c r="F650" s="38">
        <v>0</v>
      </c>
    </row>
    <row r="651" spans="1:6">
      <c r="A651" t="s">
        <v>6</v>
      </c>
      <c r="B651" t="s">
        <v>18</v>
      </c>
      <c r="C651" t="s">
        <v>144</v>
      </c>
      <c r="D651" t="s">
        <v>13</v>
      </c>
      <c r="E651">
        <v>1</v>
      </c>
      <c r="F651" s="38">
        <v>0.5</v>
      </c>
    </row>
    <row r="652" spans="1:6">
      <c r="A652" t="s">
        <v>6</v>
      </c>
      <c r="B652" t="s">
        <v>18</v>
      </c>
      <c r="C652" t="s">
        <v>145</v>
      </c>
      <c r="D652" t="s">
        <v>9</v>
      </c>
      <c r="E652">
        <v>0</v>
      </c>
      <c r="F652" s="38">
        <v>0</v>
      </c>
    </row>
    <row r="653" spans="1:6">
      <c r="A653" t="s">
        <v>6</v>
      </c>
      <c r="B653" t="s">
        <v>18</v>
      </c>
      <c r="C653" t="s">
        <v>145</v>
      </c>
      <c r="D653" t="s">
        <v>10</v>
      </c>
      <c r="E653">
        <v>0</v>
      </c>
      <c r="F653" s="38">
        <v>0</v>
      </c>
    </row>
    <row r="654" spans="1:6">
      <c r="A654" t="s">
        <v>6</v>
      </c>
      <c r="B654" t="s">
        <v>18</v>
      </c>
      <c r="C654" t="s">
        <v>145</v>
      </c>
      <c r="D654" t="s">
        <v>11</v>
      </c>
      <c r="E654">
        <v>0</v>
      </c>
      <c r="F654" s="38">
        <v>0</v>
      </c>
    </row>
    <row r="655" spans="1:6">
      <c r="A655" t="s">
        <v>6</v>
      </c>
      <c r="B655" t="s">
        <v>18</v>
      </c>
      <c r="C655" t="s">
        <v>145</v>
      </c>
      <c r="D655" t="s">
        <v>12</v>
      </c>
      <c r="E655">
        <v>0</v>
      </c>
      <c r="F655" s="38">
        <v>0</v>
      </c>
    </row>
    <row r="656" spans="1:6">
      <c r="A656" t="s">
        <v>6</v>
      </c>
      <c r="B656" t="s">
        <v>18</v>
      </c>
      <c r="C656" t="s">
        <v>145</v>
      </c>
      <c r="D656" t="s">
        <v>13</v>
      </c>
      <c r="E656">
        <v>2</v>
      </c>
      <c r="F656" s="38">
        <v>1</v>
      </c>
    </row>
    <row r="657" spans="1:6">
      <c r="A657" t="s">
        <v>6</v>
      </c>
      <c r="B657" t="s">
        <v>18</v>
      </c>
      <c r="C657" t="s">
        <v>146</v>
      </c>
      <c r="D657" t="s">
        <v>9</v>
      </c>
      <c r="E657">
        <v>0</v>
      </c>
      <c r="F657" s="38">
        <v>0</v>
      </c>
    </row>
    <row r="658" spans="1:6">
      <c r="A658" t="s">
        <v>6</v>
      </c>
      <c r="B658" t="s">
        <v>18</v>
      </c>
      <c r="C658" t="s">
        <v>146</v>
      </c>
      <c r="D658" t="s">
        <v>10</v>
      </c>
      <c r="E658">
        <v>1</v>
      </c>
      <c r="F658" s="38">
        <v>0.5</v>
      </c>
    </row>
    <row r="659" spans="1:6">
      <c r="A659" t="s">
        <v>6</v>
      </c>
      <c r="B659" t="s">
        <v>18</v>
      </c>
      <c r="C659" t="s">
        <v>146</v>
      </c>
      <c r="D659" t="s">
        <v>11</v>
      </c>
      <c r="E659">
        <v>0</v>
      </c>
      <c r="F659" s="38">
        <v>0</v>
      </c>
    </row>
    <row r="660" spans="1:6">
      <c r="A660" t="s">
        <v>6</v>
      </c>
      <c r="B660" t="s">
        <v>18</v>
      </c>
      <c r="C660" t="s">
        <v>146</v>
      </c>
      <c r="D660" t="s">
        <v>12</v>
      </c>
      <c r="E660">
        <v>0</v>
      </c>
      <c r="F660" s="38">
        <v>0</v>
      </c>
    </row>
    <row r="661" spans="1:6">
      <c r="A661" t="s">
        <v>6</v>
      </c>
      <c r="B661" t="s">
        <v>18</v>
      </c>
      <c r="C661" t="s">
        <v>146</v>
      </c>
      <c r="D661" t="s">
        <v>13</v>
      </c>
      <c r="E661">
        <v>1</v>
      </c>
      <c r="F661" s="38">
        <v>0.5</v>
      </c>
    </row>
    <row r="662" spans="1:6">
      <c r="A662" t="s">
        <v>6</v>
      </c>
      <c r="B662" t="s">
        <v>18</v>
      </c>
      <c r="C662" t="s">
        <v>147</v>
      </c>
      <c r="D662" t="s">
        <v>9</v>
      </c>
      <c r="E662">
        <v>0</v>
      </c>
      <c r="F662" s="38">
        <v>0</v>
      </c>
    </row>
    <row r="663" spans="1:6">
      <c r="A663" t="s">
        <v>6</v>
      </c>
      <c r="B663" t="s">
        <v>18</v>
      </c>
      <c r="C663" t="s">
        <v>147</v>
      </c>
      <c r="D663" t="s">
        <v>10</v>
      </c>
      <c r="E663">
        <v>0</v>
      </c>
      <c r="F663" s="38">
        <v>0</v>
      </c>
    </row>
    <row r="664" spans="1:6">
      <c r="A664" t="s">
        <v>6</v>
      </c>
      <c r="B664" t="s">
        <v>18</v>
      </c>
      <c r="C664" t="s">
        <v>147</v>
      </c>
      <c r="D664" t="s">
        <v>11</v>
      </c>
      <c r="E664">
        <v>0</v>
      </c>
      <c r="F664" s="38">
        <v>0</v>
      </c>
    </row>
    <row r="665" spans="1:6">
      <c r="A665" t="s">
        <v>6</v>
      </c>
      <c r="B665" t="s">
        <v>18</v>
      </c>
      <c r="C665" t="s">
        <v>147</v>
      </c>
      <c r="D665" t="s">
        <v>12</v>
      </c>
      <c r="E665">
        <v>0</v>
      </c>
      <c r="F665" s="38">
        <v>0</v>
      </c>
    </row>
    <row r="666" spans="1:6">
      <c r="A666" t="s">
        <v>6</v>
      </c>
      <c r="B666" t="s">
        <v>18</v>
      </c>
      <c r="C666" t="s">
        <v>147</v>
      </c>
      <c r="D666" t="s">
        <v>13</v>
      </c>
      <c r="E666">
        <v>1</v>
      </c>
      <c r="F666" s="38">
        <v>1</v>
      </c>
    </row>
    <row r="667" spans="1:6">
      <c r="A667" t="s">
        <v>6</v>
      </c>
      <c r="B667" t="s">
        <v>18</v>
      </c>
      <c r="C667" t="s">
        <v>148</v>
      </c>
      <c r="D667" t="s">
        <v>9</v>
      </c>
      <c r="E667">
        <v>0</v>
      </c>
      <c r="F667" s="38">
        <v>0</v>
      </c>
    </row>
    <row r="668" spans="1:6">
      <c r="A668" t="s">
        <v>6</v>
      </c>
      <c r="B668" t="s">
        <v>18</v>
      </c>
      <c r="C668" t="s">
        <v>148</v>
      </c>
      <c r="D668" t="s">
        <v>10</v>
      </c>
      <c r="E668">
        <v>0</v>
      </c>
      <c r="F668" s="38">
        <v>0</v>
      </c>
    </row>
    <row r="669" spans="1:6">
      <c r="A669" t="s">
        <v>6</v>
      </c>
      <c r="B669" t="s">
        <v>18</v>
      </c>
      <c r="C669" t="s">
        <v>148</v>
      </c>
      <c r="D669" t="s">
        <v>11</v>
      </c>
      <c r="E669">
        <v>0</v>
      </c>
      <c r="F669" s="38">
        <v>0</v>
      </c>
    </row>
    <row r="670" spans="1:6">
      <c r="A670" t="s">
        <v>6</v>
      </c>
      <c r="B670" t="s">
        <v>18</v>
      </c>
      <c r="C670" t="s">
        <v>148</v>
      </c>
      <c r="D670" t="s">
        <v>12</v>
      </c>
      <c r="E670">
        <v>0</v>
      </c>
      <c r="F670" s="38">
        <v>0</v>
      </c>
    </row>
    <row r="671" spans="1:6">
      <c r="A671" t="s">
        <v>6</v>
      </c>
      <c r="B671" t="s">
        <v>18</v>
      </c>
      <c r="C671" t="s">
        <v>148</v>
      </c>
      <c r="D671" t="s">
        <v>13</v>
      </c>
      <c r="E671">
        <v>1</v>
      </c>
      <c r="F671" s="38">
        <v>1</v>
      </c>
    </row>
    <row r="672" spans="1:6">
      <c r="A672" t="s">
        <v>6</v>
      </c>
      <c r="B672" t="s">
        <v>18</v>
      </c>
      <c r="C672" t="s">
        <v>149</v>
      </c>
      <c r="D672" t="s">
        <v>9</v>
      </c>
      <c r="E672">
        <v>3</v>
      </c>
      <c r="F672" s="38">
        <v>0.214</v>
      </c>
    </row>
    <row r="673" spans="1:6">
      <c r="A673" t="s">
        <v>6</v>
      </c>
      <c r="B673" t="s">
        <v>18</v>
      </c>
      <c r="C673" t="s">
        <v>149</v>
      </c>
      <c r="D673" t="s">
        <v>10</v>
      </c>
      <c r="E673">
        <v>3</v>
      </c>
      <c r="F673" s="38">
        <v>0.214</v>
      </c>
    </row>
    <row r="674" spans="1:6">
      <c r="A674" t="s">
        <v>6</v>
      </c>
      <c r="B674" t="s">
        <v>18</v>
      </c>
      <c r="C674" t="s">
        <v>149</v>
      </c>
      <c r="D674" t="s">
        <v>11</v>
      </c>
      <c r="E674">
        <v>1</v>
      </c>
      <c r="F674" s="38">
        <v>7.0999999999999994E-2</v>
      </c>
    </row>
    <row r="675" spans="1:6">
      <c r="A675" t="s">
        <v>6</v>
      </c>
      <c r="B675" t="s">
        <v>18</v>
      </c>
      <c r="C675" t="s">
        <v>149</v>
      </c>
      <c r="D675" t="s">
        <v>12</v>
      </c>
      <c r="E675">
        <v>0</v>
      </c>
      <c r="F675" s="38">
        <v>0</v>
      </c>
    </row>
    <row r="676" spans="1:6">
      <c r="A676" t="s">
        <v>6</v>
      </c>
      <c r="B676" t="s">
        <v>18</v>
      </c>
      <c r="C676" t="s">
        <v>149</v>
      </c>
      <c r="D676" t="s">
        <v>13</v>
      </c>
      <c r="E676">
        <v>7</v>
      </c>
      <c r="F676" s="38">
        <v>0.5</v>
      </c>
    </row>
    <row r="677" spans="1:6">
      <c r="A677" t="s">
        <v>6</v>
      </c>
      <c r="B677" t="s">
        <v>18</v>
      </c>
      <c r="C677" t="s">
        <v>150</v>
      </c>
      <c r="D677" t="s">
        <v>9</v>
      </c>
      <c r="E677">
        <v>1</v>
      </c>
      <c r="F677" s="38">
        <v>1</v>
      </c>
    </row>
    <row r="678" spans="1:6">
      <c r="A678" t="s">
        <v>6</v>
      </c>
      <c r="B678" t="s">
        <v>18</v>
      </c>
      <c r="C678" t="s">
        <v>150</v>
      </c>
      <c r="D678" t="s">
        <v>10</v>
      </c>
      <c r="E678">
        <v>0</v>
      </c>
      <c r="F678" s="38">
        <v>0</v>
      </c>
    </row>
    <row r="679" spans="1:6">
      <c r="A679" t="s">
        <v>6</v>
      </c>
      <c r="B679" t="s">
        <v>18</v>
      </c>
      <c r="C679" t="s">
        <v>150</v>
      </c>
      <c r="D679" t="s">
        <v>11</v>
      </c>
      <c r="E679">
        <v>0</v>
      </c>
      <c r="F679" s="38">
        <v>0</v>
      </c>
    </row>
    <row r="680" spans="1:6">
      <c r="A680" t="s">
        <v>6</v>
      </c>
      <c r="B680" t="s">
        <v>18</v>
      </c>
      <c r="C680" t="s">
        <v>150</v>
      </c>
      <c r="D680" t="s">
        <v>12</v>
      </c>
      <c r="E680">
        <v>0</v>
      </c>
      <c r="F680" s="38">
        <v>0</v>
      </c>
    </row>
    <row r="681" spans="1:6">
      <c r="A681" t="s">
        <v>6</v>
      </c>
      <c r="B681" t="s">
        <v>18</v>
      </c>
      <c r="C681" t="s">
        <v>150</v>
      </c>
      <c r="D681" t="s">
        <v>13</v>
      </c>
      <c r="E681">
        <v>0</v>
      </c>
      <c r="F681" s="38">
        <v>0</v>
      </c>
    </row>
    <row r="682" spans="1:6">
      <c r="A682" t="s">
        <v>6</v>
      </c>
      <c r="B682" t="s">
        <v>18</v>
      </c>
      <c r="C682" t="s">
        <v>151</v>
      </c>
      <c r="D682" t="s">
        <v>9</v>
      </c>
      <c r="E682">
        <v>7</v>
      </c>
      <c r="F682" s="38">
        <v>0.2</v>
      </c>
    </row>
    <row r="683" spans="1:6">
      <c r="A683" t="s">
        <v>6</v>
      </c>
      <c r="B683" t="s">
        <v>18</v>
      </c>
      <c r="C683" t="s">
        <v>151</v>
      </c>
      <c r="D683" t="s">
        <v>10</v>
      </c>
      <c r="E683">
        <v>11</v>
      </c>
      <c r="F683" s="38">
        <v>0.314</v>
      </c>
    </row>
    <row r="684" spans="1:6">
      <c r="A684" t="s">
        <v>6</v>
      </c>
      <c r="B684" t="s">
        <v>18</v>
      </c>
      <c r="C684" t="s">
        <v>151</v>
      </c>
      <c r="D684" t="s">
        <v>11</v>
      </c>
      <c r="E684">
        <v>4</v>
      </c>
      <c r="F684" s="38">
        <v>0.114</v>
      </c>
    </row>
    <row r="685" spans="1:6">
      <c r="A685" t="s">
        <v>6</v>
      </c>
      <c r="B685" t="s">
        <v>18</v>
      </c>
      <c r="C685" t="s">
        <v>151</v>
      </c>
      <c r="D685" t="s">
        <v>12</v>
      </c>
      <c r="E685">
        <v>3</v>
      </c>
      <c r="F685" s="38">
        <v>8.5999999999999993E-2</v>
      </c>
    </row>
    <row r="686" spans="1:6">
      <c r="A686" t="s">
        <v>6</v>
      </c>
      <c r="B686" t="s">
        <v>18</v>
      </c>
      <c r="C686" t="s">
        <v>151</v>
      </c>
      <c r="D686" t="s">
        <v>13</v>
      </c>
      <c r="E686">
        <v>10</v>
      </c>
      <c r="F686" s="38">
        <v>0.28599999999999998</v>
      </c>
    </row>
    <row r="687" spans="1:6">
      <c r="A687" t="s">
        <v>6</v>
      </c>
      <c r="B687" t="s">
        <v>18</v>
      </c>
      <c r="C687" t="s">
        <v>152</v>
      </c>
      <c r="D687" t="s">
        <v>9</v>
      </c>
      <c r="E687">
        <v>0</v>
      </c>
      <c r="F687" s="38">
        <v>0</v>
      </c>
    </row>
    <row r="688" spans="1:6">
      <c r="A688" t="s">
        <v>6</v>
      </c>
      <c r="B688" t="s">
        <v>18</v>
      </c>
      <c r="C688" t="s">
        <v>152</v>
      </c>
      <c r="D688" t="s">
        <v>10</v>
      </c>
      <c r="E688">
        <v>0</v>
      </c>
      <c r="F688" s="38">
        <v>0</v>
      </c>
    </row>
    <row r="689" spans="1:6">
      <c r="A689" t="s">
        <v>6</v>
      </c>
      <c r="B689" t="s">
        <v>18</v>
      </c>
      <c r="C689" t="s">
        <v>152</v>
      </c>
      <c r="D689" t="s">
        <v>11</v>
      </c>
      <c r="E689">
        <v>0</v>
      </c>
      <c r="F689" s="38">
        <v>0</v>
      </c>
    </row>
    <row r="690" spans="1:6">
      <c r="A690" t="s">
        <v>6</v>
      </c>
      <c r="B690" t="s">
        <v>18</v>
      </c>
      <c r="C690" t="s">
        <v>152</v>
      </c>
      <c r="D690" t="s">
        <v>12</v>
      </c>
      <c r="E690">
        <v>0</v>
      </c>
      <c r="F690" s="38">
        <v>0</v>
      </c>
    </row>
    <row r="691" spans="1:6">
      <c r="A691" t="s">
        <v>6</v>
      </c>
      <c r="B691" t="s">
        <v>18</v>
      </c>
      <c r="C691" t="s">
        <v>152</v>
      </c>
      <c r="D691" t="s">
        <v>13</v>
      </c>
      <c r="E691">
        <v>1</v>
      </c>
      <c r="F691" s="38">
        <v>1</v>
      </c>
    </row>
    <row r="692" spans="1:6">
      <c r="A692" t="s">
        <v>6</v>
      </c>
      <c r="B692" t="s">
        <v>18</v>
      </c>
      <c r="C692" t="s">
        <v>153</v>
      </c>
      <c r="D692" t="s">
        <v>9</v>
      </c>
      <c r="E692">
        <v>0</v>
      </c>
      <c r="F692" s="38">
        <v>0</v>
      </c>
    </row>
    <row r="693" spans="1:6">
      <c r="A693" t="s">
        <v>6</v>
      </c>
      <c r="B693" t="s">
        <v>18</v>
      </c>
      <c r="C693" t="s">
        <v>153</v>
      </c>
      <c r="D693" t="s">
        <v>10</v>
      </c>
      <c r="E693">
        <v>1</v>
      </c>
      <c r="F693" s="38">
        <v>1</v>
      </c>
    </row>
    <row r="694" spans="1:6">
      <c r="A694" t="s">
        <v>6</v>
      </c>
      <c r="B694" t="s">
        <v>18</v>
      </c>
      <c r="C694" t="s">
        <v>153</v>
      </c>
      <c r="D694" t="s">
        <v>11</v>
      </c>
      <c r="E694">
        <v>0</v>
      </c>
      <c r="F694" s="38">
        <v>0</v>
      </c>
    </row>
    <row r="695" spans="1:6">
      <c r="A695" t="s">
        <v>6</v>
      </c>
      <c r="B695" t="s">
        <v>18</v>
      </c>
      <c r="C695" t="s">
        <v>153</v>
      </c>
      <c r="D695" t="s">
        <v>12</v>
      </c>
      <c r="E695">
        <v>0</v>
      </c>
      <c r="F695" s="38">
        <v>0</v>
      </c>
    </row>
    <row r="696" spans="1:6">
      <c r="A696" t="s">
        <v>6</v>
      </c>
      <c r="B696" t="s">
        <v>18</v>
      </c>
      <c r="C696" t="s">
        <v>153</v>
      </c>
      <c r="D696" t="s">
        <v>13</v>
      </c>
      <c r="E696">
        <v>0</v>
      </c>
      <c r="F696" s="38">
        <v>0</v>
      </c>
    </row>
    <row r="697" spans="1:6">
      <c r="A697" t="s">
        <v>6</v>
      </c>
      <c r="B697" t="s">
        <v>18</v>
      </c>
      <c r="C697" t="s">
        <v>154</v>
      </c>
      <c r="D697" t="s">
        <v>9</v>
      </c>
      <c r="E697">
        <v>1</v>
      </c>
      <c r="F697" s="38">
        <v>0.5</v>
      </c>
    </row>
    <row r="698" spans="1:6">
      <c r="A698" t="s">
        <v>6</v>
      </c>
      <c r="B698" t="s">
        <v>18</v>
      </c>
      <c r="C698" t="s">
        <v>154</v>
      </c>
      <c r="D698" t="s">
        <v>10</v>
      </c>
      <c r="E698">
        <v>0</v>
      </c>
      <c r="F698" s="38">
        <v>0</v>
      </c>
    </row>
    <row r="699" spans="1:6">
      <c r="A699" t="s">
        <v>6</v>
      </c>
      <c r="B699" t="s">
        <v>18</v>
      </c>
      <c r="C699" t="s">
        <v>154</v>
      </c>
      <c r="D699" t="s">
        <v>11</v>
      </c>
      <c r="E699">
        <v>0</v>
      </c>
      <c r="F699" s="38">
        <v>0</v>
      </c>
    </row>
    <row r="700" spans="1:6">
      <c r="A700" t="s">
        <v>6</v>
      </c>
      <c r="B700" t="s">
        <v>18</v>
      </c>
      <c r="C700" t="s">
        <v>154</v>
      </c>
      <c r="D700" t="s">
        <v>12</v>
      </c>
      <c r="E700">
        <v>0</v>
      </c>
      <c r="F700" s="38">
        <v>0</v>
      </c>
    </row>
    <row r="701" spans="1:6">
      <c r="A701" t="s">
        <v>6</v>
      </c>
      <c r="B701" t="s">
        <v>18</v>
      </c>
      <c r="C701" t="s">
        <v>154</v>
      </c>
      <c r="D701" t="s">
        <v>13</v>
      </c>
      <c r="E701">
        <v>1</v>
      </c>
      <c r="F701" s="38">
        <v>0.5</v>
      </c>
    </row>
    <row r="702" spans="1:6">
      <c r="A702" t="s">
        <v>6</v>
      </c>
      <c r="B702" t="s">
        <v>18</v>
      </c>
      <c r="C702" t="s">
        <v>155</v>
      </c>
      <c r="D702" t="s">
        <v>9</v>
      </c>
      <c r="E702">
        <v>0</v>
      </c>
      <c r="F702" s="38">
        <v>0</v>
      </c>
    </row>
    <row r="703" spans="1:6">
      <c r="A703" t="s">
        <v>6</v>
      </c>
      <c r="B703" t="s">
        <v>18</v>
      </c>
      <c r="C703" t="s">
        <v>155</v>
      </c>
      <c r="D703" t="s">
        <v>10</v>
      </c>
      <c r="E703">
        <v>0</v>
      </c>
      <c r="F703" s="38">
        <v>0</v>
      </c>
    </row>
    <row r="704" spans="1:6">
      <c r="A704" t="s">
        <v>6</v>
      </c>
      <c r="B704" t="s">
        <v>18</v>
      </c>
      <c r="C704" t="s">
        <v>155</v>
      </c>
      <c r="D704" t="s">
        <v>11</v>
      </c>
      <c r="E704">
        <v>0</v>
      </c>
      <c r="F704" s="38">
        <v>0</v>
      </c>
    </row>
    <row r="705" spans="1:6">
      <c r="A705" t="s">
        <v>6</v>
      </c>
      <c r="B705" t="s">
        <v>18</v>
      </c>
      <c r="C705" t="s">
        <v>155</v>
      </c>
      <c r="D705" t="s">
        <v>12</v>
      </c>
      <c r="E705">
        <v>0</v>
      </c>
      <c r="F705" s="38">
        <v>0</v>
      </c>
    </row>
    <row r="706" spans="1:6">
      <c r="A706" t="s">
        <v>6</v>
      </c>
      <c r="B706" t="s">
        <v>18</v>
      </c>
      <c r="C706" t="s">
        <v>155</v>
      </c>
      <c r="D706" t="s">
        <v>13</v>
      </c>
      <c r="E706">
        <v>1</v>
      </c>
      <c r="F706" s="38">
        <v>1</v>
      </c>
    </row>
    <row r="707" spans="1:6">
      <c r="A707" t="s">
        <v>6</v>
      </c>
      <c r="B707" t="s">
        <v>18</v>
      </c>
      <c r="C707" t="s">
        <v>156</v>
      </c>
      <c r="D707" t="s">
        <v>9</v>
      </c>
      <c r="E707">
        <v>0</v>
      </c>
      <c r="F707" s="38">
        <v>0</v>
      </c>
    </row>
    <row r="708" spans="1:6">
      <c r="A708" t="s">
        <v>6</v>
      </c>
      <c r="B708" t="s">
        <v>18</v>
      </c>
      <c r="C708" t="s">
        <v>156</v>
      </c>
      <c r="D708" t="s">
        <v>10</v>
      </c>
      <c r="E708">
        <v>1</v>
      </c>
      <c r="F708" s="38">
        <v>1</v>
      </c>
    </row>
    <row r="709" spans="1:6">
      <c r="A709" t="s">
        <v>6</v>
      </c>
      <c r="B709" t="s">
        <v>18</v>
      </c>
      <c r="C709" t="s">
        <v>156</v>
      </c>
      <c r="D709" t="s">
        <v>11</v>
      </c>
      <c r="E709">
        <v>0</v>
      </c>
      <c r="F709" s="38">
        <v>0</v>
      </c>
    </row>
    <row r="710" spans="1:6">
      <c r="A710" t="s">
        <v>6</v>
      </c>
      <c r="B710" t="s">
        <v>18</v>
      </c>
      <c r="C710" t="s">
        <v>156</v>
      </c>
      <c r="D710" t="s">
        <v>12</v>
      </c>
      <c r="E710">
        <v>0</v>
      </c>
      <c r="F710" s="38">
        <v>0</v>
      </c>
    </row>
    <row r="711" spans="1:6">
      <c r="A711" t="s">
        <v>6</v>
      </c>
      <c r="B711" t="s">
        <v>18</v>
      </c>
      <c r="C711" t="s">
        <v>156</v>
      </c>
      <c r="D711" t="s">
        <v>13</v>
      </c>
      <c r="E711">
        <v>0</v>
      </c>
      <c r="F711" s="38">
        <v>0</v>
      </c>
    </row>
    <row r="712" spans="1:6">
      <c r="A712" t="s">
        <v>6</v>
      </c>
      <c r="B712" t="s">
        <v>18</v>
      </c>
      <c r="C712" t="s">
        <v>157</v>
      </c>
      <c r="D712" t="s">
        <v>9</v>
      </c>
      <c r="E712">
        <v>0</v>
      </c>
      <c r="F712" s="38">
        <v>0</v>
      </c>
    </row>
    <row r="713" spans="1:6">
      <c r="A713" t="s">
        <v>6</v>
      </c>
      <c r="B713" t="s">
        <v>18</v>
      </c>
      <c r="C713" t="s">
        <v>157</v>
      </c>
      <c r="D713" t="s">
        <v>10</v>
      </c>
      <c r="E713">
        <v>1</v>
      </c>
      <c r="F713" s="38">
        <v>1</v>
      </c>
    </row>
    <row r="714" spans="1:6">
      <c r="A714" t="s">
        <v>6</v>
      </c>
      <c r="B714" t="s">
        <v>18</v>
      </c>
      <c r="C714" t="s">
        <v>157</v>
      </c>
      <c r="D714" t="s">
        <v>11</v>
      </c>
      <c r="E714">
        <v>0</v>
      </c>
      <c r="F714" s="38">
        <v>0</v>
      </c>
    </row>
    <row r="715" spans="1:6">
      <c r="A715" t="s">
        <v>6</v>
      </c>
      <c r="B715" t="s">
        <v>18</v>
      </c>
      <c r="C715" t="s">
        <v>157</v>
      </c>
      <c r="D715" t="s">
        <v>12</v>
      </c>
      <c r="E715">
        <v>0</v>
      </c>
      <c r="F715" s="38">
        <v>0</v>
      </c>
    </row>
    <row r="716" spans="1:6">
      <c r="A716" t="s">
        <v>6</v>
      </c>
      <c r="B716" t="s">
        <v>18</v>
      </c>
      <c r="C716" t="s">
        <v>157</v>
      </c>
      <c r="D716" t="s">
        <v>13</v>
      </c>
      <c r="E716">
        <v>0</v>
      </c>
      <c r="F716" s="38">
        <v>0</v>
      </c>
    </row>
    <row r="717" spans="1:6">
      <c r="A717" t="s">
        <v>6</v>
      </c>
      <c r="B717" t="s">
        <v>18</v>
      </c>
      <c r="C717" t="s">
        <v>158</v>
      </c>
      <c r="D717" t="s">
        <v>9</v>
      </c>
      <c r="E717">
        <v>1</v>
      </c>
      <c r="F717" s="38">
        <v>1</v>
      </c>
    </row>
    <row r="718" spans="1:6">
      <c r="A718" t="s">
        <v>6</v>
      </c>
      <c r="B718" t="s">
        <v>18</v>
      </c>
      <c r="C718" t="s">
        <v>158</v>
      </c>
      <c r="D718" t="s">
        <v>10</v>
      </c>
      <c r="E718">
        <v>0</v>
      </c>
      <c r="F718" s="38">
        <v>0</v>
      </c>
    </row>
    <row r="719" spans="1:6">
      <c r="A719" t="s">
        <v>6</v>
      </c>
      <c r="B719" t="s">
        <v>18</v>
      </c>
      <c r="C719" t="s">
        <v>158</v>
      </c>
      <c r="D719" t="s">
        <v>11</v>
      </c>
      <c r="E719">
        <v>0</v>
      </c>
      <c r="F719" s="38">
        <v>0</v>
      </c>
    </row>
    <row r="720" spans="1:6">
      <c r="A720" t="s">
        <v>6</v>
      </c>
      <c r="B720" t="s">
        <v>18</v>
      </c>
      <c r="C720" t="s">
        <v>158</v>
      </c>
      <c r="D720" t="s">
        <v>12</v>
      </c>
      <c r="E720">
        <v>0</v>
      </c>
      <c r="F720" s="38">
        <v>0</v>
      </c>
    </row>
    <row r="721" spans="1:6">
      <c r="A721" t="s">
        <v>6</v>
      </c>
      <c r="B721" t="s">
        <v>18</v>
      </c>
      <c r="C721" t="s">
        <v>158</v>
      </c>
      <c r="D721" t="s">
        <v>13</v>
      </c>
      <c r="E721">
        <v>0</v>
      </c>
      <c r="F721" s="38">
        <v>0</v>
      </c>
    </row>
    <row r="722" spans="1:6">
      <c r="A722" t="s">
        <v>6</v>
      </c>
      <c r="B722" t="s">
        <v>18</v>
      </c>
      <c r="C722" t="s">
        <v>159</v>
      </c>
      <c r="D722" t="s">
        <v>9</v>
      </c>
      <c r="E722">
        <v>0</v>
      </c>
      <c r="F722" s="38">
        <v>0</v>
      </c>
    </row>
    <row r="723" spans="1:6">
      <c r="A723" t="s">
        <v>6</v>
      </c>
      <c r="B723" t="s">
        <v>18</v>
      </c>
      <c r="C723" t="s">
        <v>159</v>
      </c>
      <c r="D723" t="s">
        <v>10</v>
      </c>
      <c r="E723">
        <v>1</v>
      </c>
      <c r="F723" s="38">
        <v>1</v>
      </c>
    </row>
    <row r="724" spans="1:6">
      <c r="A724" t="s">
        <v>6</v>
      </c>
      <c r="B724" t="s">
        <v>18</v>
      </c>
      <c r="C724" t="s">
        <v>159</v>
      </c>
      <c r="D724" t="s">
        <v>11</v>
      </c>
      <c r="E724">
        <v>0</v>
      </c>
      <c r="F724" s="38">
        <v>0</v>
      </c>
    </row>
    <row r="725" spans="1:6">
      <c r="A725" t="s">
        <v>6</v>
      </c>
      <c r="B725" t="s">
        <v>18</v>
      </c>
      <c r="C725" t="s">
        <v>159</v>
      </c>
      <c r="D725" t="s">
        <v>12</v>
      </c>
      <c r="E725">
        <v>0</v>
      </c>
      <c r="F725" s="38">
        <v>0</v>
      </c>
    </row>
    <row r="726" spans="1:6">
      <c r="A726" t="s">
        <v>6</v>
      </c>
      <c r="B726" t="s">
        <v>18</v>
      </c>
      <c r="C726" t="s">
        <v>159</v>
      </c>
      <c r="D726" t="s">
        <v>13</v>
      </c>
      <c r="E726">
        <v>0</v>
      </c>
      <c r="F726" s="38">
        <v>0</v>
      </c>
    </row>
    <row r="727" spans="1:6">
      <c r="A727" t="s">
        <v>6</v>
      </c>
      <c r="B727" t="s">
        <v>18</v>
      </c>
      <c r="C727" t="s">
        <v>160</v>
      </c>
      <c r="D727" t="s">
        <v>9</v>
      </c>
      <c r="E727">
        <v>1</v>
      </c>
      <c r="F727" s="38">
        <v>1</v>
      </c>
    </row>
    <row r="728" spans="1:6">
      <c r="A728" t="s">
        <v>6</v>
      </c>
      <c r="B728" t="s">
        <v>18</v>
      </c>
      <c r="C728" t="s">
        <v>160</v>
      </c>
      <c r="D728" t="s">
        <v>10</v>
      </c>
      <c r="E728">
        <v>0</v>
      </c>
      <c r="F728" s="38">
        <v>0</v>
      </c>
    </row>
    <row r="729" spans="1:6">
      <c r="A729" t="s">
        <v>6</v>
      </c>
      <c r="B729" t="s">
        <v>18</v>
      </c>
      <c r="C729" t="s">
        <v>160</v>
      </c>
      <c r="D729" t="s">
        <v>11</v>
      </c>
      <c r="E729">
        <v>0</v>
      </c>
      <c r="F729" s="38">
        <v>0</v>
      </c>
    </row>
    <row r="730" spans="1:6">
      <c r="A730" t="s">
        <v>6</v>
      </c>
      <c r="B730" t="s">
        <v>18</v>
      </c>
      <c r="C730" t="s">
        <v>160</v>
      </c>
      <c r="D730" t="s">
        <v>12</v>
      </c>
      <c r="E730">
        <v>0</v>
      </c>
      <c r="F730" s="38">
        <v>0</v>
      </c>
    </row>
    <row r="731" spans="1:6">
      <c r="A731" t="s">
        <v>6</v>
      </c>
      <c r="B731" t="s">
        <v>18</v>
      </c>
      <c r="C731" t="s">
        <v>160</v>
      </c>
      <c r="D731" t="s">
        <v>13</v>
      </c>
      <c r="E731">
        <v>0</v>
      </c>
      <c r="F731" s="38">
        <v>0</v>
      </c>
    </row>
    <row r="732" spans="1:6">
      <c r="A732" t="s">
        <v>6</v>
      </c>
      <c r="B732" t="s">
        <v>18</v>
      </c>
      <c r="C732" t="s">
        <v>161</v>
      </c>
      <c r="D732" t="s">
        <v>9</v>
      </c>
      <c r="E732">
        <v>0</v>
      </c>
      <c r="F732" s="38">
        <v>0</v>
      </c>
    </row>
    <row r="733" spans="1:6">
      <c r="A733" t="s">
        <v>6</v>
      </c>
      <c r="B733" t="s">
        <v>18</v>
      </c>
      <c r="C733" t="s">
        <v>161</v>
      </c>
      <c r="D733" t="s">
        <v>10</v>
      </c>
      <c r="E733">
        <v>1</v>
      </c>
      <c r="F733" s="38">
        <v>1</v>
      </c>
    </row>
    <row r="734" spans="1:6">
      <c r="A734" t="s">
        <v>6</v>
      </c>
      <c r="B734" t="s">
        <v>18</v>
      </c>
      <c r="C734" t="s">
        <v>161</v>
      </c>
      <c r="D734" t="s">
        <v>11</v>
      </c>
      <c r="E734">
        <v>0</v>
      </c>
      <c r="F734" s="38">
        <v>0</v>
      </c>
    </row>
    <row r="735" spans="1:6">
      <c r="A735" t="s">
        <v>6</v>
      </c>
      <c r="B735" t="s">
        <v>18</v>
      </c>
      <c r="C735" t="s">
        <v>161</v>
      </c>
      <c r="D735" t="s">
        <v>12</v>
      </c>
      <c r="E735">
        <v>0</v>
      </c>
      <c r="F735" s="38">
        <v>0</v>
      </c>
    </row>
    <row r="736" spans="1:6">
      <c r="A736" t="s">
        <v>6</v>
      </c>
      <c r="B736" t="s">
        <v>18</v>
      </c>
      <c r="C736" t="s">
        <v>161</v>
      </c>
      <c r="D736" t="s">
        <v>13</v>
      </c>
      <c r="E736">
        <v>0</v>
      </c>
      <c r="F736" s="38">
        <v>0</v>
      </c>
    </row>
    <row r="737" spans="1:6">
      <c r="A737" t="s">
        <v>6</v>
      </c>
      <c r="B737" t="s">
        <v>18</v>
      </c>
      <c r="C737" t="s">
        <v>162</v>
      </c>
      <c r="D737" t="s">
        <v>9</v>
      </c>
      <c r="E737">
        <v>0</v>
      </c>
      <c r="F737" s="38">
        <v>0</v>
      </c>
    </row>
    <row r="738" spans="1:6">
      <c r="A738" t="s">
        <v>6</v>
      </c>
      <c r="B738" t="s">
        <v>18</v>
      </c>
      <c r="C738" t="s">
        <v>162</v>
      </c>
      <c r="D738" t="s">
        <v>10</v>
      </c>
      <c r="E738">
        <v>0</v>
      </c>
      <c r="F738" s="38">
        <v>0</v>
      </c>
    </row>
    <row r="739" spans="1:6">
      <c r="A739" t="s">
        <v>6</v>
      </c>
      <c r="B739" t="s">
        <v>18</v>
      </c>
      <c r="C739" t="s">
        <v>162</v>
      </c>
      <c r="D739" t="s">
        <v>11</v>
      </c>
      <c r="E739">
        <v>0</v>
      </c>
      <c r="F739" s="38">
        <v>0</v>
      </c>
    </row>
    <row r="740" spans="1:6">
      <c r="A740" t="s">
        <v>6</v>
      </c>
      <c r="B740" t="s">
        <v>18</v>
      </c>
      <c r="C740" t="s">
        <v>162</v>
      </c>
      <c r="D740" t="s">
        <v>12</v>
      </c>
      <c r="E740">
        <v>1</v>
      </c>
      <c r="F740" s="38">
        <v>1</v>
      </c>
    </row>
    <row r="741" spans="1:6">
      <c r="A741" t="s">
        <v>6</v>
      </c>
      <c r="B741" t="s">
        <v>18</v>
      </c>
      <c r="C741" t="s">
        <v>162</v>
      </c>
      <c r="D741" t="s">
        <v>13</v>
      </c>
      <c r="E741">
        <v>0</v>
      </c>
      <c r="F741" s="38">
        <v>0</v>
      </c>
    </row>
    <row r="742" spans="1:6">
      <c r="A742" t="s">
        <v>6</v>
      </c>
      <c r="B742" t="s">
        <v>18</v>
      </c>
      <c r="C742" t="s">
        <v>163</v>
      </c>
      <c r="D742" t="s">
        <v>9</v>
      </c>
      <c r="E742">
        <v>0</v>
      </c>
      <c r="F742" s="38">
        <v>0</v>
      </c>
    </row>
    <row r="743" spans="1:6">
      <c r="A743" t="s">
        <v>6</v>
      </c>
      <c r="B743" t="s">
        <v>18</v>
      </c>
      <c r="C743" t="s">
        <v>163</v>
      </c>
      <c r="D743" t="s">
        <v>10</v>
      </c>
      <c r="E743">
        <v>1</v>
      </c>
      <c r="F743" s="38">
        <v>1</v>
      </c>
    </row>
    <row r="744" spans="1:6">
      <c r="A744" t="s">
        <v>6</v>
      </c>
      <c r="B744" t="s">
        <v>18</v>
      </c>
      <c r="C744" t="s">
        <v>163</v>
      </c>
      <c r="D744" t="s">
        <v>11</v>
      </c>
      <c r="E744">
        <v>0</v>
      </c>
      <c r="F744" s="38">
        <v>0</v>
      </c>
    </row>
    <row r="745" spans="1:6">
      <c r="A745" t="s">
        <v>6</v>
      </c>
      <c r="B745" t="s">
        <v>18</v>
      </c>
      <c r="C745" t="s">
        <v>163</v>
      </c>
      <c r="D745" t="s">
        <v>12</v>
      </c>
      <c r="E745">
        <v>0</v>
      </c>
      <c r="F745" s="38">
        <v>0</v>
      </c>
    </row>
    <row r="746" spans="1:6">
      <c r="A746" t="s">
        <v>6</v>
      </c>
      <c r="B746" t="s">
        <v>18</v>
      </c>
      <c r="C746" t="s">
        <v>163</v>
      </c>
      <c r="D746" t="s">
        <v>13</v>
      </c>
      <c r="E746">
        <v>0</v>
      </c>
      <c r="F746" s="38">
        <v>0</v>
      </c>
    </row>
    <row r="747" spans="1:6">
      <c r="A747" t="s">
        <v>6</v>
      </c>
      <c r="B747" t="s">
        <v>18</v>
      </c>
      <c r="C747" t="s">
        <v>164</v>
      </c>
      <c r="D747" t="s">
        <v>9</v>
      </c>
      <c r="E747">
        <v>0</v>
      </c>
      <c r="F747" s="38">
        <v>0</v>
      </c>
    </row>
    <row r="748" spans="1:6">
      <c r="A748" t="s">
        <v>6</v>
      </c>
      <c r="B748" t="s">
        <v>18</v>
      </c>
      <c r="C748" t="s">
        <v>164</v>
      </c>
      <c r="D748" t="s">
        <v>10</v>
      </c>
      <c r="E748">
        <v>1</v>
      </c>
      <c r="F748" s="38">
        <v>1</v>
      </c>
    </row>
    <row r="749" spans="1:6">
      <c r="A749" t="s">
        <v>6</v>
      </c>
      <c r="B749" t="s">
        <v>18</v>
      </c>
      <c r="C749" t="s">
        <v>164</v>
      </c>
      <c r="D749" t="s">
        <v>11</v>
      </c>
      <c r="E749">
        <v>0</v>
      </c>
      <c r="F749" s="38">
        <v>0</v>
      </c>
    </row>
    <row r="750" spans="1:6">
      <c r="A750" t="s">
        <v>6</v>
      </c>
      <c r="B750" t="s">
        <v>18</v>
      </c>
      <c r="C750" t="s">
        <v>164</v>
      </c>
      <c r="D750" t="s">
        <v>12</v>
      </c>
      <c r="E750">
        <v>0</v>
      </c>
      <c r="F750" s="38">
        <v>0</v>
      </c>
    </row>
    <row r="751" spans="1:6">
      <c r="A751" t="s">
        <v>6</v>
      </c>
      <c r="B751" t="s">
        <v>18</v>
      </c>
      <c r="C751" t="s">
        <v>164</v>
      </c>
      <c r="D751" t="s">
        <v>13</v>
      </c>
      <c r="E751">
        <v>0</v>
      </c>
      <c r="F751" s="38">
        <v>0</v>
      </c>
    </row>
    <row r="752" spans="1:6">
      <c r="A752" t="s">
        <v>6</v>
      </c>
      <c r="B752" t="s">
        <v>18</v>
      </c>
      <c r="C752" t="s">
        <v>165</v>
      </c>
      <c r="D752" t="s">
        <v>9</v>
      </c>
      <c r="E752">
        <v>0</v>
      </c>
      <c r="F752" s="38">
        <v>0</v>
      </c>
    </row>
    <row r="753" spans="1:6">
      <c r="A753" t="s">
        <v>6</v>
      </c>
      <c r="B753" t="s">
        <v>18</v>
      </c>
      <c r="C753" t="s">
        <v>165</v>
      </c>
      <c r="D753" t="s">
        <v>10</v>
      </c>
      <c r="E753">
        <v>0</v>
      </c>
      <c r="F753" s="38">
        <v>0</v>
      </c>
    </row>
    <row r="754" spans="1:6">
      <c r="A754" t="s">
        <v>6</v>
      </c>
      <c r="B754" t="s">
        <v>18</v>
      </c>
      <c r="C754" t="s">
        <v>165</v>
      </c>
      <c r="D754" t="s">
        <v>11</v>
      </c>
      <c r="E754">
        <v>0</v>
      </c>
      <c r="F754" s="38">
        <v>0</v>
      </c>
    </row>
    <row r="755" spans="1:6">
      <c r="A755" t="s">
        <v>6</v>
      </c>
      <c r="B755" t="s">
        <v>18</v>
      </c>
      <c r="C755" t="s">
        <v>165</v>
      </c>
      <c r="D755" t="s">
        <v>12</v>
      </c>
      <c r="E755">
        <v>0</v>
      </c>
      <c r="F755" s="38">
        <v>0</v>
      </c>
    </row>
    <row r="756" spans="1:6">
      <c r="A756" t="s">
        <v>6</v>
      </c>
      <c r="B756" t="s">
        <v>18</v>
      </c>
      <c r="C756" t="s">
        <v>165</v>
      </c>
      <c r="D756" t="s">
        <v>13</v>
      </c>
      <c r="E756">
        <v>1</v>
      </c>
      <c r="F756" s="38">
        <v>1</v>
      </c>
    </row>
    <row r="757" spans="1:6">
      <c r="A757" t="s">
        <v>6</v>
      </c>
      <c r="B757" t="s">
        <v>18</v>
      </c>
      <c r="C757" t="s">
        <v>166</v>
      </c>
      <c r="D757" t="s">
        <v>9</v>
      </c>
      <c r="E757">
        <v>0</v>
      </c>
      <c r="F757" s="38">
        <v>0</v>
      </c>
    </row>
    <row r="758" spans="1:6">
      <c r="A758" t="s">
        <v>6</v>
      </c>
      <c r="B758" t="s">
        <v>18</v>
      </c>
      <c r="C758" t="s">
        <v>166</v>
      </c>
      <c r="D758" t="s">
        <v>10</v>
      </c>
      <c r="E758">
        <v>0</v>
      </c>
      <c r="F758" s="38">
        <v>0</v>
      </c>
    </row>
    <row r="759" spans="1:6">
      <c r="A759" t="s">
        <v>6</v>
      </c>
      <c r="B759" t="s">
        <v>18</v>
      </c>
      <c r="C759" t="s">
        <v>166</v>
      </c>
      <c r="D759" t="s">
        <v>11</v>
      </c>
      <c r="E759">
        <v>0</v>
      </c>
      <c r="F759" s="38">
        <v>0</v>
      </c>
    </row>
    <row r="760" spans="1:6">
      <c r="A760" t="s">
        <v>6</v>
      </c>
      <c r="B760" t="s">
        <v>18</v>
      </c>
      <c r="C760" t="s">
        <v>166</v>
      </c>
      <c r="D760" t="s">
        <v>12</v>
      </c>
      <c r="E760">
        <v>0</v>
      </c>
      <c r="F760" s="38">
        <v>0</v>
      </c>
    </row>
    <row r="761" spans="1:6">
      <c r="A761" t="s">
        <v>6</v>
      </c>
      <c r="B761" t="s">
        <v>18</v>
      </c>
      <c r="C761" t="s">
        <v>166</v>
      </c>
      <c r="D761" t="s">
        <v>13</v>
      </c>
      <c r="E761">
        <v>1</v>
      </c>
      <c r="F761" s="38">
        <v>1</v>
      </c>
    </row>
    <row r="762" spans="1:6">
      <c r="A762" t="s">
        <v>6</v>
      </c>
      <c r="B762" t="s">
        <v>18</v>
      </c>
      <c r="C762" t="s">
        <v>167</v>
      </c>
      <c r="D762" t="s">
        <v>9</v>
      </c>
      <c r="E762">
        <v>0</v>
      </c>
      <c r="F762" s="38">
        <v>0</v>
      </c>
    </row>
    <row r="763" spans="1:6">
      <c r="A763" t="s">
        <v>6</v>
      </c>
      <c r="B763" t="s">
        <v>18</v>
      </c>
      <c r="C763" t="s">
        <v>167</v>
      </c>
      <c r="D763" t="s">
        <v>10</v>
      </c>
      <c r="E763">
        <v>0</v>
      </c>
      <c r="F763" s="38">
        <v>0</v>
      </c>
    </row>
    <row r="764" spans="1:6">
      <c r="A764" t="s">
        <v>6</v>
      </c>
      <c r="B764" t="s">
        <v>18</v>
      </c>
      <c r="C764" t="s">
        <v>167</v>
      </c>
      <c r="D764" t="s">
        <v>11</v>
      </c>
      <c r="E764">
        <v>0</v>
      </c>
      <c r="F764" s="38">
        <v>0</v>
      </c>
    </row>
    <row r="765" spans="1:6">
      <c r="A765" t="s">
        <v>6</v>
      </c>
      <c r="B765" t="s">
        <v>18</v>
      </c>
      <c r="C765" t="s">
        <v>167</v>
      </c>
      <c r="D765" t="s">
        <v>12</v>
      </c>
      <c r="E765">
        <v>0</v>
      </c>
      <c r="F765" s="38">
        <v>0</v>
      </c>
    </row>
    <row r="766" spans="1:6">
      <c r="A766" t="s">
        <v>6</v>
      </c>
      <c r="B766" t="s">
        <v>18</v>
      </c>
      <c r="C766" t="s">
        <v>167</v>
      </c>
      <c r="D766" t="s">
        <v>13</v>
      </c>
      <c r="E766">
        <v>1</v>
      </c>
      <c r="F766" s="38">
        <v>1</v>
      </c>
    </row>
    <row r="767" spans="1:6">
      <c r="A767" t="s">
        <v>6</v>
      </c>
      <c r="B767" t="s">
        <v>18</v>
      </c>
      <c r="C767" t="s">
        <v>168</v>
      </c>
      <c r="D767" t="s">
        <v>9</v>
      </c>
      <c r="E767">
        <v>1</v>
      </c>
      <c r="F767" s="38">
        <v>1</v>
      </c>
    </row>
    <row r="768" spans="1:6">
      <c r="A768" t="s">
        <v>6</v>
      </c>
      <c r="B768" t="s">
        <v>18</v>
      </c>
      <c r="C768" t="s">
        <v>168</v>
      </c>
      <c r="D768" t="s">
        <v>10</v>
      </c>
      <c r="E768">
        <v>0</v>
      </c>
      <c r="F768" s="38">
        <v>0</v>
      </c>
    </row>
    <row r="769" spans="1:6">
      <c r="A769" t="s">
        <v>6</v>
      </c>
      <c r="B769" t="s">
        <v>18</v>
      </c>
      <c r="C769" t="s">
        <v>168</v>
      </c>
      <c r="D769" t="s">
        <v>11</v>
      </c>
      <c r="E769">
        <v>0</v>
      </c>
      <c r="F769" s="38">
        <v>0</v>
      </c>
    </row>
    <row r="770" spans="1:6">
      <c r="A770" t="s">
        <v>6</v>
      </c>
      <c r="B770" t="s">
        <v>18</v>
      </c>
      <c r="C770" t="s">
        <v>168</v>
      </c>
      <c r="D770" t="s">
        <v>12</v>
      </c>
      <c r="E770">
        <v>0</v>
      </c>
      <c r="F770" s="38">
        <v>0</v>
      </c>
    </row>
    <row r="771" spans="1:6">
      <c r="A771" t="s">
        <v>6</v>
      </c>
      <c r="B771" t="s">
        <v>18</v>
      </c>
      <c r="C771" t="s">
        <v>168</v>
      </c>
      <c r="D771" t="s">
        <v>13</v>
      </c>
      <c r="E771">
        <v>0</v>
      </c>
      <c r="F771" s="38">
        <v>0</v>
      </c>
    </row>
    <row r="772" spans="1:6">
      <c r="A772" t="s">
        <v>6</v>
      </c>
      <c r="B772" t="s">
        <v>18</v>
      </c>
      <c r="C772" t="s">
        <v>169</v>
      </c>
      <c r="D772" t="s">
        <v>9</v>
      </c>
      <c r="E772">
        <v>0</v>
      </c>
      <c r="F772" s="38">
        <v>0</v>
      </c>
    </row>
    <row r="773" spans="1:6">
      <c r="A773" t="s">
        <v>6</v>
      </c>
      <c r="B773" t="s">
        <v>18</v>
      </c>
      <c r="C773" t="s">
        <v>169</v>
      </c>
      <c r="D773" t="s">
        <v>10</v>
      </c>
      <c r="E773">
        <v>1</v>
      </c>
      <c r="F773" s="38">
        <v>1</v>
      </c>
    </row>
    <row r="774" spans="1:6">
      <c r="A774" t="s">
        <v>6</v>
      </c>
      <c r="B774" t="s">
        <v>18</v>
      </c>
      <c r="C774" t="s">
        <v>169</v>
      </c>
      <c r="D774" t="s">
        <v>11</v>
      </c>
      <c r="E774">
        <v>0</v>
      </c>
      <c r="F774" s="38">
        <v>0</v>
      </c>
    </row>
    <row r="775" spans="1:6">
      <c r="A775" t="s">
        <v>6</v>
      </c>
      <c r="B775" t="s">
        <v>18</v>
      </c>
      <c r="C775" t="s">
        <v>169</v>
      </c>
      <c r="D775" t="s">
        <v>12</v>
      </c>
      <c r="E775">
        <v>0</v>
      </c>
      <c r="F775" s="38">
        <v>0</v>
      </c>
    </row>
    <row r="776" spans="1:6">
      <c r="A776" t="s">
        <v>6</v>
      </c>
      <c r="B776" t="s">
        <v>18</v>
      </c>
      <c r="C776" t="s">
        <v>169</v>
      </c>
      <c r="D776" t="s">
        <v>13</v>
      </c>
      <c r="E776">
        <v>0</v>
      </c>
      <c r="F776" s="38">
        <v>0</v>
      </c>
    </row>
    <row r="777" spans="1:6">
      <c r="A777" t="s">
        <v>6</v>
      </c>
      <c r="B777" t="s">
        <v>18</v>
      </c>
      <c r="C777" t="s">
        <v>170</v>
      </c>
      <c r="D777" t="s">
        <v>9</v>
      </c>
      <c r="E777">
        <v>0</v>
      </c>
      <c r="F777" s="38">
        <v>0</v>
      </c>
    </row>
    <row r="778" spans="1:6">
      <c r="A778" t="s">
        <v>6</v>
      </c>
      <c r="B778" t="s">
        <v>18</v>
      </c>
      <c r="C778" t="s">
        <v>170</v>
      </c>
      <c r="D778" t="s">
        <v>10</v>
      </c>
      <c r="E778">
        <v>1</v>
      </c>
      <c r="F778" s="38">
        <v>0.33300000000000002</v>
      </c>
    </row>
    <row r="779" spans="1:6">
      <c r="A779" t="s">
        <v>6</v>
      </c>
      <c r="B779" t="s">
        <v>18</v>
      </c>
      <c r="C779" t="s">
        <v>170</v>
      </c>
      <c r="D779" t="s">
        <v>11</v>
      </c>
      <c r="E779">
        <v>0</v>
      </c>
      <c r="F779" s="38">
        <v>0</v>
      </c>
    </row>
    <row r="780" spans="1:6">
      <c r="A780" t="s">
        <v>6</v>
      </c>
      <c r="B780" t="s">
        <v>18</v>
      </c>
      <c r="C780" t="s">
        <v>170</v>
      </c>
      <c r="D780" t="s">
        <v>12</v>
      </c>
      <c r="E780">
        <v>0</v>
      </c>
      <c r="F780" s="38">
        <v>0</v>
      </c>
    </row>
    <row r="781" spans="1:6">
      <c r="A781" t="s">
        <v>6</v>
      </c>
      <c r="B781" t="s">
        <v>18</v>
      </c>
      <c r="C781" t="s">
        <v>170</v>
      </c>
      <c r="D781" t="s">
        <v>13</v>
      </c>
      <c r="E781">
        <v>2</v>
      </c>
      <c r="F781" s="38">
        <v>0.66700000000000004</v>
      </c>
    </row>
    <row r="782" spans="1:6">
      <c r="A782" t="s">
        <v>6</v>
      </c>
      <c r="B782" t="s">
        <v>18</v>
      </c>
      <c r="C782" t="s">
        <v>171</v>
      </c>
      <c r="D782" t="s">
        <v>9</v>
      </c>
      <c r="E782">
        <v>0</v>
      </c>
      <c r="F782" s="38">
        <v>0</v>
      </c>
    </row>
    <row r="783" spans="1:6">
      <c r="A783" t="s">
        <v>6</v>
      </c>
      <c r="B783" t="s">
        <v>18</v>
      </c>
      <c r="C783" t="s">
        <v>171</v>
      </c>
      <c r="D783" t="s">
        <v>10</v>
      </c>
      <c r="E783">
        <v>0</v>
      </c>
      <c r="F783" s="38">
        <v>0</v>
      </c>
    </row>
    <row r="784" spans="1:6">
      <c r="A784" t="s">
        <v>6</v>
      </c>
      <c r="B784" t="s">
        <v>18</v>
      </c>
      <c r="C784" t="s">
        <v>171</v>
      </c>
      <c r="D784" t="s">
        <v>11</v>
      </c>
      <c r="E784">
        <v>0</v>
      </c>
      <c r="F784" s="38">
        <v>0</v>
      </c>
    </row>
    <row r="785" spans="1:6">
      <c r="A785" t="s">
        <v>6</v>
      </c>
      <c r="B785" t="s">
        <v>18</v>
      </c>
      <c r="C785" t="s">
        <v>171</v>
      </c>
      <c r="D785" t="s">
        <v>12</v>
      </c>
      <c r="E785">
        <v>1</v>
      </c>
      <c r="F785" s="38">
        <v>0.5</v>
      </c>
    </row>
    <row r="786" spans="1:6">
      <c r="A786" t="s">
        <v>6</v>
      </c>
      <c r="B786" t="s">
        <v>18</v>
      </c>
      <c r="C786" t="s">
        <v>171</v>
      </c>
      <c r="D786" t="s">
        <v>13</v>
      </c>
      <c r="E786">
        <v>1</v>
      </c>
      <c r="F786" s="38">
        <v>0.5</v>
      </c>
    </row>
    <row r="787" spans="1:6">
      <c r="A787" t="s">
        <v>6</v>
      </c>
      <c r="B787" t="s">
        <v>18</v>
      </c>
      <c r="C787" t="s">
        <v>172</v>
      </c>
      <c r="D787" t="s">
        <v>9</v>
      </c>
      <c r="E787">
        <v>0</v>
      </c>
      <c r="F787" s="38">
        <v>0</v>
      </c>
    </row>
    <row r="788" spans="1:6">
      <c r="A788" t="s">
        <v>6</v>
      </c>
      <c r="B788" t="s">
        <v>18</v>
      </c>
      <c r="C788" t="s">
        <v>172</v>
      </c>
      <c r="D788" t="s">
        <v>10</v>
      </c>
      <c r="E788">
        <v>0</v>
      </c>
      <c r="F788" s="38">
        <v>0</v>
      </c>
    </row>
    <row r="789" spans="1:6">
      <c r="A789" t="s">
        <v>6</v>
      </c>
      <c r="B789" t="s">
        <v>18</v>
      </c>
      <c r="C789" t="s">
        <v>172</v>
      </c>
      <c r="D789" t="s">
        <v>11</v>
      </c>
      <c r="E789">
        <v>0</v>
      </c>
      <c r="F789" s="38">
        <v>0</v>
      </c>
    </row>
    <row r="790" spans="1:6">
      <c r="A790" t="s">
        <v>6</v>
      </c>
      <c r="B790" t="s">
        <v>18</v>
      </c>
      <c r="C790" t="s">
        <v>172</v>
      </c>
      <c r="D790" t="s">
        <v>12</v>
      </c>
      <c r="E790">
        <v>0</v>
      </c>
      <c r="F790" s="38">
        <v>0</v>
      </c>
    </row>
    <row r="791" spans="1:6">
      <c r="A791" t="s">
        <v>6</v>
      </c>
      <c r="B791" t="s">
        <v>18</v>
      </c>
      <c r="C791" t="s">
        <v>172</v>
      </c>
      <c r="D791" t="s">
        <v>13</v>
      </c>
      <c r="E791">
        <v>1</v>
      </c>
      <c r="F791" s="38">
        <v>1</v>
      </c>
    </row>
    <row r="792" spans="1:6">
      <c r="A792" t="s">
        <v>6</v>
      </c>
      <c r="B792" t="s">
        <v>18</v>
      </c>
      <c r="C792" t="s">
        <v>173</v>
      </c>
      <c r="D792" t="s">
        <v>9</v>
      </c>
      <c r="E792">
        <v>0</v>
      </c>
      <c r="F792" s="38">
        <v>0</v>
      </c>
    </row>
    <row r="793" spans="1:6">
      <c r="A793" t="s">
        <v>6</v>
      </c>
      <c r="B793" t="s">
        <v>18</v>
      </c>
      <c r="C793" t="s">
        <v>173</v>
      </c>
      <c r="D793" t="s">
        <v>10</v>
      </c>
      <c r="E793">
        <v>0</v>
      </c>
      <c r="F793" s="38">
        <v>0</v>
      </c>
    </row>
    <row r="794" spans="1:6">
      <c r="A794" t="s">
        <v>6</v>
      </c>
      <c r="B794" t="s">
        <v>18</v>
      </c>
      <c r="C794" t="s">
        <v>173</v>
      </c>
      <c r="D794" t="s">
        <v>11</v>
      </c>
      <c r="E794">
        <v>0</v>
      </c>
      <c r="F794" s="38">
        <v>0</v>
      </c>
    </row>
    <row r="795" spans="1:6">
      <c r="A795" t="s">
        <v>6</v>
      </c>
      <c r="B795" t="s">
        <v>18</v>
      </c>
      <c r="C795" t="s">
        <v>173</v>
      </c>
      <c r="D795" t="s">
        <v>12</v>
      </c>
      <c r="E795">
        <v>0</v>
      </c>
      <c r="F795" s="38">
        <v>0</v>
      </c>
    </row>
    <row r="796" spans="1:6">
      <c r="A796" t="s">
        <v>6</v>
      </c>
      <c r="B796" t="s">
        <v>18</v>
      </c>
      <c r="C796" t="s">
        <v>173</v>
      </c>
      <c r="D796" t="s">
        <v>13</v>
      </c>
      <c r="E796">
        <v>1</v>
      </c>
      <c r="F796" s="38">
        <v>1</v>
      </c>
    </row>
    <row r="797" spans="1:6">
      <c r="A797" t="s">
        <v>6</v>
      </c>
      <c r="B797" t="s">
        <v>18</v>
      </c>
      <c r="C797" t="s">
        <v>174</v>
      </c>
      <c r="D797" t="s">
        <v>9</v>
      </c>
      <c r="E797">
        <v>0</v>
      </c>
      <c r="F797" s="38">
        <v>0</v>
      </c>
    </row>
    <row r="798" spans="1:6">
      <c r="A798" t="s">
        <v>6</v>
      </c>
      <c r="B798" t="s">
        <v>18</v>
      </c>
      <c r="C798" t="s">
        <v>174</v>
      </c>
      <c r="D798" t="s">
        <v>10</v>
      </c>
      <c r="E798">
        <v>0</v>
      </c>
      <c r="F798" s="38">
        <v>0</v>
      </c>
    </row>
    <row r="799" spans="1:6">
      <c r="A799" t="s">
        <v>6</v>
      </c>
      <c r="B799" t="s">
        <v>18</v>
      </c>
      <c r="C799" t="s">
        <v>174</v>
      </c>
      <c r="D799" t="s">
        <v>11</v>
      </c>
      <c r="E799">
        <v>0</v>
      </c>
      <c r="F799" s="38">
        <v>0</v>
      </c>
    </row>
    <row r="800" spans="1:6">
      <c r="A800" t="s">
        <v>6</v>
      </c>
      <c r="B800" t="s">
        <v>18</v>
      </c>
      <c r="C800" t="s">
        <v>174</v>
      </c>
      <c r="D800" t="s">
        <v>12</v>
      </c>
      <c r="E800">
        <v>1</v>
      </c>
      <c r="F800" s="38">
        <v>1</v>
      </c>
    </row>
    <row r="801" spans="1:6">
      <c r="A801" t="s">
        <v>6</v>
      </c>
      <c r="B801" t="s">
        <v>18</v>
      </c>
      <c r="C801" t="s">
        <v>174</v>
      </c>
      <c r="D801" t="s">
        <v>13</v>
      </c>
      <c r="E801">
        <v>0</v>
      </c>
      <c r="F801" s="38">
        <v>0</v>
      </c>
    </row>
    <row r="802" spans="1:6">
      <c r="A802" t="s">
        <v>6</v>
      </c>
      <c r="B802" t="s">
        <v>18</v>
      </c>
      <c r="C802" t="s">
        <v>175</v>
      </c>
      <c r="D802" t="s">
        <v>9</v>
      </c>
      <c r="E802">
        <v>0</v>
      </c>
      <c r="F802" s="38">
        <v>0</v>
      </c>
    </row>
    <row r="803" spans="1:6">
      <c r="A803" t="s">
        <v>6</v>
      </c>
      <c r="B803" t="s">
        <v>18</v>
      </c>
      <c r="C803" t="s">
        <v>175</v>
      </c>
      <c r="D803" t="s">
        <v>10</v>
      </c>
      <c r="E803">
        <v>1</v>
      </c>
      <c r="F803" s="38">
        <v>1</v>
      </c>
    </row>
    <row r="804" spans="1:6">
      <c r="A804" t="s">
        <v>6</v>
      </c>
      <c r="B804" t="s">
        <v>18</v>
      </c>
      <c r="C804" t="s">
        <v>175</v>
      </c>
      <c r="D804" t="s">
        <v>11</v>
      </c>
      <c r="E804">
        <v>0</v>
      </c>
      <c r="F804" s="38">
        <v>0</v>
      </c>
    </row>
    <row r="805" spans="1:6">
      <c r="A805" t="s">
        <v>6</v>
      </c>
      <c r="B805" t="s">
        <v>18</v>
      </c>
      <c r="C805" t="s">
        <v>175</v>
      </c>
      <c r="D805" t="s">
        <v>12</v>
      </c>
      <c r="E805">
        <v>0</v>
      </c>
      <c r="F805" s="38">
        <v>0</v>
      </c>
    </row>
    <row r="806" spans="1:6">
      <c r="A806" t="s">
        <v>6</v>
      </c>
      <c r="B806" t="s">
        <v>18</v>
      </c>
      <c r="C806" t="s">
        <v>175</v>
      </c>
      <c r="D806" t="s">
        <v>13</v>
      </c>
      <c r="E806">
        <v>0</v>
      </c>
      <c r="F806" s="38">
        <v>0</v>
      </c>
    </row>
    <row r="807" spans="1:6">
      <c r="A807" t="s">
        <v>6</v>
      </c>
      <c r="B807" t="s">
        <v>18</v>
      </c>
      <c r="C807" t="s">
        <v>176</v>
      </c>
      <c r="D807" t="s">
        <v>9</v>
      </c>
      <c r="E807">
        <v>0</v>
      </c>
      <c r="F807" s="38">
        <v>0</v>
      </c>
    </row>
    <row r="808" spans="1:6">
      <c r="A808" t="s">
        <v>6</v>
      </c>
      <c r="B808" t="s">
        <v>18</v>
      </c>
      <c r="C808" t="s">
        <v>176</v>
      </c>
      <c r="D808" t="s">
        <v>10</v>
      </c>
      <c r="E808">
        <v>1</v>
      </c>
      <c r="F808" s="38">
        <v>0.5</v>
      </c>
    </row>
    <row r="809" spans="1:6">
      <c r="A809" t="s">
        <v>6</v>
      </c>
      <c r="B809" t="s">
        <v>18</v>
      </c>
      <c r="C809" t="s">
        <v>176</v>
      </c>
      <c r="D809" t="s">
        <v>11</v>
      </c>
      <c r="E809">
        <v>0</v>
      </c>
      <c r="F809" s="38">
        <v>0</v>
      </c>
    </row>
    <row r="810" spans="1:6">
      <c r="A810" t="s">
        <v>6</v>
      </c>
      <c r="B810" t="s">
        <v>18</v>
      </c>
      <c r="C810" t="s">
        <v>176</v>
      </c>
      <c r="D810" t="s">
        <v>12</v>
      </c>
      <c r="E810">
        <v>0</v>
      </c>
      <c r="F810" s="38">
        <v>0</v>
      </c>
    </row>
    <row r="811" spans="1:6">
      <c r="A811" t="s">
        <v>6</v>
      </c>
      <c r="B811" t="s">
        <v>18</v>
      </c>
      <c r="C811" t="s">
        <v>176</v>
      </c>
      <c r="D811" t="s">
        <v>13</v>
      </c>
      <c r="E811">
        <v>1</v>
      </c>
      <c r="F811" s="38">
        <v>0.5</v>
      </c>
    </row>
    <row r="812" spans="1:6">
      <c r="A812" t="s">
        <v>6</v>
      </c>
      <c r="B812" t="s">
        <v>18</v>
      </c>
      <c r="C812" t="s">
        <v>177</v>
      </c>
      <c r="D812" t="s">
        <v>9</v>
      </c>
      <c r="E812">
        <v>1</v>
      </c>
      <c r="F812" s="38">
        <v>1</v>
      </c>
    </row>
    <row r="813" spans="1:6">
      <c r="A813" t="s">
        <v>6</v>
      </c>
      <c r="B813" t="s">
        <v>18</v>
      </c>
      <c r="C813" t="s">
        <v>177</v>
      </c>
      <c r="D813" t="s">
        <v>10</v>
      </c>
      <c r="E813">
        <v>0</v>
      </c>
      <c r="F813" s="38">
        <v>0</v>
      </c>
    </row>
    <row r="814" spans="1:6">
      <c r="A814" t="s">
        <v>6</v>
      </c>
      <c r="B814" t="s">
        <v>18</v>
      </c>
      <c r="C814" t="s">
        <v>177</v>
      </c>
      <c r="D814" t="s">
        <v>11</v>
      </c>
      <c r="E814">
        <v>0</v>
      </c>
      <c r="F814" s="38">
        <v>0</v>
      </c>
    </row>
    <row r="815" spans="1:6">
      <c r="A815" t="s">
        <v>6</v>
      </c>
      <c r="B815" t="s">
        <v>18</v>
      </c>
      <c r="C815" t="s">
        <v>177</v>
      </c>
      <c r="D815" t="s">
        <v>12</v>
      </c>
      <c r="E815">
        <v>0</v>
      </c>
      <c r="F815" s="38">
        <v>0</v>
      </c>
    </row>
    <row r="816" spans="1:6">
      <c r="A816" t="s">
        <v>6</v>
      </c>
      <c r="B816" t="s">
        <v>18</v>
      </c>
      <c r="C816" t="s">
        <v>177</v>
      </c>
      <c r="D816" t="s">
        <v>13</v>
      </c>
      <c r="E816">
        <v>0</v>
      </c>
      <c r="F816" s="38">
        <v>0</v>
      </c>
    </row>
    <row r="817" spans="1:6">
      <c r="A817" t="s">
        <v>6</v>
      </c>
      <c r="B817" t="s">
        <v>18</v>
      </c>
      <c r="C817" t="s">
        <v>178</v>
      </c>
      <c r="D817" t="s">
        <v>9</v>
      </c>
      <c r="E817">
        <v>0</v>
      </c>
      <c r="F817" s="38">
        <v>0</v>
      </c>
    </row>
    <row r="818" spans="1:6">
      <c r="A818" t="s">
        <v>6</v>
      </c>
      <c r="B818" t="s">
        <v>18</v>
      </c>
      <c r="C818" t="s">
        <v>178</v>
      </c>
      <c r="D818" t="s">
        <v>10</v>
      </c>
      <c r="E818">
        <v>1</v>
      </c>
      <c r="F818" s="38">
        <v>1</v>
      </c>
    </row>
    <row r="819" spans="1:6">
      <c r="A819" t="s">
        <v>6</v>
      </c>
      <c r="B819" t="s">
        <v>18</v>
      </c>
      <c r="C819" t="s">
        <v>178</v>
      </c>
      <c r="D819" t="s">
        <v>11</v>
      </c>
      <c r="E819">
        <v>0</v>
      </c>
      <c r="F819" s="38">
        <v>0</v>
      </c>
    </row>
    <row r="820" spans="1:6">
      <c r="A820" t="s">
        <v>6</v>
      </c>
      <c r="B820" t="s">
        <v>18</v>
      </c>
      <c r="C820" t="s">
        <v>178</v>
      </c>
      <c r="D820" t="s">
        <v>12</v>
      </c>
      <c r="E820">
        <v>0</v>
      </c>
      <c r="F820" s="38">
        <v>0</v>
      </c>
    </row>
    <row r="821" spans="1:6">
      <c r="A821" t="s">
        <v>6</v>
      </c>
      <c r="B821" t="s">
        <v>18</v>
      </c>
      <c r="C821" t="s">
        <v>178</v>
      </c>
      <c r="D821" t="s">
        <v>13</v>
      </c>
      <c r="E821">
        <v>0</v>
      </c>
      <c r="F821" s="38">
        <v>0</v>
      </c>
    </row>
    <row r="822" spans="1:6">
      <c r="A822" t="s">
        <v>6</v>
      </c>
      <c r="B822" t="s">
        <v>18</v>
      </c>
      <c r="C822" t="s">
        <v>179</v>
      </c>
      <c r="D822" t="s">
        <v>9</v>
      </c>
      <c r="E822">
        <v>0</v>
      </c>
      <c r="F822" s="38">
        <v>0</v>
      </c>
    </row>
    <row r="823" spans="1:6">
      <c r="A823" t="s">
        <v>6</v>
      </c>
      <c r="B823" t="s">
        <v>18</v>
      </c>
      <c r="C823" t="s">
        <v>179</v>
      </c>
      <c r="D823" t="s">
        <v>10</v>
      </c>
      <c r="E823">
        <v>1</v>
      </c>
      <c r="F823" s="38">
        <v>0.5</v>
      </c>
    </row>
    <row r="824" spans="1:6">
      <c r="A824" t="s">
        <v>6</v>
      </c>
      <c r="B824" t="s">
        <v>18</v>
      </c>
      <c r="C824" t="s">
        <v>179</v>
      </c>
      <c r="D824" t="s">
        <v>11</v>
      </c>
      <c r="E824">
        <v>0</v>
      </c>
      <c r="F824" s="38">
        <v>0</v>
      </c>
    </row>
    <row r="825" spans="1:6">
      <c r="A825" t="s">
        <v>6</v>
      </c>
      <c r="B825" t="s">
        <v>18</v>
      </c>
      <c r="C825" t="s">
        <v>179</v>
      </c>
      <c r="D825" t="s">
        <v>12</v>
      </c>
      <c r="E825">
        <v>0</v>
      </c>
      <c r="F825" s="38">
        <v>0</v>
      </c>
    </row>
    <row r="826" spans="1:6">
      <c r="A826" t="s">
        <v>6</v>
      </c>
      <c r="B826" t="s">
        <v>18</v>
      </c>
      <c r="C826" t="s">
        <v>179</v>
      </c>
      <c r="D826" t="s">
        <v>13</v>
      </c>
      <c r="E826">
        <v>1</v>
      </c>
      <c r="F826" s="38">
        <v>0.5</v>
      </c>
    </row>
    <row r="827" spans="1:6">
      <c r="A827" t="s">
        <v>6</v>
      </c>
      <c r="B827" t="s">
        <v>18</v>
      </c>
      <c r="C827" t="s">
        <v>180</v>
      </c>
      <c r="D827" t="s">
        <v>9</v>
      </c>
      <c r="E827">
        <v>0</v>
      </c>
      <c r="F827" s="38">
        <v>0</v>
      </c>
    </row>
    <row r="828" spans="1:6">
      <c r="A828" t="s">
        <v>6</v>
      </c>
      <c r="B828" t="s">
        <v>18</v>
      </c>
      <c r="C828" t="s">
        <v>180</v>
      </c>
      <c r="D828" t="s">
        <v>10</v>
      </c>
      <c r="E828">
        <v>1</v>
      </c>
      <c r="F828" s="38">
        <v>1</v>
      </c>
    </row>
    <row r="829" spans="1:6">
      <c r="A829" t="s">
        <v>6</v>
      </c>
      <c r="B829" t="s">
        <v>18</v>
      </c>
      <c r="C829" t="s">
        <v>180</v>
      </c>
      <c r="D829" t="s">
        <v>11</v>
      </c>
      <c r="E829">
        <v>0</v>
      </c>
      <c r="F829" s="38">
        <v>0</v>
      </c>
    </row>
    <row r="830" spans="1:6">
      <c r="A830" t="s">
        <v>6</v>
      </c>
      <c r="B830" t="s">
        <v>18</v>
      </c>
      <c r="C830" t="s">
        <v>180</v>
      </c>
      <c r="D830" t="s">
        <v>12</v>
      </c>
      <c r="E830">
        <v>0</v>
      </c>
      <c r="F830" s="38">
        <v>0</v>
      </c>
    </row>
    <row r="831" spans="1:6">
      <c r="A831" t="s">
        <v>6</v>
      </c>
      <c r="B831" t="s">
        <v>18</v>
      </c>
      <c r="C831" t="s">
        <v>180</v>
      </c>
      <c r="D831" t="s">
        <v>13</v>
      </c>
      <c r="E831">
        <v>0</v>
      </c>
      <c r="F831" s="38">
        <v>0</v>
      </c>
    </row>
    <row r="832" spans="1:6">
      <c r="A832" t="s">
        <v>6</v>
      </c>
      <c r="B832" t="s">
        <v>18</v>
      </c>
      <c r="C832" t="s">
        <v>181</v>
      </c>
      <c r="D832" t="s">
        <v>9</v>
      </c>
      <c r="E832">
        <v>0</v>
      </c>
      <c r="F832" s="38">
        <v>0</v>
      </c>
    </row>
    <row r="833" spans="1:6">
      <c r="A833" t="s">
        <v>6</v>
      </c>
      <c r="B833" t="s">
        <v>18</v>
      </c>
      <c r="C833" t="s">
        <v>181</v>
      </c>
      <c r="D833" t="s">
        <v>10</v>
      </c>
      <c r="E833">
        <v>0</v>
      </c>
      <c r="F833" s="38">
        <v>0</v>
      </c>
    </row>
    <row r="834" spans="1:6">
      <c r="A834" t="s">
        <v>6</v>
      </c>
      <c r="B834" t="s">
        <v>18</v>
      </c>
      <c r="C834" t="s">
        <v>181</v>
      </c>
      <c r="D834" t="s">
        <v>11</v>
      </c>
      <c r="E834">
        <v>0</v>
      </c>
      <c r="F834" s="38">
        <v>0</v>
      </c>
    </row>
    <row r="835" spans="1:6">
      <c r="A835" t="s">
        <v>6</v>
      </c>
      <c r="B835" t="s">
        <v>18</v>
      </c>
      <c r="C835" t="s">
        <v>181</v>
      </c>
      <c r="D835" t="s">
        <v>12</v>
      </c>
      <c r="E835">
        <v>0</v>
      </c>
      <c r="F835" s="38">
        <v>0</v>
      </c>
    </row>
    <row r="836" spans="1:6">
      <c r="A836" t="s">
        <v>6</v>
      </c>
      <c r="B836" t="s">
        <v>18</v>
      </c>
      <c r="C836" t="s">
        <v>181</v>
      </c>
      <c r="D836" t="s">
        <v>13</v>
      </c>
      <c r="E836">
        <v>1</v>
      </c>
      <c r="F836" s="38">
        <v>1</v>
      </c>
    </row>
    <row r="837" spans="1:6">
      <c r="A837" t="s">
        <v>6</v>
      </c>
      <c r="B837" t="s">
        <v>18</v>
      </c>
      <c r="C837" t="s">
        <v>182</v>
      </c>
      <c r="D837" t="s">
        <v>9</v>
      </c>
      <c r="E837">
        <v>0</v>
      </c>
      <c r="F837" s="38">
        <v>0</v>
      </c>
    </row>
    <row r="838" spans="1:6">
      <c r="A838" t="s">
        <v>6</v>
      </c>
      <c r="B838" t="s">
        <v>18</v>
      </c>
      <c r="C838" t="s">
        <v>182</v>
      </c>
      <c r="D838" t="s">
        <v>10</v>
      </c>
      <c r="E838">
        <v>0</v>
      </c>
      <c r="F838" s="38">
        <v>0</v>
      </c>
    </row>
    <row r="839" spans="1:6">
      <c r="A839" t="s">
        <v>6</v>
      </c>
      <c r="B839" t="s">
        <v>18</v>
      </c>
      <c r="C839" t="s">
        <v>182</v>
      </c>
      <c r="D839" t="s">
        <v>11</v>
      </c>
      <c r="E839">
        <v>0</v>
      </c>
      <c r="F839" s="38">
        <v>0</v>
      </c>
    </row>
    <row r="840" spans="1:6">
      <c r="A840" t="s">
        <v>6</v>
      </c>
      <c r="B840" t="s">
        <v>18</v>
      </c>
      <c r="C840" t="s">
        <v>182</v>
      </c>
      <c r="D840" t="s">
        <v>12</v>
      </c>
      <c r="E840">
        <v>0</v>
      </c>
      <c r="F840" s="38">
        <v>0</v>
      </c>
    </row>
    <row r="841" spans="1:6">
      <c r="A841" t="s">
        <v>6</v>
      </c>
      <c r="B841" t="s">
        <v>18</v>
      </c>
      <c r="C841" t="s">
        <v>182</v>
      </c>
      <c r="D841" t="s">
        <v>13</v>
      </c>
      <c r="E841">
        <v>1</v>
      </c>
      <c r="F841" s="38">
        <v>1</v>
      </c>
    </row>
    <row r="842" spans="1:6">
      <c r="A842" t="s">
        <v>6</v>
      </c>
      <c r="B842" t="s">
        <v>18</v>
      </c>
      <c r="C842" t="s">
        <v>183</v>
      </c>
      <c r="D842" t="s">
        <v>9</v>
      </c>
      <c r="E842">
        <v>0</v>
      </c>
      <c r="F842" s="38">
        <v>0</v>
      </c>
    </row>
    <row r="843" spans="1:6">
      <c r="A843" t="s">
        <v>6</v>
      </c>
      <c r="B843" t="s">
        <v>18</v>
      </c>
      <c r="C843" t="s">
        <v>183</v>
      </c>
      <c r="D843" t="s">
        <v>10</v>
      </c>
      <c r="E843">
        <v>1</v>
      </c>
      <c r="F843" s="38">
        <v>1</v>
      </c>
    </row>
    <row r="844" spans="1:6">
      <c r="A844" t="s">
        <v>6</v>
      </c>
      <c r="B844" t="s">
        <v>18</v>
      </c>
      <c r="C844" t="s">
        <v>183</v>
      </c>
      <c r="D844" t="s">
        <v>11</v>
      </c>
      <c r="E844">
        <v>0</v>
      </c>
      <c r="F844" s="38">
        <v>0</v>
      </c>
    </row>
    <row r="845" spans="1:6">
      <c r="A845" t="s">
        <v>6</v>
      </c>
      <c r="B845" t="s">
        <v>18</v>
      </c>
      <c r="C845" t="s">
        <v>183</v>
      </c>
      <c r="D845" t="s">
        <v>12</v>
      </c>
      <c r="E845">
        <v>0</v>
      </c>
      <c r="F845" s="38">
        <v>0</v>
      </c>
    </row>
    <row r="846" spans="1:6">
      <c r="A846" t="s">
        <v>6</v>
      </c>
      <c r="B846" t="s">
        <v>18</v>
      </c>
      <c r="C846" t="s">
        <v>183</v>
      </c>
      <c r="D846" t="s">
        <v>13</v>
      </c>
      <c r="E846">
        <v>0</v>
      </c>
      <c r="F846" s="38">
        <v>0</v>
      </c>
    </row>
    <row r="847" spans="1:6">
      <c r="A847" t="s">
        <v>6</v>
      </c>
      <c r="B847" t="s">
        <v>18</v>
      </c>
      <c r="C847" t="s">
        <v>184</v>
      </c>
      <c r="D847" t="s">
        <v>9</v>
      </c>
      <c r="E847">
        <v>0</v>
      </c>
      <c r="F847" s="38">
        <v>0</v>
      </c>
    </row>
    <row r="848" spans="1:6">
      <c r="A848" t="s">
        <v>6</v>
      </c>
      <c r="B848" t="s">
        <v>18</v>
      </c>
      <c r="C848" t="s">
        <v>184</v>
      </c>
      <c r="D848" t="s">
        <v>10</v>
      </c>
      <c r="E848">
        <v>1</v>
      </c>
      <c r="F848" s="38">
        <v>0.5</v>
      </c>
    </row>
    <row r="849" spans="1:6">
      <c r="A849" t="s">
        <v>6</v>
      </c>
      <c r="B849" t="s">
        <v>18</v>
      </c>
      <c r="C849" t="s">
        <v>184</v>
      </c>
      <c r="D849" t="s">
        <v>11</v>
      </c>
      <c r="E849">
        <v>0</v>
      </c>
      <c r="F849" s="38">
        <v>0</v>
      </c>
    </row>
    <row r="850" spans="1:6">
      <c r="A850" t="s">
        <v>6</v>
      </c>
      <c r="B850" t="s">
        <v>18</v>
      </c>
      <c r="C850" t="s">
        <v>184</v>
      </c>
      <c r="D850" t="s">
        <v>12</v>
      </c>
      <c r="E850">
        <v>0</v>
      </c>
      <c r="F850" s="38">
        <v>0</v>
      </c>
    </row>
    <row r="851" spans="1:6">
      <c r="A851" t="s">
        <v>6</v>
      </c>
      <c r="B851" t="s">
        <v>18</v>
      </c>
      <c r="C851" t="s">
        <v>184</v>
      </c>
      <c r="D851" t="s">
        <v>13</v>
      </c>
      <c r="E851">
        <v>1</v>
      </c>
      <c r="F851" s="38">
        <v>0.5</v>
      </c>
    </row>
    <row r="852" spans="1:6">
      <c r="A852" t="s">
        <v>6</v>
      </c>
      <c r="B852" t="s">
        <v>18</v>
      </c>
      <c r="C852" t="s">
        <v>185</v>
      </c>
      <c r="D852" t="s">
        <v>9</v>
      </c>
      <c r="E852">
        <v>0</v>
      </c>
      <c r="F852" s="38">
        <v>0</v>
      </c>
    </row>
    <row r="853" spans="1:6">
      <c r="A853" t="s">
        <v>6</v>
      </c>
      <c r="B853" t="s">
        <v>18</v>
      </c>
      <c r="C853" t="s">
        <v>185</v>
      </c>
      <c r="D853" t="s">
        <v>10</v>
      </c>
      <c r="E853">
        <v>0</v>
      </c>
      <c r="F853" s="38">
        <v>0</v>
      </c>
    </row>
    <row r="854" spans="1:6">
      <c r="A854" t="s">
        <v>6</v>
      </c>
      <c r="B854" t="s">
        <v>18</v>
      </c>
      <c r="C854" t="s">
        <v>185</v>
      </c>
      <c r="D854" t="s">
        <v>11</v>
      </c>
      <c r="E854">
        <v>0</v>
      </c>
      <c r="F854" s="38">
        <v>0</v>
      </c>
    </row>
    <row r="855" spans="1:6">
      <c r="A855" t="s">
        <v>6</v>
      </c>
      <c r="B855" t="s">
        <v>18</v>
      </c>
      <c r="C855" t="s">
        <v>185</v>
      </c>
      <c r="D855" t="s">
        <v>12</v>
      </c>
      <c r="E855">
        <v>0</v>
      </c>
      <c r="F855" s="38">
        <v>0</v>
      </c>
    </row>
    <row r="856" spans="1:6">
      <c r="A856" t="s">
        <v>6</v>
      </c>
      <c r="B856" t="s">
        <v>18</v>
      </c>
      <c r="C856" t="s">
        <v>185</v>
      </c>
      <c r="D856" t="s">
        <v>13</v>
      </c>
      <c r="E856">
        <v>1</v>
      </c>
      <c r="F856" s="38">
        <v>1</v>
      </c>
    </row>
    <row r="857" spans="1:6">
      <c r="A857" t="s">
        <v>6</v>
      </c>
      <c r="B857" t="s">
        <v>18</v>
      </c>
      <c r="C857" t="s">
        <v>186</v>
      </c>
      <c r="D857" t="s">
        <v>9</v>
      </c>
      <c r="E857">
        <v>1</v>
      </c>
      <c r="F857" s="38">
        <v>0.5</v>
      </c>
    </row>
    <row r="858" spans="1:6">
      <c r="A858" t="s">
        <v>6</v>
      </c>
      <c r="B858" t="s">
        <v>18</v>
      </c>
      <c r="C858" t="s">
        <v>186</v>
      </c>
      <c r="D858" t="s">
        <v>10</v>
      </c>
      <c r="E858">
        <v>1</v>
      </c>
      <c r="F858" s="38">
        <v>0.5</v>
      </c>
    </row>
    <row r="859" spans="1:6">
      <c r="A859" t="s">
        <v>6</v>
      </c>
      <c r="B859" t="s">
        <v>18</v>
      </c>
      <c r="C859" t="s">
        <v>186</v>
      </c>
      <c r="D859" t="s">
        <v>11</v>
      </c>
      <c r="E859">
        <v>0</v>
      </c>
      <c r="F859" s="38">
        <v>0</v>
      </c>
    </row>
    <row r="860" spans="1:6">
      <c r="A860" t="s">
        <v>6</v>
      </c>
      <c r="B860" t="s">
        <v>18</v>
      </c>
      <c r="C860" t="s">
        <v>186</v>
      </c>
      <c r="D860" t="s">
        <v>12</v>
      </c>
      <c r="E860">
        <v>0</v>
      </c>
      <c r="F860" s="38">
        <v>0</v>
      </c>
    </row>
    <row r="861" spans="1:6">
      <c r="A861" t="s">
        <v>6</v>
      </c>
      <c r="B861" t="s">
        <v>18</v>
      </c>
      <c r="C861" t="s">
        <v>186</v>
      </c>
      <c r="D861" t="s">
        <v>13</v>
      </c>
      <c r="E861">
        <v>0</v>
      </c>
      <c r="F861" s="38">
        <v>0</v>
      </c>
    </row>
    <row r="862" spans="1:6">
      <c r="A862" t="s">
        <v>6</v>
      </c>
      <c r="B862" t="s">
        <v>18</v>
      </c>
      <c r="C862" t="s">
        <v>187</v>
      </c>
      <c r="D862" t="s">
        <v>9</v>
      </c>
      <c r="E862">
        <v>0</v>
      </c>
      <c r="F862" s="38">
        <v>0</v>
      </c>
    </row>
    <row r="863" spans="1:6">
      <c r="A863" t="s">
        <v>6</v>
      </c>
      <c r="B863" t="s">
        <v>18</v>
      </c>
      <c r="C863" t="s">
        <v>187</v>
      </c>
      <c r="D863" t="s">
        <v>10</v>
      </c>
      <c r="E863">
        <v>1</v>
      </c>
      <c r="F863" s="38">
        <v>1</v>
      </c>
    </row>
    <row r="864" spans="1:6">
      <c r="A864" t="s">
        <v>6</v>
      </c>
      <c r="B864" t="s">
        <v>18</v>
      </c>
      <c r="C864" t="s">
        <v>187</v>
      </c>
      <c r="D864" t="s">
        <v>11</v>
      </c>
      <c r="E864">
        <v>0</v>
      </c>
      <c r="F864" s="38">
        <v>0</v>
      </c>
    </row>
    <row r="865" spans="1:6">
      <c r="A865" t="s">
        <v>6</v>
      </c>
      <c r="B865" t="s">
        <v>18</v>
      </c>
      <c r="C865" t="s">
        <v>187</v>
      </c>
      <c r="D865" t="s">
        <v>12</v>
      </c>
      <c r="E865">
        <v>0</v>
      </c>
      <c r="F865" s="38">
        <v>0</v>
      </c>
    </row>
    <row r="866" spans="1:6">
      <c r="A866" t="s">
        <v>6</v>
      </c>
      <c r="B866" t="s">
        <v>18</v>
      </c>
      <c r="C866" t="s">
        <v>187</v>
      </c>
      <c r="D866" t="s">
        <v>13</v>
      </c>
      <c r="E866">
        <v>0</v>
      </c>
      <c r="F866" s="38">
        <v>0</v>
      </c>
    </row>
    <row r="867" spans="1:6">
      <c r="A867" t="s">
        <v>6</v>
      </c>
      <c r="B867" t="s">
        <v>18</v>
      </c>
      <c r="C867" t="s">
        <v>188</v>
      </c>
      <c r="D867" t="s">
        <v>9</v>
      </c>
      <c r="E867">
        <v>0</v>
      </c>
      <c r="F867" s="38">
        <v>0</v>
      </c>
    </row>
    <row r="868" spans="1:6">
      <c r="A868" t="s">
        <v>6</v>
      </c>
      <c r="B868" t="s">
        <v>18</v>
      </c>
      <c r="C868" t="s">
        <v>188</v>
      </c>
      <c r="D868" t="s">
        <v>10</v>
      </c>
      <c r="E868">
        <v>0</v>
      </c>
      <c r="F868" s="38">
        <v>0</v>
      </c>
    </row>
    <row r="869" spans="1:6">
      <c r="A869" t="s">
        <v>6</v>
      </c>
      <c r="B869" t="s">
        <v>18</v>
      </c>
      <c r="C869" t="s">
        <v>188</v>
      </c>
      <c r="D869" t="s">
        <v>11</v>
      </c>
      <c r="E869">
        <v>0</v>
      </c>
      <c r="F869" s="38">
        <v>0</v>
      </c>
    </row>
    <row r="870" spans="1:6">
      <c r="A870" t="s">
        <v>6</v>
      </c>
      <c r="B870" t="s">
        <v>18</v>
      </c>
      <c r="C870" t="s">
        <v>188</v>
      </c>
      <c r="D870" t="s">
        <v>12</v>
      </c>
      <c r="E870">
        <v>1</v>
      </c>
      <c r="F870" s="38">
        <v>1</v>
      </c>
    </row>
    <row r="871" spans="1:6">
      <c r="A871" t="s">
        <v>6</v>
      </c>
      <c r="B871" t="s">
        <v>18</v>
      </c>
      <c r="C871" t="s">
        <v>188</v>
      </c>
      <c r="D871" t="s">
        <v>13</v>
      </c>
      <c r="E871">
        <v>0</v>
      </c>
      <c r="F871" s="38">
        <v>0</v>
      </c>
    </row>
    <row r="872" spans="1:6">
      <c r="A872" t="s">
        <v>6</v>
      </c>
      <c r="B872" t="s">
        <v>18</v>
      </c>
      <c r="C872" t="s">
        <v>189</v>
      </c>
      <c r="D872" t="s">
        <v>9</v>
      </c>
      <c r="E872">
        <v>0</v>
      </c>
      <c r="F872" s="38">
        <v>0</v>
      </c>
    </row>
    <row r="873" spans="1:6">
      <c r="A873" t="s">
        <v>6</v>
      </c>
      <c r="B873" t="s">
        <v>18</v>
      </c>
      <c r="C873" t="s">
        <v>189</v>
      </c>
      <c r="D873" t="s">
        <v>10</v>
      </c>
      <c r="E873">
        <v>1</v>
      </c>
      <c r="F873" s="38">
        <v>1</v>
      </c>
    </row>
    <row r="874" spans="1:6">
      <c r="A874" t="s">
        <v>6</v>
      </c>
      <c r="B874" t="s">
        <v>18</v>
      </c>
      <c r="C874" t="s">
        <v>189</v>
      </c>
      <c r="D874" t="s">
        <v>11</v>
      </c>
      <c r="E874">
        <v>0</v>
      </c>
      <c r="F874" s="38">
        <v>0</v>
      </c>
    </row>
    <row r="875" spans="1:6">
      <c r="A875" t="s">
        <v>6</v>
      </c>
      <c r="B875" t="s">
        <v>18</v>
      </c>
      <c r="C875" t="s">
        <v>189</v>
      </c>
      <c r="D875" t="s">
        <v>12</v>
      </c>
      <c r="E875">
        <v>0</v>
      </c>
      <c r="F875" s="38">
        <v>0</v>
      </c>
    </row>
    <row r="876" spans="1:6">
      <c r="A876" t="s">
        <v>6</v>
      </c>
      <c r="B876" t="s">
        <v>18</v>
      </c>
      <c r="C876" t="s">
        <v>189</v>
      </c>
      <c r="D876" t="s">
        <v>13</v>
      </c>
      <c r="E876">
        <v>0</v>
      </c>
      <c r="F876" s="38">
        <v>0</v>
      </c>
    </row>
    <row r="877" spans="1:6">
      <c r="A877" t="s">
        <v>6</v>
      </c>
      <c r="B877" t="s">
        <v>18</v>
      </c>
      <c r="C877" t="s">
        <v>190</v>
      </c>
      <c r="D877" t="s">
        <v>9</v>
      </c>
      <c r="E877">
        <v>0</v>
      </c>
      <c r="F877" s="38">
        <v>0</v>
      </c>
    </row>
    <row r="878" spans="1:6">
      <c r="A878" t="s">
        <v>6</v>
      </c>
      <c r="B878" t="s">
        <v>18</v>
      </c>
      <c r="C878" t="s">
        <v>190</v>
      </c>
      <c r="D878" t="s">
        <v>10</v>
      </c>
      <c r="E878">
        <v>0</v>
      </c>
      <c r="F878" s="38">
        <v>0</v>
      </c>
    </row>
    <row r="879" spans="1:6">
      <c r="A879" t="s">
        <v>6</v>
      </c>
      <c r="B879" t="s">
        <v>18</v>
      </c>
      <c r="C879" t="s">
        <v>190</v>
      </c>
      <c r="D879" t="s">
        <v>11</v>
      </c>
      <c r="E879">
        <v>0</v>
      </c>
      <c r="F879" s="38">
        <v>0</v>
      </c>
    </row>
    <row r="880" spans="1:6">
      <c r="A880" t="s">
        <v>6</v>
      </c>
      <c r="B880" t="s">
        <v>18</v>
      </c>
      <c r="C880" t="s">
        <v>190</v>
      </c>
      <c r="D880" t="s">
        <v>12</v>
      </c>
      <c r="E880">
        <v>0</v>
      </c>
      <c r="F880" s="38">
        <v>0</v>
      </c>
    </row>
    <row r="881" spans="1:6">
      <c r="A881" t="s">
        <v>6</v>
      </c>
      <c r="B881" t="s">
        <v>18</v>
      </c>
      <c r="C881" t="s">
        <v>190</v>
      </c>
      <c r="D881" t="s">
        <v>13</v>
      </c>
      <c r="E881">
        <v>1</v>
      </c>
      <c r="F881" s="38">
        <v>1</v>
      </c>
    </row>
    <row r="882" spans="1:6">
      <c r="A882" t="s">
        <v>6</v>
      </c>
      <c r="B882" t="s">
        <v>18</v>
      </c>
      <c r="C882" t="s">
        <v>191</v>
      </c>
      <c r="D882" t="s">
        <v>9</v>
      </c>
      <c r="E882">
        <v>0</v>
      </c>
      <c r="F882" s="38">
        <v>0</v>
      </c>
    </row>
    <row r="883" spans="1:6">
      <c r="A883" t="s">
        <v>6</v>
      </c>
      <c r="B883" t="s">
        <v>18</v>
      </c>
      <c r="C883" t="s">
        <v>191</v>
      </c>
      <c r="D883" t="s">
        <v>10</v>
      </c>
      <c r="E883">
        <v>0</v>
      </c>
      <c r="F883" s="38">
        <v>0</v>
      </c>
    </row>
    <row r="884" spans="1:6">
      <c r="A884" t="s">
        <v>6</v>
      </c>
      <c r="B884" t="s">
        <v>18</v>
      </c>
      <c r="C884" t="s">
        <v>191</v>
      </c>
      <c r="D884" t="s">
        <v>11</v>
      </c>
      <c r="E884">
        <v>0</v>
      </c>
      <c r="F884" s="38">
        <v>0</v>
      </c>
    </row>
    <row r="885" spans="1:6">
      <c r="A885" t="s">
        <v>6</v>
      </c>
      <c r="B885" t="s">
        <v>18</v>
      </c>
      <c r="C885" t="s">
        <v>191</v>
      </c>
      <c r="D885" t="s">
        <v>12</v>
      </c>
      <c r="E885">
        <v>1</v>
      </c>
      <c r="F885" s="38">
        <v>0.5</v>
      </c>
    </row>
    <row r="886" spans="1:6">
      <c r="A886" t="s">
        <v>6</v>
      </c>
      <c r="B886" t="s">
        <v>18</v>
      </c>
      <c r="C886" t="s">
        <v>191</v>
      </c>
      <c r="D886" t="s">
        <v>13</v>
      </c>
      <c r="E886">
        <v>1</v>
      </c>
      <c r="F886" s="38">
        <v>0.5</v>
      </c>
    </row>
    <row r="887" spans="1:6">
      <c r="A887" t="s">
        <v>6</v>
      </c>
      <c r="B887" t="s">
        <v>18</v>
      </c>
      <c r="C887" t="s">
        <v>192</v>
      </c>
      <c r="D887" t="s">
        <v>9</v>
      </c>
      <c r="E887">
        <v>0</v>
      </c>
      <c r="F887" s="38">
        <v>0</v>
      </c>
    </row>
    <row r="888" spans="1:6">
      <c r="A888" t="s">
        <v>6</v>
      </c>
      <c r="B888" t="s">
        <v>18</v>
      </c>
      <c r="C888" t="s">
        <v>192</v>
      </c>
      <c r="D888" t="s">
        <v>10</v>
      </c>
      <c r="E888">
        <v>0</v>
      </c>
      <c r="F888" s="38">
        <v>0</v>
      </c>
    </row>
    <row r="889" spans="1:6">
      <c r="A889" t="s">
        <v>6</v>
      </c>
      <c r="B889" t="s">
        <v>18</v>
      </c>
      <c r="C889" t="s">
        <v>192</v>
      </c>
      <c r="D889" t="s">
        <v>11</v>
      </c>
      <c r="E889">
        <v>0</v>
      </c>
      <c r="F889" s="38">
        <v>0</v>
      </c>
    </row>
    <row r="890" spans="1:6">
      <c r="A890" t="s">
        <v>6</v>
      </c>
      <c r="B890" t="s">
        <v>18</v>
      </c>
      <c r="C890" t="s">
        <v>192</v>
      </c>
      <c r="D890" t="s">
        <v>12</v>
      </c>
      <c r="E890">
        <v>1</v>
      </c>
      <c r="F890" s="38">
        <v>1</v>
      </c>
    </row>
    <row r="891" spans="1:6">
      <c r="A891" t="s">
        <v>6</v>
      </c>
      <c r="B891" t="s">
        <v>18</v>
      </c>
      <c r="C891" t="s">
        <v>192</v>
      </c>
      <c r="D891" t="s">
        <v>13</v>
      </c>
      <c r="E891">
        <v>0</v>
      </c>
      <c r="F891" s="38">
        <v>0</v>
      </c>
    </row>
    <row r="892" spans="1:6">
      <c r="A892" t="s">
        <v>6</v>
      </c>
      <c r="B892" t="s">
        <v>193</v>
      </c>
      <c r="C892" t="s">
        <v>194</v>
      </c>
      <c r="D892" t="s">
        <v>9</v>
      </c>
      <c r="E892">
        <v>54</v>
      </c>
      <c r="F892" s="38">
        <v>0.184</v>
      </c>
    </row>
    <row r="893" spans="1:6">
      <c r="A893" t="s">
        <v>6</v>
      </c>
      <c r="B893" t="s">
        <v>193</v>
      </c>
      <c r="C893" t="s">
        <v>194</v>
      </c>
      <c r="D893" t="s">
        <v>10</v>
      </c>
      <c r="E893">
        <v>96</v>
      </c>
      <c r="F893" s="38">
        <v>0.32700000000000001</v>
      </c>
    </row>
    <row r="894" spans="1:6">
      <c r="A894" t="s">
        <v>6</v>
      </c>
      <c r="B894" t="s">
        <v>193</v>
      </c>
      <c r="C894" t="s">
        <v>194</v>
      </c>
      <c r="D894" t="s">
        <v>11</v>
      </c>
      <c r="E894">
        <v>7</v>
      </c>
      <c r="F894" s="38">
        <v>2.4E-2</v>
      </c>
    </row>
    <row r="895" spans="1:6">
      <c r="A895" t="s">
        <v>6</v>
      </c>
      <c r="B895" t="s">
        <v>193</v>
      </c>
      <c r="C895" t="s">
        <v>194</v>
      </c>
      <c r="D895" t="s">
        <v>12</v>
      </c>
      <c r="E895">
        <v>17</v>
      </c>
      <c r="F895" s="38">
        <v>5.8000000000000003E-2</v>
      </c>
    </row>
    <row r="896" spans="1:6">
      <c r="A896" t="s">
        <v>6</v>
      </c>
      <c r="B896" t="s">
        <v>193</v>
      </c>
      <c r="C896" t="s">
        <v>194</v>
      </c>
      <c r="D896" t="s">
        <v>13</v>
      </c>
      <c r="E896">
        <v>120</v>
      </c>
      <c r="F896" s="38">
        <v>0.40799999999999997</v>
      </c>
    </row>
    <row r="897" spans="1:6">
      <c r="A897" t="s">
        <v>6</v>
      </c>
      <c r="B897" t="s">
        <v>193</v>
      </c>
      <c r="C897" t="s">
        <v>195</v>
      </c>
      <c r="D897" t="s">
        <v>9</v>
      </c>
      <c r="E897">
        <v>95</v>
      </c>
      <c r="F897" s="38">
        <v>0.153</v>
      </c>
    </row>
    <row r="898" spans="1:6">
      <c r="A898" t="s">
        <v>6</v>
      </c>
      <c r="B898" t="s">
        <v>193</v>
      </c>
      <c r="C898" t="s">
        <v>195</v>
      </c>
      <c r="D898" t="s">
        <v>10</v>
      </c>
      <c r="E898">
        <v>174</v>
      </c>
      <c r="F898" s="38">
        <v>0.28000000000000003</v>
      </c>
    </row>
    <row r="899" spans="1:6">
      <c r="A899" t="s">
        <v>6</v>
      </c>
      <c r="B899" t="s">
        <v>193</v>
      </c>
      <c r="C899" t="s">
        <v>195</v>
      </c>
      <c r="D899" t="s">
        <v>11</v>
      </c>
      <c r="E899">
        <v>17</v>
      </c>
      <c r="F899" s="38">
        <v>2.7E-2</v>
      </c>
    </row>
    <row r="900" spans="1:6">
      <c r="A900" t="s">
        <v>6</v>
      </c>
      <c r="B900" t="s">
        <v>193</v>
      </c>
      <c r="C900" t="s">
        <v>195</v>
      </c>
      <c r="D900" t="s">
        <v>12</v>
      </c>
      <c r="E900">
        <v>52</v>
      </c>
      <c r="F900" s="38">
        <v>8.4000000000000005E-2</v>
      </c>
    </row>
    <row r="901" spans="1:6">
      <c r="A901" t="s">
        <v>6</v>
      </c>
      <c r="B901" t="s">
        <v>193</v>
      </c>
      <c r="C901" t="s">
        <v>195</v>
      </c>
      <c r="D901" t="s">
        <v>13</v>
      </c>
      <c r="E901">
        <v>283</v>
      </c>
      <c r="F901" s="38">
        <v>0.45600000000000002</v>
      </c>
    </row>
    <row r="902" spans="1:6">
      <c r="A902" t="s">
        <v>6</v>
      </c>
      <c r="B902" t="s">
        <v>193</v>
      </c>
      <c r="C902" t="s">
        <v>196</v>
      </c>
      <c r="D902" t="s">
        <v>9</v>
      </c>
      <c r="E902">
        <v>40</v>
      </c>
      <c r="F902" s="38">
        <v>0.18</v>
      </c>
    </row>
    <row r="903" spans="1:6">
      <c r="A903" t="s">
        <v>6</v>
      </c>
      <c r="B903" t="s">
        <v>193</v>
      </c>
      <c r="C903" t="s">
        <v>196</v>
      </c>
      <c r="D903" t="s">
        <v>10</v>
      </c>
      <c r="E903">
        <v>76</v>
      </c>
      <c r="F903" s="38">
        <v>0.34200000000000003</v>
      </c>
    </row>
    <row r="904" spans="1:6">
      <c r="A904" t="s">
        <v>6</v>
      </c>
      <c r="B904" t="s">
        <v>193</v>
      </c>
      <c r="C904" t="s">
        <v>196</v>
      </c>
      <c r="D904" t="s">
        <v>11</v>
      </c>
      <c r="E904">
        <v>9</v>
      </c>
      <c r="F904" s="38">
        <v>4.1000000000000002E-2</v>
      </c>
    </row>
    <row r="905" spans="1:6">
      <c r="A905" t="s">
        <v>6</v>
      </c>
      <c r="B905" t="s">
        <v>193</v>
      </c>
      <c r="C905" t="s">
        <v>196</v>
      </c>
      <c r="D905" t="s">
        <v>12</v>
      </c>
      <c r="E905">
        <v>21</v>
      </c>
      <c r="F905" s="38">
        <v>9.5000000000000001E-2</v>
      </c>
    </row>
    <row r="906" spans="1:6">
      <c r="A906" t="s">
        <v>6</v>
      </c>
      <c r="B906" t="s">
        <v>193</v>
      </c>
      <c r="C906" t="s">
        <v>196</v>
      </c>
      <c r="D906" t="s">
        <v>13</v>
      </c>
      <c r="E906">
        <v>76</v>
      </c>
      <c r="F906" s="38">
        <v>0.34200000000000003</v>
      </c>
    </row>
    <row r="907" spans="1:6">
      <c r="A907" t="s">
        <v>6</v>
      </c>
      <c r="B907" t="s">
        <v>193</v>
      </c>
      <c r="C907" t="s">
        <v>197</v>
      </c>
      <c r="D907" t="s">
        <v>9</v>
      </c>
      <c r="E907">
        <v>61</v>
      </c>
      <c r="F907" s="38">
        <v>0.16900000000000001</v>
      </c>
    </row>
    <row r="908" spans="1:6">
      <c r="A908" t="s">
        <v>6</v>
      </c>
      <c r="B908" t="s">
        <v>193</v>
      </c>
      <c r="C908" t="s">
        <v>197</v>
      </c>
      <c r="D908" t="s">
        <v>10</v>
      </c>
      <c r="E908">
        <v>105</v>
      </c>
      <c r="F908" s="38">
        <v>0.28999999999999998</v>
      </c>
    </row>
    <row r="909" spans="1:6">
      <c r="A909" t="s">
        <v>6</v>
      </c>
      <c r="B909" t="s">
        <v>193</v>
      </c>
      <c r="C909" t="s">
        <v>197</v>
      </c>
      <c r="D909" t="s">
        <v>11</v>
      </c>
      <c r="E909">
        <v>8</v>
      </c>
      <c r="F909" s="38">
        <v>2.1999999999999999E-2</v>
      </c>
    </row>
    <row r="910" spans="1:6">
      <c r="A910" t="s">
        <v>6</v>
      </c>
      <c r="B910" t="s">
        <v>193</v>
      </c>
      <c r="C910" t="s">
        <v>197</v>
      </c>
      <c r="D910" t="s">
        <v>12</v>
      </c>
      <c r="E910">
        <v>20</v>
      </c>
      <c r="F910" s="38">
        <v>5.5E-2</v>
      </c>
    </row>
    <row r="911" spans="1:6">
      <c r="A911" t="s">
        <v>6</v>
      </c>
      <c r="B911" t="s">
        <v>193</v>
      </c>
      <c r="C911" t="s">
        <v>197</v>
      </c>
      <c r="D911" t="s">
        <v>13</v>
      </c>
      <c r="E911">
        <v>168</v>
      </c>
      <c r="F911" s="38">
        <v>0.46400000000000002</v>
      </c>
    </row>
    <row r="912" spans="1:6">
      <c r="A912" t="s">
        <v>6</v>
      </c>
      <c r="B912" t="s">
        <v>193</v>
      </c>
      <c r="C912" t="s">
        <v>198</v>
      </c>
      <c r="D912" t="s">
        <v>9</v>
      </c>
      <c r="E912">
        <v>20</v>
      </c>
      <c r="F912" s="38">
        <v>0.13500000000000001</v>
      </c>
    </row>
    <row r="913" spans="1:6">
      <c r="A913" t="s">
        <v>6</v>
      </c>
      <c r="B913" t="s">
        <v>193</v>
      </c>
      <c r="C913" t="s">
        <v>198</v>
      </c>
      <c r="D913" t="s">
        <v>10</v>
      </c>
      <c r="E913">
        <v>37</v>
      </c>
      <c r="F913" s="38">
        <v>0.25</v>
      </c>
    </row>
    <row r="914" spans="1:6">
      <c r="A914" t="s">
        <v>6</v>
      </c>
      <c r="B914" t="s">
        <v>193</v>
      </c>
      <c r="C914" t="s">
        <v>198</v>
      </c>
      <c r="D914" t="s">
        <v>11</v>
      </c>
      <c r="E914">
        <v>8</v>
      </c>
      <c r="F914" s="38">
        <v>5.3999999999999999E-2</v>
      </c>
    </row>
    <row r="915" spans="1:6">
      <c r="A915" t="s">
        <v>6</v>
      </c>
      <c r="B915" t="s">
        <v>193</v>
      </c>
      <c r="C915" t="s">
        <v>198</v>
      </c>
      <c r="D915" t="s">
        <v>12</v>
      </c>
      <c r="E915">
        <v>22</v>
      </c>
      <c r="F915" s="38">
        <v>0.14899999999999999</v>
      </c>
    </row>
    <row r="916" spans="1:6">
      <c r="A916" t="s">
        <v>6</v>
      </c>
      <c r="B916" t="s">
        <v>193</v>
      </c>
      <c r="C916" t="s">
        <v>198</v>
      </c>
      <c r="D916" t="s">
        <v>13</v>
      </c>
      <c r="E916">
        <v>61</v>
      </c>
      <c r="F916" s="38">
        <v>0.41199999999999998</v>
      </c>
    </row>
    <row r="917" spans="1:6">
      <c r="A917" t="s">
        <v>6</v>
      </c>
      <c r="B917" t="s">
        <v>193</v>
      </c>
      <c r="C917" t="s">
        <v>199</v>
      </c>
      <c r="D917" t="s">
        <v>9</v>
      </c>
      <c r="E917">
        <v>70</v>
      </c>
      <c r="F917" s="38">
        <v>0.23</v>
      </c>
    </row>
    <row r="918" spans="1:6">
      <c r="A918" t="s">
        <v>6</v>
      </c>
      <c r="B918" t="s">
        <v>193</v>
      </c>
      <c r="C918" t="s">
        <v>199</v>
      </c>
      <c r="D918" t="s">
        <v>10</v>
      </c>
      <c r="E918">
        <v>83</v>
      </c>
      <c r="F918" s="38">
        <v>0.27300000000000002</v>
      </c>
    </row>
    <row r="919" spans="1:6">
      <c r="A919" t="s">
        <v>6</v>
      </c>
      <c r="B919" t="s">
        <v>193</v>
      </c>
      <c r="C919" t="s">
        <v>199</v>
      </c>
      <c r="D919" t="s">
        <v>11</v>
      </c>
      <c r="E919">
        <v>8</v>
      </c>
      <c r="F919" s="38">
        <v>2.5999999999999999E-2</v>
      </c>
    </row>
    <row r="920" spans="1:6">
      <c r="A920" t="s">
        <v>6</v>
      </c>
      <c r="B920" t="s">
        <v>193</v>
      </c>
      <c r="C920" t="s">
        <v>199</v>
      </c>
      <c r="D920" t="s">
        <v>12</v>
      </c>
      <c r="E920">
        <v>13</v>
      </c>
      <c r="F920" s="38">
        <v>4.2999999999999997E-2</v>
      </c>
    </row>
    <row r="921" spans="1:6">
      <c r="A921" t="s">
        <v>6</v>
      </c>
      <c r="B921" t="s">
        <v>193</v>
      </c>
      <c r="C921" t="s">
        <v>199</v>
      </c>
      <c r="D921" t="s">
        <v>13</v>
      </c>
      <c r="E921">
        <v>130</v>
      </c>
      <c r="F921" s="38">
        <v>0.42799999999999999</v>
      </c>
    </row>
    <row r="922" spans="1:6">
      <c r="A922" t="s">
        <v>6</v>
      </c>
      <c r="B922" t="s">
        <v>193</v>
      </c>
      <c r="C922" t="s">
        <v>200</v>
      </c>
      <c r="D922" t="s">
        <v>9</v>
      </c>
      <c r="E922">
        <v>71</v>
      </c>
      <c r="F922" s="38">
        <v>0.157</v>
      </c>
    </row>
    <row r="923" spans="1:6">
      <c r="A923" t="s">
        <v>6</v>
      </c>
      <c r="B923" t="s">
        <v>193</v>
      </c>
      <c r="C923" t="s">
        <v>200</v>
      </c>
      <c r="D923" t="s">
        <v>10</v>
      </c>
      <c r="E923">
        <v>149</v>
      </c>
      <c r="F923" s="38">
        <v>0.33</v>
      </c>
    </row>
    <row r="924" spans="1:6">
      <c r="A924" t="s">
        <v>6</v>
      </c>
      <c r="B924" t="s">
        <v>193</v>
      </c>
      <c r="C924" t="s">
        <v>200</v>
      </c>
      <c r="D924" t="s">
        <v>11</v>
      </c>
      <c r="E924">
        <v>11</v>
      </c>
      <c r="F924" s="38">
        <v>2.4E-2</v>
      </c>
    </row>
    <row r="925" spans="1:6">
      <c r="A925" t="s">
        <v>6</v>
      </c>
      <c r="B925" t="s">
        <v>193</v>
      </c>
      <c r="C925" t="s">
        <v>200</v>
      </c>
      <c r="D925" t="s">
        <v>12</v>
      </c>
      <c r="E925">
        <v>42</v>
      </c>
      <c r="F925" s="38">
        <v>9.2999999999999999E-2</v>
      </c>
    </row>
    <row r="926" spans="1:6">
      <c r="A926" t="s">
        <v>6</v>
      </c>
      <c r="B926" t="s">
        <v>193</v>
      </c>
      <c r="C926" t="s">
        <v>200</v>
      </c>
      <c r="D926" t="s">
        <v>13</v>
      </c>
      <c r="E926">
        <v>178</v>
      </c>
      <c r="F926" s="38">
        <v>0.39500000000000002</v>
      </c>
    </row>
    <row r="927" spans="1:6">
      <c r="A927" t="s">
        <v>6</v>
      </c>
      <c r="B927" t="s">
        <v>193</v>
      </c>
      <c r="C927" t="s">
        <v>201</v>
      </c>
      <c r="D927" t="s">
        <v>9</v>
      </c>
      <c r="E927">
        <v>41</v>
      </c>
      <c r="F927" s="38">
        <v>0.121</v>
      </c>
    </row>
    <row r="928" spans="1:6">
      <c r="A928" t="s">
        <v>6</v>
      </c>
      <c r="B928" t="s">
        <v>193</v>
      </c>
      <c r="C928" t="s">
        <v>201</v>
      </c>
      <c r="D928" t="s">
        <v>10</v>
      </c>
      <c r="E928">
        <v>111</v>
      </c>
      <c r="F928" s="38">
        <v>0.32600000000000001</v>
      </c>
    </row>
    <row r="929" spans="1:6">
      <c r="A929" t="s">
        <v>6</v>
      </c>
      <c r="B929" t="s">
        <v>193</v>
      </c>
      <c r="C929" t="s">
        <v>201</v>
      </c>
      <c r="D929" t="s">
        <v>11</v>
      </c>
      <c r="E929">
        <v>12</v>
      </c>
      <c r="F929" s="38">
        <v>3.5000000000000003E-2</v>
      </c>
    </row>
    <row r="930" spans="1:6">
      <c r="A930" t="s">
        <v>6</v>
      </c>
      <c r="B930" t="s">
        <v>193</v>
      </c>
      <c r="C930" t="s">
        <v>201</v>
      </c>
      <c r="D930" t="s">
        <v>12</v>
      </c>
      <c r="E930">
        <v>32</v>
      </c>
      <c r="F930" s="38">
        <v>9.4E-2</v>
      </c>
    </row>
    <row r="931" spans="1:6">
      <c r="A931" t="s">
        <v>6</v>
      </c>
      <c r="B931" t="s">
        <v>193</v>
      </c>
      <c r="C931" t="s">
        <v>201</v>
      </c>
      <c r="D931" t="s">
        <v>13</v>
      </c>
      <c r="E931">
        <v>144</v>
      </c>
      <c r="F931" s="38">
        <v>0.42399999999999999</v>
      </c>
    </row>
    <row r="932" spans="1:6">
      <c r="A932" t="s">
        <v>6</v>
      </c>
      <c r="B932" t="s">
        <v>193</v>
      </c>
      <c r="C932" t="s">
        <v>202</v>
      </c>
      <c r="D932" t="s">
        <v>9</v>
      </c>
      <c r="E932">
        <v>15</v>
      </c>
      <c r="F932" s="38">
        <v>0.112</v>
      </c>
    </row>
    <row r="933" spans="1:6">
      <c r="A933" t="s">
        <v>6</v>
      </c>
      <c r="B933" t="s">
        <v>193</v>
      </c>
      <c r="C933" t="s">
        <v>202</v>
      </c>
      <c r="D933" t="s">
        <v>10</v>
      </c>
      <c r="E933">
        <v>45</v>
      </c>
      <c r="F933" s="38">
        <v>0.33600000000000002</v>
      </c>
    </row>
    <row r="934" spans="1:6">
      <c r="A934" t="s">
        <v>6</v>
      </c>
      <c r="B934" t="s">
        <v>193</v>
      </c>
      <c r="C934" t="s">
        <v>202</v>
      </c>
      <c r="D934" t="s">
        <v>11</v>
      </c>
      <c r="E934">
        <v>7</v>
      </c>
      <c r="F934" s="38">
        <v>5.1999999999999998E-2</v>
      </c>
    </row>
    <row r="935" spans="1:6">
      <c r="A935" t="s">
        <v>6</v>
      </c>
      <c r="B935" t="s">
        <v>193</v>
      </c>
      <c r="C935" t="s">
        <v>202</v>
      </c>
      <c r="D935" t="s">
        <v>12</v>
      </c>
      <c r="E935">
        <v>10</v>
      </c>
      <c r="F935" s="38">
        <v>7.4999999999999997E-2</v>
      </c>
    </row>
    <row r="936" spans="1:6">
      <c r="A936" t="s">
        <v>6</v>
      </c>
      <c r="B936" t="s">
        <v>193</v>
      </c>
      <c r="C936" t="s">
        <v>202</v>
      </c>
      <c r="D936" t="s">
        <v>13</v>
      </c>
      <c r="E936">
        <v>57</v>
      </c>
      <c r="F936" s="38">
        <v>0.42499999999999999</v>
      </c>
    </row>
    <row r="937" spans="1:6">
      <c r="A937" t="s">
        <v>6</v>
      </c>
      <c r="B937" t="s">
        <v>193</v>
      </c>
      <c r="C937" t="s">
        <v>203</v>
      </c>
      <c r="D937" t="s">
        <v>9</v>
      </c>
      <c r="E937">
        <v>40</v>
      </c>
      <c r="F937" s="38">
        <v>0.183</v>
      </c>
    </row>
    <row r="938" spans="1:6">
      <c r="A938" t="s">
        <v>6</v>
      </c>
      <c r="B938" t="s">
        <v>193</v>
      </c>
      <c r="C938" t="s">
        <v>203</v>
      </c>
      <c r="D938" t="s">
        <v>10</v>
      </c>
      <c r="E938">
        <v>47</v>
      </c>
      <c r="F938" s="38">
        <v>0.215</v>
      </c>
    </row>
    <row r="939" spans="1:6">
      <c r="A939" t="s">
        <v>6</v>
      </c>
      <c r="B939" t="s">
        <v>193</v>
      </c>
      <c r="C939" t="s">
        <v>203</v>
      </c>
      <c r="D939" t="s">
        <v>11</v>
      </c>
      <c r="E939">
        <v>8</v>
      </c>
      <c r="F939" s="38">
        <v>3.6999999999999998E-2</v>
      </c>
    </row>
    <row r="940" spans="1:6">
      <c r="A940" t="s">
        <v>6</v>
      </c>
      <c r="B940" t="s">
        <v>193</v>
      </c>
      <c r="C940" t="s">
        <v>203</v>
      </c>
      <c r="D940" t="s">
        <v>12</v>
      </c>
      <c r="E940">
        <v>14</v>
      </c>
      <c r="F940" s="38">
        <v>6.4000000000000001E-2</v>
      </c>
    </row>
    <row r="941" spans="1:6">
      <c r="A941" t="s">
        <v>6</v>
      </c>
      <c r="B941" t="s">
        <v>193</v>
      </c>
      <c r="C941" t="s">
        <v>203</v>
      </c>
      <c r="D941" t="s">
        <v>13</v>
      </c>
      <c r="E941">
        <v>110</v>
      </c>
      <c r="F941" s="38">
        <v>0.502</v>
      </c>
    </row>
    <row r="942" spans="1:6">
      <c r="A942" t="s">
        <v>6</v>
      </c>
      <c r="B942" t="s">
        <v>193</v>
      </c>
      <c r="C942" t="s">
        <v>204</v>
      </c>
      <c r="D942" t="s">
        <v>9</v>
      </c>
      <c r="E942">
        <v>4</v>
      </c>
      <c r="F942" s="38">
        <v>0.125</v>
      </c>
    </row>
    <row r="943" spans="1:6">
      <c r="A943" t="s">
        <v>6</v>
      </c>
      <c r="B943" t="s">
        <v>193</v>
      </c>
      <c r="C943" t="s">
        <v>204</v>
      </c>
      <c r="D943" t="s">
        <v>10</v>
      </c>
      <c r="E943">
        <v>10</v>
      </c>
      <c r="F943" s="38">
        <v>0.313</v>
      </c>
    </row>
    <row r="944" spans="1:6">
      <c r="A944" t="s">
        <v>6</v>
      </c>
      <c r="B944" t="s">
        <v>193</v>
      </c>
      <c r="C944" t="s">
        <v>204</v>
      </c>
      <c r="D944" t="s">
        <v>11</v>
      </c>
      <c r="E944">
        <v>1</v>
      </c>
      <c r="F944" s="38">
        <v>3.1E-2</v>
      </c>
    </row>
    <row r="945" spans="1:6">
      <c r="A945" t="s">
        <v>6</v>
      </c>
      <c r="B945" t="s">
        <v>193</v>
      </c>
      <c r="C945" t="s">
        <v>204</v>
      </c>
      <c r="D945" t="s">
        <v>12</v>
      </c>
      <c r="E945">
        <v>1</v>
      </c>
      <c r="F945" s="38">
        <v>3.1E-2</v>
      </c>
    </row>
    <row r="946" spans="1:6">
      <c r="A946" t="s">
        <v>6</v>
      </c>
      <c r="B946" t="s">
        <v>193</v>
      </c>
      <c r="C946" t="s">
        <v>204</v>
      </c>
      <c r="D946" t="s">
        <v>13</v>
      </c>
      <c r="E946">
        <v>16</v>
      </c>
      <c r="F946" s="38">
        <v>0.5</v>
      </c>
    </row>
    <row r="947" spans="1:6">
      <c r="A947" t="s">
        <v>6</v>
      </c>
      <c r="B947" t="s">
        <v>193</v>
      </c>
      <c r="C947" t="s">
        <v>205</v>
      </c>
      <c r="D947" t="s">
        <v>9</v>
      </c>
      <c r="E947">
        <v>117</v>
      </c>
      <c r="F947" s="38">
        <v>0.153</v>
      </c>
    </row>
    <row r="948" spans="1:6">
      <c r="A948" t="s">
        <v>6</v>
      </c>
      <c r="B948" t="s">
        <v>193</v>
      </c>
      <c r="C948" t="s">
        <v>205</v>
      </c>
      <c r="D948" t="s">
        <v>10</v>
      </c>
      <c r="E948">
        <v>250</v>
      </c>
      <c r="F948" s="38">
        <v>0.32600000000000001</v>
      </c>
    </row>
    <row r="949" spans="1:6">
      <c r="A949" t="s">
        <v>6</v>
      </c>
      <c r="B949" t="s">
        <v>193</v>
      </c>
      <c r="C949" t="s">
        <v>205</v>
      </c>
      <c r="D949" t="s">
        <v>11</v>
      </c>
      <c r="E949">
        <v>27</v>
      </c>
      <c r="F949" s="38">
        <v>3.5000000000000003E-2</v>
      </c>
    </row>
    <row r="950" spans="1:6">
      <c r="A950" t="s">
        <v>6</v>
      </c>
      <c r="B950" t="s">
        <v>193</v>
      </c>
      <c r="C950" t="s">
        <v>205</v>
      </c>
      <c r="D950" t="s">
        <v>12</v>
      </c>
      <c r="E950">
        <v>69</v>
      </c>
      <c r="F950" s="38">
        <v>0.09</v>
      </c>
    </row>
    <row r="951" spans="1:6">
      <c r="A951" t="s">
        <v>6</v>
      </c>
      <c r="B951" t="s">
        <v>193</v>
      </c>
      <c r="C951" t="s">
        <v>205</v>
      </c>
      <c r="D951" t="s">
        <v>13</v>
      </c>
      <c r="E951">
        <v>304</v>
      </c>
      <c r="F951" s="38">
        <v>0.39600000000000002</v>
      </c>
    </row>
    <row r="952" spans="1:6">
      <c r="A952" t="s">
        <v>6</v>
      </c>
      <c r="B952" t="s">
        <v>193</v>
      </c>
      <c r="C952" t="s">
        <v>206</v>
      </c>
      <c r="D952" t="s">
        <v>9</v>
      </c>
      <c r="E952">
        <v>87</v>
      </c>
      <c r="F952" s="38">
        <v>0.17499999999999999</v>
      </c>
    </row>
    <row r="953" spans="1:6">
      <c r="A953" t="s">
        <v>6</v>
      </c>
      <c r="B953" t="s">
        <v>193</v>
      </c>
      <c r="C953" t="s">
        <v>206</v>
      </c>
      <c r="D953" t="s">
        <v>10</v>
      </c>
      <c r="E953">
        <v>159</v>
      </c>
      <c r="F953" s="38">
        <v>0.32100000000000001</v>
      </c>
    </row>
    <row r="954" spans="1:6">
      <c r="A954" t="s">
        <v>6</v>
      </c>
      <c r="B954" t="s">
        <v>193</v>
      </c>
      <c r="C954" t="s">
        <v>206</v>
      </c>
      <c r="D954" t="s">
        <v>11</v>
      </c>
      <c r="E954">
        <v>19</v>
      </c>
      <c r="F954" s="38">
        <v>3.7999999999999999E-2</v>
      </c>
    </row>
    <row r="955" spans="1:6">
      <c r="A955" t="s">
        <v>6</v>
      </c>
      <c r="B955" t="s">
        <v>193</v>
      </c>
      <c r="C955" t="s">
        <v>206</v>
      </c>
      <c r="D955" t="s">
        <v>12</v>
      </c>
      <c r="E955">
        <v>50</v>
      </c>
      <c r="F955" s="38">
        <v>0.10100000000000001</v>
      </c>
    </row>
    <row r="956" spans="1:6">
      <c r="A956" t="s">
        <v>6</v>
      </c>
      <c r="B956" t="s">
        <v>193</v>
      </c>
      <c r="C956" t="s">
        <v>206</v>
      </c>
      <c r="D956" t="s">
        <v>13</v>
      </c>
      <c r="E956">
        <v>181</v>
      </c>
      <c r="F956" s="38">
        <v>0.36499999999999999</v>
      </c>
    </row>
    <row r="957" spans="1:6">
      <c r="A957" t="s">
        <v>6</v>
      </c>
      <c r="B957" t="s">
        <v>193</v>
      </c>
      <c r="C957" t="s">
        <v>207</v>
      </c>
      <c r="D957" t="s">
        <v>9</v>
      </c>
      <c r="E957">
        <v>197</v>
      </c>
      <c r="F957" s="38">
        <v>0.23599999999999999</v>
      </c>
    </row>
    <row r="958" spans="1:6">
      <c r="A958" t="s">
        <v>6</v>
      </c>
      <c r="B958" t="s">
        <v>193</v>
      </c>
      <c r="C958" t="s">
        <v>207</v>
      </c>
      <c r="D958" t="s">
        <v>10</v>
      </c>
      <c r="E958">
        <v>285</v>
      </c>
      <c r="F958" s="38">
        <v>0.34200000000000003</v>
      </c>
    </row>
    <row r="959" spans="1:6">
      <c r="A959" t="s">
        <v>6</v>
      </c>
      <c r="B959" t="s">
        <v>193</v>
      </c>
      <c r="C959" t="s">
        <v>207</v>
      </c>
      <c r="D959" t="s">
        <v>11</v>
      </c>
      <c r="E959">
        <v>22</v>
      </c>
      <c r="F959" s="38">
        <v>2.5999999999999999E-2</v>
      </c>
    </row>
    <row r="960" spans="1:6">
      <c r="A960" t="s">
        <v>6</v>
      </c>
      <c r="B960" t="s">
        <v>193</v>
      </c>
      <c r="C960" t="s">
        <v>207</v>
      </c>
      <c r="D960" t="s">
        <v>12</v>
      </c>
      <c r="E960">
        <v>38</v>
      </c>
      <c r="F960" s="38">
        <v>4.5999999999999999E-2</v>
      </c>
    </row>
    <row r="961" spans="1:6">
      <c r="A961" t="s">
        <v>6</v>
      </c>
      <c r="B961" t="s">
        <v>193</v>
      </c>
      <c r="C961" t="s">
        <v>207</v>
      </c>
      <c r="D961" t="s">
        <v>13</v>
      </c>
      <c r="E961">
        <v>291</v>
      </c>
      <c r="F961" s="38">
        <v>0.34899999999999998</v>
      </c>
    </row>
    <row r="962" spans="1:6">
      <c r="A962" t="s">
        <v>6</v>
      </c>
      <c r="B962" t="s">
        <v>193</v>
      </c>
      <c r="C962" t="s">
        <v>208</v>
      </c>
      <c r="D962" t="s">
        <v>9</v>
      </c>
      <c r="E962">
        <v>39</v>
      </c>
      <c r="F962" s="38">
        <v>0.245</v>
      </c>
    </row>
    <row r="963" spans="1:6">
      <c r="A963" t="s">
        <v>6</v>
      </c>
      <c r="B963" t="s">
        <v>193</v>
      </c>
      <c r="C963" t="s">
        <v>208</v>
      </c>
      <c r="D963" t="s">
        <v>10</v>
      </c>
      <c r="E963">
        <v>35</v>
      </c>
      <c r="F963" s="38">
        <v>0.22</v>
      </c>
    </row>
    <row r="964" spans="1:6">
      <c r="A964" t="s">
        <v>6</v>
      </c>
      <c r="B964" t="s">
        <v>193</v>
      </c>
      <c r="C964" t="s">
        <v>208</v>
      </c>
      <c r="D964" t="s">
        <v>11</v>
      </c>
      <c r="E964">
        <v>10</v>
      </c>
      <c r="F964" s="38">
        <v>6.3E-2</v>
      </c>
    </row>
    <row r="965" spans="1:6">
      <c r="A965" t="s">
        <v>6</v>
      </c>
      <c r="B965" t="s">
        <v>193</v>
      </c>
      <c r="C965" t="s">
        <v>208</v>
      </c>
      <c r="D965" t="s">
        <v>12</v>
      </c>
      <c r="E965">
        <v>11</v>
      </c>
      <c r="F965" s="38">
        <v>6.9000000000000006E-2</v>
      </c>
    </row>
    <row r="966" spans="1:6">
      <c r="A966" t="s">
        <v>6</v>
      </c>
      <c r="B966" t="s">
        <v>193</v>
      </c>
      <c r="C966" t="s">
        <v>208</v>
      </c>
      <c r="D966" t="s">
        <v>13</v>
      </c>
      <c r="E966">
        <v>64</v>
      </c>
      <c r="F966" s="38">
        <v>0.40300000000000002</v>
      </c>
    </row>
    <row r="967" spans="1:6">
      <c r="A967" t="s">
        <v>6</v>
      </c>
      <c r="B967" t="s">
        <v>193</v>
      </c>
      <c r="C967" t="s">
        <v>209</v>
      </c>
      <c r="D967" t="s">
        <v>9</v>
      </c>
      <c r="E967">
        <v>39</v>
      </c>
      <c r="F967" s="38">
        <v>0.245</v>
      </c>
    </row>
    <row r="968" spans="1:6">
      <c r="A968" t="s">
        <v>6</v>
      </c>
      <c r="B968" t="s">
        <v>193</v>
      </c>
      <c r="C968" t="s">
        <v>209</v>
      </c>
      <c r="D968" t="s">
        <v>10</v>
      </c>
      <c r="E968">
        <v>58</v>
      </c>
      <c r="F968" s="38">
        <v>0.36499999999999999</v>
      </c>
    </row>
    <row r="969" spans="1:6">
      <c r="A969" t="s">
        <v>6</v>
      </c>
      <c r="B969" t="s">
        <v>193</v>
      </c>
      <c r="C969" t="s">
        <v>209</v>
      </c>
      <c r="D969" t="s">
        <v>11</v>
      </c>
      <c r="E969">
        <v>6</v>
      </c>
      <c r="F969" s="38">
        <v>3.7999999999999999E-2</v>
      </c>
    </row>
    <row r="970" spans="1:6">
      <c r="A970" t="s">
        <v>6</v>
      </c>
      <c r="B970" t="s">
        <v>193</v>
      </c>
      <c r="C970" t="s">
        <v>209</v>
      </c>
      <c r="D970" t="s">
        <v>12</v>
      </c>
      <c r="E970">
        <v>5</v>
      </c>
      <c r="F970" s="38">
        <v>3.1E-2</v>
      </c>
    </row>
    <row r="971" spans="1:6">
      <c r="A971" t="s">
        <v>6</v>
      </c>
      <c r="B971" t="s">
        <v>193</v>
      </c>
      <c r="C971" t="s">
        <v>209</v>
      </c>
      <c r="D971" t="s">
        <v>13</v>
      </c>
      <c r="E971">
        <v>51</v>
      </c>
      <c r="F971" s="38">
        <v>0.32100000000000001</v>
      </c>
    </row>
    <row r="972" spans="1:6">
      <c r="A972" t="s">
        <v>6</v>
      </c>
      <c r="B972" t="s">
        <v>193</v>
      </c>
      <c r="C972" t="s">
        <v>210</v>
      </c>
      <c r="D972" t="s">
        <v>9</v>
      </c>
      <c r="E972">
        <v>51</v>
      </c>
      <c r="F972" s="38">
        <v>0.26600000000000001</v>
      </c>
    </row>
    <row r="973" spans="1:6">
      <c r="A973" t="s">
        <v>6</v>
      </c>
      <c r="B973" t="s">
        <v>193</v>
      </c>
      <c r="C973" t="s">
        <v>210</v>
      </c>
      <c r="D973" t="s">
        <v>10</v>
      </c>
      <c r="E973">
        <v>61</v>
      </c>
      <c r="F973" s="38">
        <v>0.318</v>
      </c>
    </row>
    <row r="974" spans="1:6">
      <c r="A974" t="s">
        <v>6</v>
      </c>
      <c r="B974" t="s">
        <v>193</v>
      </c>
      <c r="C974" t="s">
        <v>210</v>
      </c>
      <c r="D974" t="s">
        <v>11</v>
      </c>
      <c r="E974">
        <v>7</v>
      </c>
      <c r="F974" s="38">
        <v>3.5999999999999997E-2</v>
      </c>
    </row>
    <row r="975" spans="1:6">
      <c r="A975" t="s">
        <v>6</v>
      </c>
      <c r="B975" t="s">
        <v>193</v>
      </c>
      <c r="C975" t="s">
        <v>210</v>
      </c>
      <c r="D975" t="s">
        <v>12</v>
      </c>
      <c r="E975">
        <v>4</v>
      </c>
      <c r="F975" s="38">
        <v>2.1000000000000001E-2</v>
      </c>
    </row>
    <row r="976" spans="1:6">
      <c r="A976" t="s">
        <v>6</v>
      </c>
      <c r="B976" t="s">
        <v>193</v>
      </c>
      <c r="C976" t="s">
        <v>210</v>
      </c>
      <c r="D976" t="s">
        <v>13</v>
      </c>
      <c r="E976">
        <v>69</v>
      </c>
      <c r="F976" s="38">
        <v>0.35899999999999999</v>
      </c>
    </row>
    <row r="977" spans="1:6">
      <c r="A977" t="s">
        <v>6</v>
      </c>
      <c r="B977" t="s">
        <v>193</v>
      </c>
      <c r="C977" t="s">
        <v>211</v>
      </c>
      <c r="D977" t="s">
        <v>9</v>
      </c>
      <c r="E977">
        <v>172</v>
      </c>
      <c r="F977" s="38">
        <v>0.22900000000000001</v>
      </c>
    </row>
    <row r="978" spans="1:6">
      <c r="A978" t="s">
        <v>6</v>
      </c>
      <c r="B978" t="s">
        <v>193</v>
      </c>
      <c r="C978" t="s">
        <v>211</v>
      </c>
      <c r="D978" t="s">
        <v>10</v>
      </c>
      <c r="E978">
        <v>231</v>
      </c>
      <c r="F978" s="38">
        <v>0.308</v>
      </c>
    </row>
    <row r="979" spans="1:6">
      <c r="A979" t="s">
        <v>6</v>
      </c>
      <c r="B979" t="s">
        <v>193</v>
      </c>
      <c r="C979" t="s">
        <v>211</v>
      </c>
      <c r="D979" t="s">
        <v>11</v>
      </c>
      <c r="E979">
        <v>21</v>
      </c>
      <c r="F979" s="38">
        <v>2.8000000000000001E-2</v>
      </c>
    </row>
    <row r="980" spans="1:6">
      <c r="A980" t="s">
        <v>6</v>
      </c>
      <c r="B980" t="s">
        <v>193</v>
      </c>
      <c r="C980" t="s">
        <v>211</v>
      </c>
      <c r="D980" t="s">
        <v>12</v>
      </c>
      <c r="E980">
        <v>35</v>
      </c>
      <c r="F980" s="38">
        <v>4.7E-2</v>
      </c>
    </row>
    <row r="981" spans="1:6">
      <c r="A981" t="s">
        <v>6</v>
      </c>
      <c r="B981" t="s">
        <v>193</v>
      </c>
      <c r="C981" t="s">
        <v>211</v>
      </c>
      <c r="D981" t="s">
        <v>13</v>
      </c>
      <c r="E981">
        <v>292</v>
      </c>
      <c r="F981" s="38">
        <v>0.38900000000000001</v>
      </c>
    </row>
    <row r="982" spans="1:6">
      <c r="A982" t="s">
        <v>6</v>
      </c>
      <c r="B982" t="s">
        <v>193</v>
      </c>
      <c r="C982" t="s">
        <v>212</v>
      </c>
      <c r="D982" t="s">
        <v>9</v>
      </c>
      <c r="E982">
        <v>68</v>
      </c>
      <c r="F982" s="38">
        <v>0.29099999999999998</v>
      </c>
    </row>
    <row r="983" spans="1:6">
      <c r="A983" t="s">
        <v>6</v>
      </c>
      <c r="B983" t="s">
        <v>193</v>
      </c>
      <c r="C983" t="s">
        <v>212</v>
      </c>
      <c r="D983" t="s">
        <v>10</v>
      </c>
      <c r="E983">
        <v>68</v>
      </c>
      <c r="F983" s="38">
        <v>0.29099999999999998</v>
      </c>
    </row>
    <row r="984" spans="1:6">
      <c r="A984" t="s">
        <v>6</v>
      </c>
      <c r="B984" t="s">
        <v>193</v>
      </c>
      <c r="C984" t="s">
        <v>212</v>
      </c>
      <c r="D984" t="s">
        <v>11</v>
      </c>
      <c r="E984">
        <v>9</v>
      </c>
      <c r="F984" s="38">
        <v>3.7999999999999999E-2</v>
      </c>
    </row>
    <row r="985" spans="1:6">
      <c r="A985" t="s">
        <v>6</v>
      </c>
      <c r="B985" t="s">
        <v>193</v>
      </c>
      <c r="C985" t="s">
        <v>212</v>
      </c>
      <c r="D985" t="s">
        <v>12</v>
      </c>
      <c r="E985">
        <v>6</v>
      </c>
      <c r="F985" s="38">
        <v>2.5999999999999999E-2</v>
      </c>
    </row>
    <row r="986" spans="1:6">
      <c r="A986" t="s">
        <v>6</v>
      </c>
      <c r="B986" t="s">
        <v>193</v>
      </c>
      <c r="C986" t="s">
        <v>212</v>
      </c>
      <c r="D986" t="s">
        <v>13</v>
      </c>
      <c r="E986">
        <v>83</v>
      </c>
      <c r="F986" s="38">
        <v>0.35499999999999998</v>
      </c>
    </row>
    <row r="987" spans="1:6">
      <c r="A987" t="s">
        <v>6</v>
      </c>
      <c r="B987" t="s">
        <v>193</v>
      </c>
      <c r="C987" t="s">
        <v>213</v>
      </c>
      <c r="D987" t="s">
        <v>9</v>
      </c>
      <c r="E987">
        <v>0</v>
      </c>
      <c r="F987" s="38">
        <v>0</v>
      </c>
    </row>
    <row r="988" spans="1:6">
      <c r="A988" t="s">
        <v>6</v>
      </c>
      <c r="B988" t="s">
        <v>193</v>
      </c>
      <c r="C988" t="s">
        <v>213</v>
      </c>
      <c r="D988" t="s">
        <v>10</v>
      </c>
      <c r="E988">
        <v>0</v>
      </c>
      <c r="F988" s="38">
        <v>0</v>
      </c>
    </row>
    <row r="989" spans="1:6">
      <c r="A989" t="s">
        <v>6</v>
      </c>
      <c r="B989" t="s">
        <v>193</v>
      </c>
      <c r="C989" t="s">
        <v>213</v>
      </c>
      <c r="D989" t="s">
        <v>11</v>
      </c>
      <c r="E989">
        <v>0</v>
      </c>
      <c r="F989" s="38">
        <v>0</v>
      </c>
    </row>
    <row r="990" spans="1:6">
      <c r="A990" t="s">
        <v>6</v>
      </c>
      <c r="B990" t="s">
        <v>193</v>
      </c>
      <c r="C990" t="s">
        <v>213</v>
      </c>
      <c r="D990" t="s">
        <v>12</v>
      </c>
      <c r="E990">
        <v>0</v>
      </c>
      <c r="F990" s="38">
        <v>0</v>
      </c>
    </row>
    <row r="991" spans="1:6">
      <c r="A991" t="s">
        <v>6</v>
      </c>
      <c r="B991" t="s">
        <v>193</v>
      </c>
      <c r="C991" t="s">
        <v>213</v>
      </c>
      <c r="D991" t="s">
        <v>13</v>
      </c>
      <c r="E991">
        <v>0</v>
      </c>
      <c r="F991" s="38">
        <v>0</v>
      </c>
    </row>
    <row r="992" spans="1:6">
      <c r="A992" t="s">
        <v>6</v>
      </c>
      <c r="B992" t="s">
        <v>193</v>
      </c>
      <c r="C992" t="s">
        <v>214</v>
      </c>
      <c r="D992" t="s">
        <v>9</v>
      </c>
      <c r="E992">
        <v>1</v>
      </c>
      <c r="F992" s="38">
        <v>1</v>
      </c>
    </row>
    <row r="993" spans="1:6">
      <c r="A993" t="s">
        <v>6</v>
      </c>
      <c r="B993" t="s">
        <v>193</v>
      </c>
      <c r="C993" t="s">
        <v>214</v>
      </c>
      <c r="D993" t="s">
        <v>10</v>
      </c>
      <c r="E993">
        <v>0</v>
      </c>
      <c r="F993" s="38">
        <v>0</v>
      </c>
    </row>
    <row r="994" spans="1:6">
      <c r="A994" t="s">
        <v>6</v>
      </c>
      <c r="B994" t="s">
        <v>193</v>
      </c>
      <c r="C994" t="s">
        <v>214</v>
      </c>
      <c r="D994" t="s">
        <v>11</v>
      </c>
      <c r="E994">
        <v>0</v>
      </c>
      <c r="F994" s="38">
        <v>0</v>
      </c>
    </row>
    <row r="995" spans="1:6">
      <c r="A995" t="s">
        <v>6</v>
      </c>
      <c r="B995" t="s">
        <v>193</v>
      </c>
      <c r="C995" t="s">
        <v>214</v>
      </c>
      <c r="D995" t="s">
        <v>12</v>
      </c>
      <c r="E995">
        <v>0</v>
      </c>
      <c r="F995" s="38">
        <v>0</v>
      </c>
    </row>
    <row r="996" spans="1:6">
      <c r="A996" t="s">
        <v>6</v>
      </c>
      <c r="B996" t="s">
        <v>193</v>
      </c>
      <c r="C996" t="s">
        <v>214</v>
      </c>
      <c r="D996" t="s">
        <v>13</v>
      </c>
      <c r="E996">
        <v>0</v>
      </c>
      <c r="F996" s="38">
        <v>0</v>
      </c>
    </row>
    <row r="997" spans="1:6">
      <c r="A997" t="s">
        <v>6</v>
      </c>
      <c r="B997" t="s">
        <v>193</v>
      </c>
      <c r="C997" t="s">
        <v>215</v>
      </c>
      <c r="D997" t="s">
        <v>9</v>
      </c>
      <c r="E997">
        <v>45</v>
      </c>
      <c r="F997" s="38">
        <v>0.157</v>
      </c>
    </row>
    <row r="998" spans="1:6">
      <c r="A998" t="s">
        <v>6</v>
      </c>
      <c r="B998" t="s">
        <v>193</v>
      </c>
      <c r="C998" t="s">
        <v>215</v>
      </c>
      <c r="D998" t="s">
        <v>10</v>
      </c>
      <c r="E998">
        <v>58</v>
      </c>
      <c r="F998" s="38">
        <v>0.20300000000000001</v>
      </c>
    </row>
    <row r="999" spans="1:6">
      <c r="A999" t="s">
        <v>6</v>
      </c>
      <c r="B999" t="s">
        <v>193</v>
      </c>
      <c r="C999" t="s">
        <v>215</v>
      </c>
      <c r="D999" t="s">
        <v>11</v>
      </c>
      <c r="E999">
        <v>11</v>
      </c>
      <c r="F999" s="38">
        <v>3.7999999999999999E-2</v>
      </c>
    </row>
    <row r="1000" spans="1:6">
      <c r="A1000" t="s">
        <v>6</v>
      </c>
      <c r="B1000" t="s">
        <v>193</v>
      </c>
      <c r="C1000" t="s">
        <v>215</v>
      </c>
      <c r="D1000" t="s">
        <v>12</v>
      </c>
      <c r="E1000">
        <v>22</v>
      </c>
      <c r="F1000" s="38">
        <v>7.6999999999999999E-2</v>
      </c>
    </row>
    <row r="1001" spans="1:6">
      <c r="A1001" t="s">
        <v>6</v>
      </c>
      <c r="B1001" t="s">
        <v>193</v>
      </c>
      <c r="C1001" t="s">
        <v>215</v>
      </c>
      <c r="D1001" t="s">
        <v>13</v>
      </c>
      <c r="E1001">
        <v>150</v>
      </c>
      <c r="F1001" s="38">
        <v>0.52400000000000002</v>
      </c>
    </row>
    <row r="1002" spans="1:6">
      <c r="A1002" t="s">
        <v>6</v>
      </c>
      <c r="B1002" t="s">
        <v>193</v>
      </c>
      <c r="C1002" t="s">
        <v>216</v>
      </c>
      <c r="D1002" t="s">
        <v>9</v>
      </c>
      <c r="E1002">
        <v>34</v>
      </c>
      <c r="F1002" s="38">
        <v>0.16700000000000001</v>
      </c>
    </row>
    <row r="1003" spans="1:6">
      <c r="A1003" t="s">
        <v>6</v>
      </c>
      <c r="B1003" t="s">
        <v>193</v>
      </c>
      <c r="C1003" t="s">
        <v>216</v>
      </c>
      <c r="D1003" t="s">
        <v>10</v>
      </c>
      <c r="E1003">
        <v>65</v>
      </c>
      <c r="F1003" s="38">
        <v>0.31900000000000001</v>
      </c>
    </row>
    <row r="1004" spans="1:6">
      <c r="A1004" t="s">
        <v>6</v>
      </c>
      <c r="B1004" t="s">
        <v>193</v>
      </c>
      <c r="C1004" t="s">
        <v>216</v>
      </c>
      <c r="D1004" t="s">
        <v>11</v>
      </c>
      <c r="E1004">
        <v>6</v>
      </c>
      <c r="F1004" s="38">
        <v>2.9000000000000001E-2</v>
      </c>
    </row>
    <row r="1005" spans="1:6">
      <c r="A1005" t="s">
        <v>6</v>
      </c>
      <c r="B1005" t="s">
        <v>193</v>
      </c>
      <c r="C1005" t="s">
        <v>216</v>
      </c>
      <c r="D1005" t="s">
        <v>12</v>
      </c>
      <c r="E1005">
        <v>13</v>
      </c>
      <c r="F1005" s="38">
        <v>6.4000000000000001E-2</v>
      </c>
    </row>
    <row r="1006" spans="1:6">
      <c r="A1006" t="s">
        <v>6</v>
      </c>
      <c r="B1006" t="s">
        <v>193</v>
      </c>
      <c r="C1006" t="s">
        <v>216</v>
      </c>
      <c r="D1006" t="s">
        <v>13</v>
      </c>
      <c r="E1006">
        <v>86</v>
      </c>
      <c r="F1006" s="38">
        <v>0.42199999999999999</v>
      </c>
    </row>
    <row r="1007" spans="1:6">
      <c r="A1007" t="s">
        <v>6</v>
      </c>
      <c r="B1007" t="s">
        <v>193</v>
      </c>
      <c r="C1007" t="s">
        <v>217</v>
      </c>
      <c r="D1007" t="s">
        <v>9</v>
      </c>
      <c r="E1007">
        <v>53</v>
      </c>
      <c r="F1007" s="38">
        <v>0.17</v>
      </c>
    </row>
    <row r="1008" spans="1:6">
      <c r="A1008" t="s">
        <v>6</v>
      </c>
      <c r="B1008" t="s">
        <v>193</v>
      </c>
      <c r="C1008" t="s">
        <v>217</v>
      </c>
      <c r="D1008" t="s">
        <v>10</v>
      </c>
      <c r="E1008">
        <v>105</v>
      </c>
      <c r="F1008" s="38">
        <v>0.33700000000000002</v>
      </c>
    </row>
    <row r="1009" spans="1:6">
      <c r="A1009" t="s">
        <v>6</v>
      </c>
      <c r="B1009" t="s">
        <v>193</v>
      </c>
      <c r="C1009" t="s">
        <v>217</v>
      </c>
      <c r="D1009" t="s">
        <v>11</v>
      </c>
      <c r="E1009">
        <v>8</v>
      </c>
      <c r="F1009" s="38">
        <v>2.5999999999999999E-2</v>
      </c>
    </row>
    <row r="1010" spans="1:6">
      <c r="A1010" t="s">
        <v>6</v>
      </c>
      <c r="B1010" t="s">
        <v>193</v>
      </c>
      <c r="C1010" t="s">
        <v>217</v>
      </c>
      <c r="D1010" t="s">
        <v>12</v>
      </c>
      <c r="E1010">
        <v>22</v>
      </c>
      <c r="F1010" s="38">
        <v>7.0999999999999994E-2</v>
      </c>
    </row>
    <row r="1011" spans="1:6">
      <c r="A1011" t="s">
        <v>6</v>
      </c>
      <c r="B1011" t="s">
        <v>193</v>
      </c>
      <c r="C1011" t="s">
        <v>217</v>
      </c>
      <c r="D1011" t="s">
        <v>13</v>
      </c>
      <c r="E1011">
        <v>124</v>
      </c>
      <c r="F1011" s="38">
        <v>0.39700000000000002</v>
      </c>
    </row>
    <row r="1012" spans="1:6">
      <c r="A1012" t="s">
        <v>6</v>
      </c>
      <c r="B1012" t="s">
        <v>193</v>
      </c>
      <c r="C1012" t="s">
        <v>218</v>
      </c>
      <c r="D1012" t="s">
        <v>9</v>
      </c>
      <c r="E1012">
        <v>128</v>
      </c>
      <c r="F1012" s="38">
        <v>0.16400000000000001</v>
      </c>
    </row>
    <row r="1013" spans="1:6">
      <c r="A1013" t="s">
        <v>6</v>
      </c>
      <c r="B1013" t="s">
        <v>193</v>
      </c>
      <c r="C1013" t="s">
        <v>218</v>
      </c>
      <c r="D1013" t="s">
        <v>10</v>
      </c>
      <c r="E1013">
        <v>245</v>
      </c>
      <c r="F1013" s="38">
        <v>0.314</v>
      </c>
    </row>
    <row r="1014" spans="1:6">
      <c r="A1014" t="s">
        <v>6</v>
      </c>
      <c r="B1014" t="s">
        <v>193</v>
      </c>
      <c r="C1014" t="s">
        <v>218</v>
      </c>
      <c r="D1014" t="s">
        <v>11</v>
      </c>
      <c r="E1014">
        <v>25</v>
      </c>
      <c r="F1014" s="38">
        <v>3.2000000000000001E-2</v>
      </c>
    </row>
    <row r="1015" spans="1:6">
      <c r="A1015" t="s">
        <v>6</v>
      </c>
      <c r="B1015" t="s">
        <v>193</v>
      </c>
      <c r="C1015" t="s">
        <v>218</v>
      </c>
      <c r="D1015" t="s">
        <v>12</v>
      </c>
      <c r="E1015">
        <v>57</v>
      </c>
      <c r="F1015" s="38">
        <v>7.2999999999999995E-2</v>
      </c>
    </row>
    <row r="1016" spans="1:6">
      <c r="A1016" t="s">
        <v>6</v>
      </c>
      <c r="B1016" t="s">
        <v>193</v>
      </c>
      <c r="C1016" t="s">
        <v>218</v>
      </c>
      <c r="D1016" t="s">
        <v>13</v>
      </c>
      <c r="E1016">
        <v>325</v>
      </c>
      <c r="F1016" s="38">
        <v>0.41699999999999998</v>
      </c>
    </row>
    <row r="1017" spans="1:6">
      <c r="A1017" t="s">
        <v>6</v>
      </c>
      <c r="B1017" t="s">
        <v>193</v>
      </c>
      <c r="C1017" t="s">
        <v>219</v>
      </c>
      <c r="D1017" t="s">
        <v>9</v>
      </c>
      <c r="E1017">
        <v>326</v>
      </c>
      <c r="F1017" s="38">
        <v>0.21299999999999999</v>
      </c>
    </row>
    <row r="1018" spans="1:6">
      <c r="A1018" t="s">
        <v>6</v>
      </c>
      <c r="B1018" t="s">
        <v>193</v>
      </c>
      <c r="C1018" t="s">
        <v>219</v>
      </c>
      <c r="D1018" t="s">
        <v>10</v>
      </c>
      <c r="E1018">
        <v>504</v>
      </c>
      <c r="F1018" s="38">
        <v>0.33</v>
      </c>
    </row>
    <row r="1019" spans="1:6">
      <c r="A1019" t="s">
        <v>6</v>
      </c>
      <c r="B1019" t="s">
        <v>193</v>
      </c>
      <c r="C1019" t="s">
        <v>219</v>
      </c>
      <c r="D1019" t="s">
        <v>11</v>
      </c>
      <c r="E1019">
        <v>47</v>
      </c>
      <c r="F1019" s="38">
        <v>3.1E-2</v>
      </c>
    </row>
    <row r="1020" spans="1:6">
      <c r="A1020" t="s">
        <v>6</v>
      </c>
      <c r="B1020" t="s">
        <v>193</v>
      </c>
      <c r="C1020" t="s">
        <v>219</v>
      </c>
      <c r="D1020" t="s">
        <v>12</v>
      </c>
      <c r="E1020">
        <v>99</v>
      </c>
      <c r="F1020" s="38">
        <v>6.5000000000000002E-2</v>
      </c>
    </row>
    <row r="1021" spans="1:6">
      <c r="A1021" t="s">
        <v>6</v>
      </c>
      <c r="B1021" t="s">
        <v>193</v>
      </c>
      <c r="C1021" t="s">
        <v>219</v>
      </c>
      <c r="D1021" t="s">
        <v>13</v>
      </c>
      <c r="E1021">
        <v>552</v>
      </c>
      <c r="F1021" s="38">
        <v>0.36099999999999999</v>
      </c>
    </row>
    <row r="1022" spans="1:6">
      <c r="A1022" t="s">
        <v>6</v>
      </c>
      <c r="B1022" t="s">
        <v>193</v>
      </c>
      <c r="C1022" t="s">
        <v>220</v>
      </c>
      <c r="D1022" t="s">
        <v>9</v>
      </c>
      <c r="E1022">
        <v>148</v>
      </c>
      <c r="F1022" s="38">
        <v>0.193</v>
      </c>
    </row>
    <row r="1023" spans="1:6">
      <c r="A1023" t="s">
        <v>6</v>
      </c>
      <c r="B1023" t="s">
        <v>193</v>
      </c>
      <c r="C1023" t="s">
        <v>220</v>
      </c>
      <c r="D1023" t="s">
        <v>10</v>
      </c>
      <c r="E1023">
        <v>258</v>
      </c>
      <c r="F1023" s="38">
        <v>0.33700000000000002</v>
      </c>
    </row>
    <row r="1024" spans="1:6">
      <c r="A1024" t="s">
        <v>6</v>
      </c>
      <c r="B1024" t="s">
        <v>193</v>
      </c>
      <c r="C1024" t="s">
        <v>220</v>
      </c>
      <c r="D1024" t="s">
        <v>11</v>
      </c>
      <c r="E1024">
        <v>21</v>
      </c>
      <c r="F1024" s="38">
        <v>2.7E-2</v>
      </c>
    </row>
    <row r="1025" spans="1:6">
      <c r="A1025" t="s">
        <v>6</v>
      </c>
      <c r="B1025" t="s">
        <v>193</v>
      </c>
      <c r="C1025" t="s">
        <v>220</v>
      </c>
      <c r="D1025" t="s">
        <v>12</v>
      </c>
      <c r="E1025">
        <v>60</v>
      </c>
      <c r="F1025" s="38">
        <v>7.8E-2</v>
      </c>
    </row>
    <row r="1026" spans="1:6">
      <c r="A1026" t="s">
        <v>6</v>
      </c>
      <c r="B1026" t="s">
        <v>193</v>
      </c>
      <c r="C1026" t="s">
        <v>220</v>
      </c>
      <c r="D1026" t="s">
        <v>13</v>
      </c>
      <c r="E1026">
        <v>279</v>
      </c>
      <c r="F1026" s="38">
        <v>0.36399999999999999</v>
      </c>
    </row>
    <row r="1027" spans="1:6">
      <c r="A1027" t="s">
        <v>6</v>
      </c>
      <c r="B1027" t="s">
        <v>193</v>
      </c>
      <c r="C1027" t="s">
        <v>221</v>
      </c>
      <c r="D1027" t="s">
        <v>9</v>
      </c>
      <c r="E1027">
        <v>362</v>
      </c>
      <c r="F1027" s="38">
        <v>0.21299999999999999</v>
      </c>
    </row>
    <row r="1028" spans="1:6">
      <c r="A1028" t="s">
        <v>6</v>
      </c>
      <c r="B1028" t="s">
        <v>193</v>
      </c>
      <c r="C1028" t="s">
        <v>221</v>
      </c>
      <c r="D1028" t="s">
        <v>10</v>
      </c>
      <c r="E1028">
        <v>579</v>
      </c>
      <c r="F1028" s="38">
        <v>0.34100000000000003</v>
      </c>
    </row>
    <row r="1029" spans="1:6">
      <c r="A1029" t="s">
        <v>6</v>
      </c>
      <c r="B1029" t="s">
        <v>193</v>
      </c>
      <c r="C1029" t="s">
        <v>221</v>
      </c>
      <c r="D1029" t="s">
        <v>11</v>
      </c>
      <c r="E1029">
        <v>51</v>
      </c>
      <c r="F1029" s="38">
        <v>0.03</v>
      </c>
    </row>
    <row r="1030" spans="1:6">
      <c r="A1030" t="s">
        <v>6</v>
      </c>
      <c r="B1030" t="s">
        <v>193</v>
      </c>
      <c r="C1030" t="s">
        <v>221</v>
      </c>
      <c r="D1030" t="s">
        <v>12</v>
      </c>
      <c r="E1030">
        <v>108</v>
      </c>
      <c r="F1030" s="38">
        <v>6.4000000000000001E-2</v>
      </c>
    </row>
    <row r="1031" spans="1:6">
      <c r="A1031" t="s">
        <v>6</v>
      </c>
      <c r="B1031" t="s">
        <v>193</v>
      </c>
      <c r="C1031" t="s">
        <v>221</v>
      </c>
      <c r="D1031" t="s">
        <v>13</v>
      </c>
      <c r="E1031">
        <v>596</v>
      </c>
      <c r="F1031" s="38">
        <v>0.35099999999999998</v>
      </c>
    </row>
    <row r="1032" spans="1:6">
      <c r="A1032" t="s">
        <v>6</v>
      </c>
      <c r="B1032" t="s">
        <v>193</v>
      </c>
      <c r="C1032" t="s">
        <v>222</v>
      </c>
      <c r="D1032" t="s">
        <v>9</v>
      </c>
      <c r="E1032">
        <v>104</v>
      </c>
      <c r="F1032" s="38">
        <v>0.17899999999999999</v>
      </c>
    </row>
    <row r="1033" spans="1:6">
      <c r="A1033" t="s">
        <v>6</v>
      </c>
      <c r="B1033" t="s">
        <v>193</v>
      </c>
      <c r="C1033" t="s">
        <v>222</v>
      </c>
      <c r="D1033" t="s">
        <v>10</v>
      </c>
      <c r="E1033">
        <v>181</v>
      </c>
      <c r="F1033" s="38">
        <v>0.311</v>
      </c>
    </row>
    <row r="1034" spans="1:6">
      <c r="A1034" t="s">
        <v>6</v>
      </c>
      <c r="B1034" t="s">
        <v>193</v>
      </c>
      <c r="C1034" t="s">
        <v>222</v>
      </c>
      <c r="D1034" t="s">
        <v>11</v>
      </c>
      <c r="E1034">
        <v>18</v>
      </c>
      <c r="F1034" s="38">
        <v>3.1E-2</v>
      </c>
    </row>
    <row r="1035" spans="1:6">
      <c r="A1035" t="s">
        <v>6</v>
      </c>
      <c r="B1035" t="s">
        <v>193</v>
      </c>
      <c r="C1035" t="s">
        <v>222</v>
      </c>
      <c r="D1035" t="s">
        <v>12</v>
      </c>
      <c r="E1035">
        <v>47</v>
      </c>
      <c r="F1035" s="38">
        <v>8.1000000000000003E-2</v>
      </c>
    </row>
    <row r="1036" spans="1:6">
      <c r="A1036" t="s">
        <v>6</v>
      </c>
      <c r="B1036" t="s">
        <v>193</v>
      </c>
      <c r="C1036" t="s">
        <v>222</v>
      </c>
      <c r="D1036" t="s">
        <v>13</v>
      </c>
      <c r="E1036">
        <v>232</v>
      </c>
      <c r="F1036" s="38">
        <v>0.39900000000000002</v>
      </c>
    </row>
    <row r="1037" spans="1:6">
      <c r="A1037" t="s">
        <v>6</v>
      </c>
      <c r="B1037" t="s">
        <v>193</v>
      </c>
      <c r="C1037" t="s">
        <v>223</v>
      </c>
      <c r="D1037" t="s">
        <v>9</v>
      </c>
      <c r="E1037">
        <v>58</v>
      </c>
      <c r="F1037" s="38">
        <v>0.19900000000000001</v>
      </c>
    </row>
    <row r="1038" spans="1:6">
      <c r="A1038" t="s">
        <v>6</v>
      </c>
      <c r="B1038" t="s">
        <v>193</v>
      </c>
      <c r="C1038" t="s">
        <v>223</v>
      </c>
      <c r="D1038" t="s">
        <v>10</v>
      </c>
      <c r="E1038">
        <v>97</v>
      </c>
      <c r="F1038" s="38">
        <v>0.33300000000000002</v>
      </c>
    </row>
    <row r="1039" spans="1:6">
      <c r="A1039" t="s">
        <v>6</v>
      </c>
      <c r="B1039" t="s">
        <v>193</v>
      </c>
      <c r="C1039" t="s">
        <v>223</v>
      </c>
      <c r="D1039" t="s">
        <v>11</v>
      </c>
      <c r="E1039">
        <v>9</v>
      </c>
      <c r="F1039" s="38">
        <v>3.1E-2</v>
      </c>
    </row>
    <row r="1040" spans="1:6">
      <c r="A1040" t="s">
        <v>6</v>
      </c>
      <c r="B1040" t="s">
        <v>193</v>
      </c>
      <c r="C1040" t="s">
        <v>223</v>
      </c>
      <c r="D1040" t="s">
        <v>12</v>
      </c>
      <c r="E1040">
        <v>20</v>
      </c>
      <c r="F1040" s="38">
        <v>6.9000000000000006E-2</v>
      </c>
    </row>
    <row r="1041" spans="1:6">
      <c r="A1041" t="s">
        <v>6</v>
      </c>
      <c r="B1041" t="s">
        <v>193</v>
      </c>
      <c r="C1041" t="s">
        <v>223</v>
      </c>
      <c r="D1041" t="s">
        <v>13</v>
      </c>
      <c r="E1041">
        <v>107</v>
      </c>
      <c r="F1041" s="38">
        <v>0.36799999999999999</v>
      </c>
    </row>
    <row r="1042" spans="1:6">
      <c r="A1042" t="s">
        <v>6</v>
      </c>
      <c r="B1042" t="s">
        <v>193</v>
      </c>
      <c r="C1042" t="s">
        <v>224</v>
      </c>
      <c r="D1042" t="s">
        <v>9</v>
      </c>
      <c r="E1042">
        <v>28</v>
      </c>
      <c r="F1042" s="38">
        <v>0.2</v>
      </c>
    </row>
    <row r="1043" spans="1:6">
      <c r="A1043" t="s">
        <v>6</v>
      </c>
      <c r="B1043" t="s">
        <v>193</v>
      </c>
      <c r="C1043" t="s">
        <v>224</v>
      </c>
      <c r="D1043" t="s">
        <v>10</v>
      </c>
      <c r="E1043">
        <v>53</v>
      </c>
      <c r="F1043" s="38">
        <v>0.379</v>
      </c>
    </row>
    <row r="1044" spans="1:6">
      <c r="A1044" t="s">
        <v>6</v>
      </c>
      <c r="B1044" t="s">
        <v>193</v>
      </c>
      <c r="C1044" t="s">
        <v>224</v>
      </c>
      <c r="D1044" t="s">
        <v>11</v>
      </c>
      <c r="E1044">
        <v>3</v>
      </c>
      <c r="F1044" s="38">
        <v>2.1000000000000001E-2</v>
      </c>
    </row>
    <row r="1045" spans="1:6">
      <c r="A1045" t="s">
        <v>6</v>
      </c>
      <c r="B1045" t="s">
        <v>193</v>
      </c>
      <c r="C1045" t="s">
        <v>224</v>
      </c>
      <c r="D1045" t="s">
        <v>12</v>
      </c>
      <c r="E1045">
        <v>8</v>
      </c>
      <c r="F1045" s="38">
        <v>5.7000000000000002E-2</v>
      </c>
    </row>
    <row r="1046" spans="1:6">
      <c r="A1046" t="s">
        <v>6</v>
      </c>
      <c r="B1046" t="s">
        <v>193</v>
      </c>
      <c r="C1046" t="s">
        <v>224</v>
      </c>
      <c r="D1046" t="s">
        <v>13</v>
      </c>
      <c r="E1046">
        <v>48</v>
      </c>
      <c r="F1046" s="38">
        <v>0.34300000000000003</v>
      </c>
    </row>
    <row r="1047" spans="1:6">
      <c r="A1047" t="s">
        <v>6</v>
      </c>
      <c r="B1047" t="s">
        <v>193</v>
      </c>
      <c r="C1047" t="s">
        <v>225</v>
      </c>
      <c r="D1047" t="s">
        <v>9</v>
      </c>
      <c r="E1047">
        <v>18</v>
      </c>
      <c r="F1047" s="38">
        <v>0.3</v>
      </c>
    </row>
    <row r="1048" spans="1:6">
      <c r="A1048" t="s">
        <v>6</v>
      </c>
      <c r="B1048" t="s">
        <v>193</v>
      </c>
      <c r="C1048" t="s">
        <v>225</v>
      </c>
      <c r="D1048" t="s">
        <v>10</v>
      </c>
      <c r="E1048">
        <v>19</v>
      </c>
      <c r="F1048" s="38">
        <v>0.317</v>
      </c>
    </row>
    <row r="1049" spans="1:6">
      <c r="A1049" t="s">
        <v>6</v>
      </c>
      <c r="B1049" t="s">
        <v>193</v>
      </c>
      <c r="C1049" t="s">
        <v>225</v>
      </c>
      <c r="D1049" t="s">
        <v>11</v>
      </c>
      <c r="E1049">
        <v>4</v>
      </c>
      <c r="F1049" s="38">
        <v>6.7000000000000004E-2</v>
      </c>
    </row>
    <row r="1050" spans="1:6">
      <c r="A1050" t="s">
        <v>6</v>
      </c>
      <c r="B1050" t="s">
        <v>193</v>
      </c>
      <c r="C1050" t="s">
        <v>225</v>
      </c>
      <c r="D1050" t="s">
        <v>12</v>
      </c>
      <c r="E1050">
        <v>3</v>
      </c>
      <c r="F1050" s="38">
        <v>0.05</v>
      </c>
    </row>
    <row r="1051" spans="1:6">
      <c r="A1051" t="s">
        <v>6</v>
      </c>
      <c r="B1051" t="s">
        <v>193</v>
      </c>
      <c r="C1051" t="s">
        <v>225</v>
      </c>
      <c r="D1051" t="s">
        <v>13</v>
      </c>
      <c r="E1051">
        <v>16</v>
      </c>
      <c r="F1051" s="38">
        <v>0.26700000000000002</v>
      </c>
    </row>
    <row r="1052" spans="1:6">
      <c r="A1052" t="s">
        <v>6</v>
      </c>
      <c r="B1052" t="s">
        <v>193</v>
      </c>
      <c r="C1052" t="s">
        <v>226</v>
      </c>
      <c r="D1052" t="s">
        <v>9</v>
      </c>
      <c r="E1052">
        <v>62</v>
      </c>
      <c r="F1052" s="38">
        <v>0.24199999999999999</v>
      </c>
    </row>
    <row r="1053" spans="1:6">
      <c r="A1053" t="s">
        <v>6</v>
      </c>
      <c r="B1053" t="s">
        <v>193</v>
      </c>
      <c r="C1053" t="s">
        <v>226</v>
      </c>
      <c r="D1053" t="s">
        <v>10</v>
      </c>
      <c r="E1053">
        <v>60</v>
      </c>
      <c r="F1053" s="38">
        <v>0.23400000000000001</v>
      </c>
    </row>
    <row r="1054" spans="1:6">
      <c r="A1054" t="s">
        <v>6</v>
      </c>
      <c r="B1054" t="s">
        <v>193</v>
      </c>
      <c r="C1054" t="s">
        <v>226</v>
      </c>
      <c r="D1054" t="s">
        <v>11</v>
      </c>
      <c r="E1054">
        <v>5</v>
      </c>
      <c r="F1054" s="38">
        <v>0.02</v>
      </c>
    </row>
    <row r="1055" spans="1:6">
      <c r="A1055" t="s">
        <v>6</v>
      </c>
      <c r="B1055" t="s">
        <v>193</v>
      </c>
      <c r="C1055" t="s">
        <v>226</v>
      </c>
      <c r="D1055" t="s">
        <v>12</v>
      </c>
      <c r="E1055">
        <v>16</v>
      </c>
      <c r="F1055" s="38">
        <v>6.3E-2</v>
      </c>
    </row>
    <row r="1056" spans="1:6">
      <c r="A1056" t="s">
        <v>6</v>
      </c>
      <c r="B1056" t="s">
        <v>193</v>
      </c>
      <c r="C1056" t="s">
        <v>226</v>
      </c>
      <c r="D1056" t="s">
        <v>13</v>
      </c>
      <c r="E1056">
        <v>113</v>
      </c>
      <c r="F1056" s="38">
        <v>0.441</v>
      </c>
    </row>
    <row r="1057" spans="1:6">
      <c r="A1057" t="s">
        <v>6</v>
      </c>
      <c r="B1057" t="s">
        <v>193</v>
      </c>
      <c r="C1057" t="s">
        <v>227</v>
      </c>
      <c r="D1057" t="s">
        <v>9</v>
      </c>
      <c r="E1057">
        <v>13</v>
      </c>
      <c r="F1057" s="38">
        <v>0.27700000000000002</v>
      </c>
    </row>
    <row r="1058" spans="1:6">
      <c r="A1058" t="s">
        <v>6</v>
      </c>
      <c r="B1058" t="s">
        <v>193</v>
      </c>
      <c r="C1058" t="s">
        <v>227</v>
      </c>
      <c r="D1058" t="s">
        <v>10</v>
      </c>
      <c r="E1058">
        <v>18</v>
      </c>
      <c r="F1058" s="38">
        <v>0.38300000000000001</v>
      </c>
    </row>
    <row r="1059" spans="1:6">
      <c r="A1059" t="s">
        <v>6</v>
      </c>
      <c r="B1059" t="s">
        <v>193</v>
      </c>
      <c r="C1059" t="s">
        <v>227</v>
      </c>
      <c r="D1059" t="s">
        <v>11</v>
      </c>
      <c r="E1059">
        <v>1</v>
      </c>
      <c r="F1059" s="38">
        <v>2.1000000000000001E-2</v>
      </c>
    </row>
    <row r="1060" spans="1:6">
      <c r="A1060" t="s">
        <v>6</v>
      </c>
      <c r="B1060" t="s">
        <v>193</v>
      </c>
      <c r="C1060" t="s">
        <v>227</v>
      </c>
      <c r="D1060" t="s">
        <v>12</v>
      </c>
      <c r="E1060">
        <v>2</v>
      </c>
      <c r="F1060" s="38">
        <v>4.2999999999999997E-2</v>
      </c>
    </row>
    <row r="1061" spans="1:6">
      <c r="A1061" t="s">
        <v>6</v>
      </c>
      <c r="B1061" t="s">
        <v>193</v>
      </c>
      <c r="C1061" t="s">
        <v>227</v>
      </c>
      <c r="D1061" t="s">
        <v>13</v>
      </c>
      <c r="E1061">
        <v>13</v>
      </c>
      <c r="F1061" s="38">
        <v>0.27700000000000002</v>
      </c>
    </row>
    <row r="1062" spans="1:6">
      <c r="A1062" t="s">
        <v>6</v>
      </c>
      <c r="B1062" t="s">
        <v>193</v>
      </c>
      <c r="C1062" t="s">
        <v>228</v>
      </c>
      <c r="D1062" t="s">
        <v>9</v>
      </c>
      <c r="E1062">
        <v>17</v>
      </c>
      <c r="F1062" s="38">
        <v>0.20499999999999999</v>
      </c>
    </row>
    <row r="1063" spans="1:6">
      <c r="A1063" t="s">
        <v>6</v>
      </c>
      <c r="B1063" t="s">
        <v>193</v>
      </c>
      <c r="C1063" t="s">
        <v>228</v>
      </c>
      <c r="D1063" t="s">
        <v>10</v>
      </c>
      <c r="E1063">
        <v>35</v>
      </c>
      <c r="F1063" s="38">
        <v>0.42199999999999999</v>
      </c>
    </row>
    <row r="1064" spans="1:6">
      <c r="A1064" t="s">
        <v>6</v>
      </c>
      <c r="B1064" t="s">
        <v>193</v>
      </c>
      <c r="C1064" t="s">
        <v>228</v>
      </c>
      <c r="D1064" t="s">
        <v>11</v>
      </c>
      <c r="E1064">
        <v>2</v>
      </c>
      <c r="F1064" s="38">
        <v>2.4E-2</v>
      </c>
    </row>
    <row r="1065" spans="1:6">
      <c r="A1065" t="s">
        <v>6</v>
      </c>
      <c r="B1065" t="s">
        <v>193</v>
      </c>
      <c r="C1065" t="s">
        <v>228</v>
      </c>
      <c r="D1065" t="s">
        <v>12</v>
      </c>
      <c r="E1065">
        <v>7</v>
      </c>
      <c r="F1065" s="38">
        <v>8.4000000000000005E-2</v>
      </c>
    </row>
    <row r="1066" spans="1:6">
      <c r="A1066" t="s">
        <v>6</v>
      </c>
      <c r="B1066" t="s">
        <v>193</v>
      </c>
      <c r="C1066" t="s">
        <v>228</v>
      </c>
      <c r="D1066" t="s">
        <v>13</v>
      </c>
      <c r="E1066">
        <v>22</v>
      </c>
      <c r="F1066" s="38">
        <v>0.26500000000000001</v>
      </c>
    </row>
    <row r="1067" spans="1:6">
      <c r="A1067" t="s">
        <v>6</v>
      </c>
      <c r="B1067" t="s">
        <v>193</v>
      </c>
      <c r="C1067" t="s">
        <v>229</v>
      </c>
      <c r="D1067" t="s">
        <v>9</v>
      </c>
      <c r="E1067">
        <v>5</v>
      </c>
      <c r="F1067" s="38">
        <v>0.22700000000000001</v>
      </c>
    </row>
    <row r="1068" spans="1:6">
      <c r="A1068" t="s">
        <v>6</v>
      </c>
      <c r="B1068" t="s">
        <v>193</v>
      </c>
      <c r="C1068" t="s">
        <v>229</v>
      </c>
      <c r="D1068" t="s">
        <v>10</v>
      </c>
      <c r="E1068">
        <v>4</v>
      </c>
      <c r="F1068" s="38">
        <v>0.182</v>
      </c>
    </row>
    <row r="1069" spans="1:6">
      <c r="A1069" t="s">
        <v>6</v>
      </c>
      <c r="B1069" t="s">
        <v>193</v>
      </c>
      <c r="C1069" t="s">
        <v>229</v>
      </c>
      <c r="D1069" t="s">
        <v>11</v>
      </c>
      <c r="E1069">
        <v>1</v>
      </c>
      <c r="F1069" s="38">
        <v>4.4999999999999998E-2</v>
      </c>
    </row>
    <row r="1070" spans="1:6">
      <c r="A1070" t="s">
        <v>6</v>
      </c>
      <c r="B1070" t="s">
        <v>193</v>
      </c>
      <c r="C1070" t="s">
        <v>229</v>
      </c>
      <c r="D1070" t="s">
        <v>12</v>
      </c>
      <c r="E1070">
        <v>2</v>
      </c>
      <c r="F1070" s="38">
        <v>9.0999999999999998E-2</v>
      </c>
    </row>
    <row r="1071" spans="1:6">
      <c r="A1071" t="s">
        <v>6</v>
      </c>
      <c r="B1071" t="s">
        <v>193</v>
      </c>
      <c r="C1071" t="s">
        <v>229</v>
      </c>
      <c r="D1071" t="s">
        <v>13</v>
      </c>
      <c r="E1071">
        <v>10</v>
      </c>
      <c r="F1071" s="38">
        <v>0.45500000000000002</v>
      </c>
    </row>
    <row r="1072" spans="1:6">
      <c r="A1072" t="s">
        <v>6</v>
      </c>
      <c r="B1072" t="s">
        <v>193</v>
      </c>
      <c r="C1072" t="s">
        <v>230</v>
      </c>
      <c r="D1072" t="s">
        <v>9</v>
      </c>
      <c r="E1072">
        <v>53</v>
      </c>
      <c r="F1072" s="38">
        <v>0.22</v>
      </c>
    </row>
    <row r="1073" spans="1:6">
      <c r="A1073" t="s">
        <v>6</v>
      </c>
      <c r="B1073" t="s">
        <v>193</v>
      </c>
      <c r="C1073" t="s">
        <v>230</v>
      </c>
      <c r="D1073" t="s">
        <v>10</v>
      </c>
      <c r="E1073">
        <v>78</v>
      </c>
      <c r="F1073" s="38">
        <v>0.32400000000000001</v>
      </c>
    </row>
    <row r="1074" spans="1:6">
      <c r="A1074" t="s">
        <v>6</v>
      </c>
      <c r="B1074" t="s">
        <v>193</v>
      </c>
      <c r="C1074" t="s">
        <v>230</v>
      </c>
      <c r="D1074" t="s">
        <v>11</v>
      </c>
      <c r="E1074">
        <v>12</v>
      </c>
      <c r="F1074" s="38">
        <v>0.05</v>
      </c>
    </row>
    <row r="1075" spans="1:6">
      <c r="A1075" t="s">
        <v>6</v>
      </c>
      <c r="B1075" t="s">
        <v>193</v>
      </c>
      <c r="C1075" t="s">
        <v>230</v>
      </c>
      <c r="D1075" t="s">
        <v>12</v>
      </c>
      <c r="E1075">
        <v>19</v>
      </c>
      <c r="F1075" s="38">
        <v>7.9000000000000001E-2</v>
      </c>
    </row>
    <row r="1076" spans="1:6">
      <c r="A1076" t="s">
        <v>6</v>
      </c>
      <c r="B1076" t="s">
        <v>193</v>
      </c>
      <c r="C1076" t="s">
        <v>230</v>
      </c>
      <c r="D1076" t="s">
        <v>13</v>
      </c>
      <c r="E1076">
        <v>79</v>
      </c>
      <c r="F1076" s="38">
        <v>0.32800000000000001</v>
      </c>
    </row>
    <row r="1077" spans="1:6">
      <c r="A1077" t="s">
        <v>6</v>
      </c>
      <c r="B1077" t="s">
        <v>193</v>
      </c>
      <c r="C1077" t="s">
        <v>231</v>
      </c>
      <c r="D1077" t="s">
        <v>9</v>
      </c>
      <c r="E1077">
        <v>5</v>
      </c>
      <c r="F1077" s="38">
        <v>5.7000000000000002E-2</v>
      </c>
    </row>
    <row r="1078" spans="1:6">
      <c r="A1078" t="s">
        <v>6</v>
      </c>
      <c r="B1078" t="s">
        <v>193</v>
      </c>
      <c r="C1078" t="s">
        <v>231</v>
      </c>
      <c r="D1078" t="s">
        <v>10</v>
      </c>
      <c r="E1078">
        <v>33</v>
      </c>
      <c r="F1078" s="38">
        <v>0.375</v>
      </c>
    </row>
    <row r="1079" spans="1:6">
      <c r="A1079" t="s">
        <v>6</v>
      </c>
      <c r="B1079" t="s">
        <v>193</v>
      </c>
      <c r="C1079" t="s">
        <v>231</v>
      </c>
      <c r="D1079" t="s">
        <v>11</v>
      </c>
      <c r="E1079">
        <v>2</v>
      </c>
      <c r="F1079" s="38">
        <v>2.3E-2</v>
      </c>
    </row>
    <row r="1080" spans="1:6">
      <c r="A1080" t="s">
        <v>6</v>
      </c>
      <c r="B1080" t="s">
        <v>193</v>
      </c>
      <c r="C1080" t="s">
        <v>231</v>
      </c>
      <c r="D1080" t="s">
        <v>12</v>
      </c>
      <c r="E1080">
        <v>3</v>
      </c>
      <c r="F1080" s="38">
        <v>3.4000000000000002E-2</v>
      </c>
    </row>
    <row r="1081" spans="1:6">
      <c r="A1081" t="s">
        <v>6</v>
      </c>
      <c r="B1081" t="s">
        <v>193</v>
      </c>
      <c r="C1081" t="s">
        <v>231</v>
      </c>
      <c r="D1081" t="s">
        <v>13</v>
      </c>
      <c r="E1081">
        <v>45</v>
      </c>
      <c r="F1081" s="38">
        <v>0.51100000000000001</v>
      </c>
    </row>
    <row r="1082" spans="1:6">
      <c r="A1082" t="s">
        <v>6</v>
      </c>
      <c r="B1082" t="s">
        <v>193</v>
      </c>
      <c r="C1082" t="s">
        <v>232</v>
      </c>
      <c r="D1082" t="s">
        <v>9</v>
      </c>
      <c r="E1082">
        <v>11</v>
      </c>
      <c r="F1082" s="38">
        <v>0.13100000000000001</v>
      </c>
    </row>
    <row r="1083" spans="1:6">
      <c r="A1083" t="s">
        <v>6</v>
      </c>
      <c r="B1083" t="s">
        <v>193</v>
      </c>
      <c r="C1083" t="s">
        <v>232</v>
      </c>
      <c r="D1083" t="s">
        <v>10</v>
      </c>
      <c r="E1083">
        <v>26</v>
      </c>
      <c r="F1083" s="38">
        <v>0.31</v>
      </c>
    </row>
    <row r="1084" spans="1:6">
      <c r="A1084" t="s">
        <v>6</v>
      </c>
      <c r="B1084" t="s">
        <v>193</v>
      </c>
      <c r="C1084" t="s">
        <v>232</v>
      </c>
      <c r="D1084" t="s">
        <v>11</v>
      </c>
      <c r="E1084">
        <v>2</v>
      </c>
      <c r="F1084" s="38">
        <v>2.4E-2</v>
      </c>
    </row>
    <row r="1085" spans="1:6">
      <c r="A1085" t="s">
        <v>6</v>
      </c>
      <c r="B1085" t="s">
        <v>193</v>
      </c>
      <c r="C1085" t="s">
        <v>232</v>
      </c>
      <c r="D1085" t="s">
        <v>12</v>
      </c>
      <c r="E1085">
        <v>11</v>
      </c>
      <c r="F1085" s="38">
        <v>0.13100000000000001</v>
      </c>
    </row>
    <row r="1086" spans="1:6">
      <c r="A1086" t="s">
        <v>6</v>
      </c>
      <c r="B1086" t="s">
        <v>193</v>
      </c>
      <c r="C1086" t="s">
        <v>232</v>
      </c>
      <c r="D1086" t="s">
        <v>13</v>
      </c>
      <c r="E1086">
        <v>34</v>
      </c>
      <c r="F1086" s="38">
        <v>0.40500000000000003</v>
      </c>
    </row>
    <row r="1087" spans="1:6">
      <c r="A1087" t="s">
        <v>6</v>
      </c>
      <c r="B1087" t="s">
        <v>193</v>
      </c>
      <c r="C1087" t="s">
        <v>233</v>
      </c>
      <c r="D1087" t="s">
        <v>9</v>
      </c>
      <c r="E1087">
        <v>14</v>
      </c>
      <c r="F1087" s="38">
        <v>0.13200000000000001</v>
      </c>
    </row>
    <row r="1088" spans="1:6">
      <c r="A1088" t="s">
        <v>6</v>
      </c>
      <c r="B1088" t="s">
        <v>193</v>
      </c>
      <c r="C1088" t="s">
        <v>233</v>
      </c>
      <c r="D1088" t="s">
        <v>10</v>
      </c>
      <c r="E1088">
        <v>29</v>
      </c>
      <c r="F1088" s="38">
        <v>0.27400000000000002</v>
      </c>
    </row>
    <row r="1089" spans="1:6">
      <c r="A1089" t="s">
        <v>6</v>
      </c>
      <c r="B1089" t="s">
        <v>193</v>
      </c>
      <c r="C1089" t="s">
        <v>233</v>
      </c>
      <c r="D1089" t="s">
        <v>11</v>
      </c>
      <c r="E1089">
        <v>4</v>
      </c>
      <c r="F1089" s="38">
        <v>3.7999999999999999E-2</v>
      </c>
    </row>
    <row r="1090" spans="1:6">
      <c r="A1090" t="s">
        <v>6</v>
      </c>
      <c r="B1090" t="s">
        <v>193</v>
      </c>
      <c r="C1090" t="s">
        <v>233</v>
      </c>
      <c r="D1090" t="s">
        <v>12</v>
      </c>
      <c r="E1090">
        <v>10</v>
      </c>
      <c r="F1090" s="38">
        <v>9.4E-2</v>
      </c>
    </row>
    <row r="1091" spans="1:6">
      <c r="A1091" t="s">
        <v>6</v>
      </c>
      <c r="B1091" t="s">
        <v>193</v>
      </c>
      <c r="C1091" t="s">
        <v>233</v>
      </c>
      <c r="D1091" t="s">
        <v>13</v>
      </c>
      <c r="E1091">
        <v>49</v>
      </c>
      <c r="F1091" s="38">
        <v>0.46200000000000002</v>
      </c>
    </row>
    <row r="1092" spans="1:6">
      <c r="A1092" t="s">
        <v>6</v>
      </c>
      <c r="B1092" t="s">
        <v>193</v>
      </c>
      <c r="C1092" t="s">
        <v>234</v>
      </c>
      <c r="D1092" t="s">
        <v>9</v>
      </c>
      <c r="E1092">
        <v>14</v>
      </c>
      <c r="F1092" s="38">
        <v>0.16700000000000001</v>
      </c>
    </row>
    <row r="1093" spans="1:6">
      <c r="A1093" t="s">
        <v>6</v>
      </c>
      <c r="B1093" t="s">
        <v>193</v>
      </c>
      <c r="C1093" t="s">
        <v>234</v>
      </c>
      <c r="D1093" t="s">
        <v>10</v>
      </c>
      <c r="E1093">
        <v>30</v>
      </c>
      <c r="F1093" s="38">
        <v>0.35699999999999998</v>
      </c>
    </row>
    <row r="1094" spans="1:6">
      <c r="A1094" t="s">
        <v>6</v>
      </c>
      <c r="B1094" t="s">
        <v>193</v>
      </c>
      <c r="C1094" t="s">
        <v>234</v>
      </c>
      <c r="D1094" t="s">
        <v>11</v>
      </c>
      <c r="E1094">
        <v>1</v>
      </c>
      <c r="F1094" s="38">
        <v>1.2E-2</v>
      </c>
    </row>
    <row r="1095" spans="1:6">
      <c r="A1095" t="s">
        <v>6</v>
      </c>
      <c r="B1095" t="s">
        <v>193</v>
      </c>
      <c r="C1095" t="s">
        <v>234</v>
      </c>
      <c r="D1095" t="s">
        <v>12</v>
      </c>
      <c r="E1095">
        <v>6</v>
      </c>
      <c r="F1095" s="38">
        <v>7.0999999999999994E-2</v>
      </c>
    </row>
    <row r="1096" spans="1:6">
      <c r="A1096" t="s">
        <v>6</v>
      </c>
      <c r="B1096" t="s">
        <v>193</v>
      </c>
      <c r="C1096" t="s">
        <v>234</v>
      </c>
      <c r="D1096" t="s">
        <v>13</v>
      </c>
      <c r="E1096">
        <v>33</v>
      </c>
      <c r="F1096" s="38">
        <v>0.39300000000000002</v>
      </c>
    </row>
    <row r="1097" spans="1:6">
      <c r="A1097" t="s">
        <v>6</v>
      </c>
      <c r="B1097" t="s">
        <v>193</v>
      </c>
      <c r="C1097" t="s">
        <v>235</v>
      </c>
      <c r="D1097" t="s">
        <v>9</v>
      </c>
      <c r="E1097">
        <v>18</v>
      </c>
      <c r="F1097" s="38">
        <v>0.13500000000000001</v>
      </c>
    </row>
    <row r="1098" spans="1:6">
      <c r="A1098" t="s">
        <v>6</v>
      </c>
      <c r="B1098" t="s">
        <v>193</v>
      </c>
      <c r="C1098" t="s">
        <v>235</v>
      </c>
      <c r="D1098" t="s">
        <v>10</v>
      </c>
      <c r="E1098">
        <v>40</v>
      </c>
      <c r="F1098" s="38">
        <v>0.30099999999999999</v>
      </c>
    </row>
    <row r="1099" spans="1:6">
      <c r="A1099" t="s">
        <v>6</v>
      </c>
      <c r="B1099" t="s">
        <v>193</v>
      </c>
      <c r="C1099" t="s">
        <v>235</v>
      </c>
      <c r="D1099" t="s">
        <v>11</v>
      </c>
      <c r="E1099">
        <v>8</v>
      </c>
      <c r="F1099" s="38">
        <v>0.06</v>
      </c>
    </row>
    <row r="1100" spans="1:6">
      <c r="A1100" t="s">
        <v>6</v>
      </c>
      <c r="B1100" t="s">
        <v>193</v>
      </c>
      <c r="C1100" t="s">
        <v>235</v>
      </c>
      <c r="D1100" t="s">
        <v>12</v>
      </c>
      <c r="E1100">
        <v>8</v>
      </c>
      <c r="F1100" s="38">
        <v>0.06</v>
      </c>
    </row>
    <row r="1101" spans="1:6">
      <c r="A1101" t="s">
        <v>6</v>
      </c>
      <c r="B1101" t="s">
        <v>193</v>
      </c>
      <c r="C1101" t="s">
        <v>235</v>
      </c>
      <c r="D1101" t="s">
        <v>13</v>
      </c>
      <c r="E1101">
        <v>59</v>
      </c>
      <c r="F1101" s="38">
        <v>0.44400000000000001</v>
      </c>
    </row>
    <row r="1102" spans="1:6">
      <c r="A1102" t="s">
        <v>6</v>
      </c>
      <c r="B1102" t="s">
        <v>193</v>
      </c>
      <c r="C1102" t="s">
        <v>236</v>
      </c>
      <c r="D1102" t="s">
        <v>9</v>
      </c>
      <c r="E1102">
        <v>16</v>
      </c>
      <c r="F1102" s="38">
        <v>0.188</v>
      </c>
    </row>
    <row r="1103" spans="1:6">
      <c r="A1103" t="s">
        <v>6</v>
      </c>
      <c r="B1103" t="s">
        <v>193</v>
      </c>
      <c r="C1103" t="s">
        <v>236</v>
      </c>
      <c r="D1103" t="s">
        <v>10</v>
      </c>
      <c r="E1103">
        <v>26</v>
      </c>
      <c r="F1103" s="38">
        <v>0.30599999999999999</v>
      </c>
    </row>
    <row r="1104" spans="1:6">
      <c r="A1104" t="s">
        <v>6</v>
      </c>
      <c r="B1104" t="s">
        <v>193</v>
      </c>
      <c r="C1104" t="s">
        <v>236</v>
      </c>
      <c r="D1104" t="s">
        <v>11</v>
      </c>
      <c r="E1104">
        <v>2</v>
      </c>
      <c r="F1104" s="38">
        <v>2.4E-2</v>
      </c>
    </row>
    <row r="1105" spans="1:6">
      <c r="A1105" t="s">
        <v>6</v>
      </c>
      <c r="B1105" t="s">
        <v>193</v>
      </c>
      <c r="C1105" t="s">
        <v>236</v>
      </c>
      <c r="D1105" t="s">
        <v>12</v>
      </c>
      <c r="E1105">
        <v>6</v>
      </c>
      <c r="F1105" s="38">
        <v>7.0999999999999994E-2</v>
      </c>
    </row>
    <row r="1106" spans="1:6">
      <c r="A1106" t="s">
        <v>6</v>
      </c>
      <c r="B1106" t="s">
        <v>193</v>
      </c>
      <c r="C1106" t="s">
        <v>236</v>
      </c>
      <c r="D1106" t="s">
        <v>13</v>
      </c>
      <c r="E1106">
        <v>35</v>
      </c>
      <c r="F1106" s="38">
        <v>0.41199999999999998</v>
      </c>
    </row>
    <row r="1107" spans="1:6">
      <c r="A1107" t="s">
        <v>6</v>
      </c>
      <c r="B1107" t="s">
        <v>193</v>
      </c>
      <c r="C1107" t="s">
        <v>237</v>
      </c>
      <c r="D1107" t="s">
        <v>9</v>
      </c>
      <c r="E1107">
        <v>13</v>
      </c>
      <c r="F1107" s="38">
        <v>0.127</v>
      </c>
    </row>
    <row r="1108" spans="1:6">
      <c r="A1108" t="s">
        <v>6</v>
      </c>
      <c r="B1108" t="s">
        <v>193</v>
      </c>
      <c r="C1108" t="s">
        <v>237</v>
      </c>
      <c r="D1108" t="s">
        <v>10</v>
      </c>
      <c r="E1108">
        <v>28</v>
      </c>
      <c r="F1108" s="38">
        <v>0.27500000000000002</v>
      </c>
    </row>
    <row r="1109" spans="1:6">
      <c r="A1109" t="s">
        <v>6</v>
      </c>
      <c r="B1109" t="s">
        <v>193</v>
      </c>
      <c r="C1109" t="s">
        <v>237</v>
      </c>
      <c r="D1109" t="s">
        <v>11</v>
      </c>
      <c r="E1109">
        <v>3</v>
      </c>
      <c r="F1109" s="38">
        <v>2.9000000000000001E-2</v>
      </c>
    </row>
    <row r="1110" spans="1:6">
      <c r="A1110" t="s">
        <v>6</v>
      </c>
      <c r="B1110" t="s">
        <v>193</v>
      </c>
      <c r="C1110" t="s">
        <v>237</v>
      </c>
      <c r="D1110" t="s">
        <v>12</v>
      </c>
      <c r="E1110">
        <v>12</v>
      </c>
      <c r="F1110" s="38">
        <v>0.11799999999999999</v>
      </c>
    </row>
    <row r="1111" spans="1:6">
      <c r="A1111" t="s">
        <v>6</v>
      </c>
      <c r="B1111" t="s">
        <v>193</v>
      </c>
      <c r="C1111" t="s">
        <v>237</v>
      </c>
      <c r="D1111" t="s">
        <v>13</v>
      </c>
      <c r="E1111">
        <v>46</v>
      </c>
      <c r="F1111" s="38">
        <v>0.45100000000000001</v>
      </c>
    </row>
    <row r="1112" spans="1:6">
      <c r="A1112" t="s">
        <v>6</v>
      </c>
      <c r="B1112" t="s">
        <v>193</v>
      </c>
      <c r="C1112" t="s">
        <v>238</v>
      </c>
      <c r="D1112" t="s">
        <v>9</v>
      </c>
      <c r="E1112">
        <v>12</v>
      </c>
      <c r="F1112" s="38">
        <v>0.13300000000000001</v>
      </c>
    </row>
    <row r="1113" spans="1:6">
      <c r="A1113" t="s">
        <v>6</v>
      </c>
      <c r="B1113" t="s">
        <v>193</v>
      </c>
      <c r="C1113" t="s">
        <v>238</v>
      </c>
      <c r="D1113" t="s">
        <v>10</v>
      </c>
      <c r="E1113">
        <v>36</v>
      </c>
      <c r="F1113" s="38">
        <v>0.4</v>
      </c>
    </row>
    <row r="1114" spans="1:6">
      <c r="A1114" t="s">
        <v>6</v>
      </c>
      <c r="B1114" t="s">
        <v>193</v>
      </c>
      <c r="C1114" t="s">
        <v>238</v>
      </c>
      <c r="D1114" t="s">
        <v>11</v>
      </c>
      <c r="E1114">
        <v>2</v>
      </c>
      <c r="F1114" s="38">
        <v>2.1999999999999999E-2</v>
      </c>
    </row>
    <row r="1115" spans="1:6">
      <c r="A1115" t="s">
        <v>6</v>
      </c>
      <c r="B1115" t="s">
        <v>193</v>
      </c>
      <c r="C1115" t="s">
        <v>238</v>
      </c>
      <c r="D1115" t="s">
        <v>12</v>
      </c>
      <c r="E1115">
        <v>6</v>
      </c>
      <c r="F1115" s="38">
        <v>6.7000000000000004E-2</v>
      </c>
    </row>
    <row r="1116" spans="1:6">
      <c r="A1116" t="s">
        <v>6</v>
      </c>
      <c r="B1116" t="s">
        <v>193</v>
      </c>
      <c r="C1116" t="s">
        <v>238</v>
      </c>
      <c r="D1116" t="s">
        <v>13</v>
      </c>
      <c r="E1116">
        <v>34</v>
      </c>
      <c r="F1116" s="38">
        <v>0.378</v>
      </c>
    </row>
    <row r="1117" spans="1:6">
      <c r="A1117" t="s">
        <v>6</v>
      </c>
      <c r="B1117" t="s">
        <v>193</v>
      </c>
      <c r="C1117" t="s">
        <v>239</v>
      </c>
      <c r="D1117" t="s">
        <v>9</v>
      </c>
      <c r="E1117">
        <v>23</v>
      </c>
      <c r="F1117" s="38">
        <v>0.23499999999999999</v>
      </c>
    </row>
    <row r="1118" spans="1:6">
      <c r="A1118" t="s">
        <v>6</v>
      </c>
      <c r="B1118" t="s">
        <v>193</v>
      </c>
      <c r="C1118" t="s">
        <v>239</v>
      </c>
      <c r="D1118" t="s">
        <v>10</v>
      </c>
      <c r="E1118">
        <v>27</v>
      </c>
      <c r="F1118" s="38">
        <v>0.27600000000000002</v>
      </c>
    </row>
    <row r="1119" spans="1:6">
      <c r="A1119" t="s">
        <v>6</v>
      </c>
      <c r="B1119" t="s">
        <v>193</v>
      </c>
      <c r="C1119" t="s">
        <v>239</v>
      </c>
      <c r="D1119" t="s">
        <v>11</v>
      </c>
      <c r="E1119">
        <v>2</v>
      </c>
      <c r="F1119" s="38">
        <v>0.02</v>
      </c>
    </row>
    <row r="1120" spans="1:6">
      <c r="A1120" t="s">
        <v>6</v>
      </c>
      <c r="B1120" t="s">
        <v>193</v>
      </c>
      <c r="C1120" t="s">
        <v>239</v>
      </c>
      <c r="D1120" t="s">
        <v>12</v>
      </c>
      <c r="E1120">
        <v>7</v>
      </c>
      <c r="F1120" s="38">
        <v>7.0999999999999994E-2</v>
      </c>
    </row>
    <row r="1121" spans="1:6">
      <c r="A1121" t="s">
        <v>6</v>
      </c>
      <c r="B1121" t="s">
        <v>193</v>
      </c>
      <c r="C1121" t="s">
        <v>239</v>
      </c>
      <c r="D1121" t="s">
        <v>13</v>
      </c>
      <c r="E1121">
        <v>39</v>
      </c>
      <c r="F1121" s="38">
        <v>0.39800000000000002</v>
      </c>
    </row>
    <row r="1122" spans="1:6">
      <c r="A1122" t="s">
        <v>6</v>
      </c>
      <c r="B1122" t="s">
        <v>193</v>
      </c>
      <c r="C1122" t="s">
        <v>240</v>
      </c>
      <c r="D1122" t="s">
        <v>9</v>
      </c>
      <c r="E1122">
        <v>19</v>
      </c>
      <c r="F1122" s="38">
        <v>0.184</v>
      </c>
    </row>
    <row r="1123" spans="1:6">
      <c r="A1123" t="s">
        <v>6</v>
      </c>
      <c r="B1123" t="s">
        <v>193</v>
      </c>
      <c r="C1123" t="s">
        <v>240</v>
      </c>
      <c r="D1123" t="s">
        <v>10</v>
      </c>
      <c r="E1123">
        <v>32</v>
      </c>
      <c r="F1123" s="38">
        <v>0.311</v>
      </c>
    </row>
    <row r="1124" spans="1:6">
      <c r="A1124" t="s">
        <v>6</v>
      </c>
      <c r="B1124" t="s">
        <v>193</v>
      </c>
      <c r="C1124" t="s">
        <v>240</v>
      </c>
      <c r="D1124" t="s">
        <v>11</v>
      </c>
      <c r="E1124">
        <v>7</v>
      </c>
      <c r="F1124" s="38">
        <v>6.8000000000000005E-2</v>
      </c>
    </row>
    <row r="1125" spans="1:6">
      <c r="A1125" t="s">
        <v>6</v>
      </c>
      <c r="B1125" t="s">
        <v>193</v>
      </c>
      <c r="C1125" t="s">
        <v>240</v>
      </c>
      <c r="D1125" t="s">
        <v>12</v>
      </c>
      <c r="E1125">
        <v>9</v>
      </c>
      <c r="F1125" s="38">
        <v>8.6999999999999994E-2</v>
      </c>
    </row>
    <row r="1126" spans="1:6">
      <c r="A1126" t="s">
        <v>6</v>
      </c>
      <c r="B1126" t="s">
        <v>193</v>
      </c>
      <c r="C1126" t="s">
        <v>240</v>
      </c>
      <c r="D1126" t="s">
        <v>13</v>
      </c>
      <c r="E1126">
        <v>36</v>
      </c>
      <c r="F1126" s="38">
        <v>0.35</v>
      </c>
    </row>
    <row r="1127" spans="1:6">
      <c r="A1127" t="s">
        <v>6</v>
      </c>
      <c r="B1127" t="s">
        <v>193</v>
      </c>
      <c r="C1127" t="s">
        <v>241</v>
      </c>
      <c r="D1127" t="s">
        <v>9</v>
      </c>
      <c r="E1127">
        <v>12</v>
      </c>
      <c r="F1127" s="38">
        <v>0.14000000000000001</v>
      </c>
    </row>
    <row r="1128" spans="1:6">
      <c r="A1128" t="s">
        <v>6</v>
      </c>
      <c r="B1128" t="s">
        <v>193</v>
      </c>
      <c r="C1128" t="s">
        <v>241</v>
      </c>
      <c r="D1128" t="s">
        <v>10</v>
      </c>
      <c r="E1128">
        <v>27</v>
      </c>
      <c r="F1128" s="38">
        <v>0.314</v>
      </c>
    </row>
    <row r="1129" spans="1:6">
      <c r="A1129" t="s">
        <v>6</v>
      </c>
      <c r="B1129" t="s">
        <v>193</v>
      </c>
      <c r="C1129" t="s">
        <v>241</v>
      </c>
      <c r="D1129" t="s">
        <v>11</v>
      </c>
      <c r="E1129">
        <v>1</v>
      </c>
      <c r="F1129" s="38">
        <v>1.2E-2</v>
      </c>
    </row>
    <row r="1130" spans="1:6">
      <c r="A1130" t="s">
        <v>6</v>
      </c>
      <c r="B1130" t="s">
        <v>193</v>
      </c>
      <c r="C1130" t="s">
        <v>241</v>
      </c>
      <c r="D1130" t="s">
        <v>12</v>
      </c>
      <c r="E1130">
        <v>5</v>
      </c>
      <c r="F1130" s="38">
        <v>5.8000000000000003E-2</v>
      </c>
    </row>
    <row r="1131" spans="1:6">
      <c r="A1131" t="s">
        <v>6</v>
      </c>
      <c r="B1131" t="s">
        <v>193</v>
      </c>
      <c r="C1131" t="s">
        <v>241</v>
      </c>
      <c r="D1131" t="s">
        <v>13</v>
      </c>
      <c r="E1131">
        <v>41</v>
      </c>
      <c r="F1131" s="38">
        <v>0.47699999999999998</v>
      </c>
    </row>
    <row r="1132" spans="1:6">
      <c r="A1132" t="s">
        <v>6</v>
      </c>
      <c r="B1132" t="s">
        <v>193</v>
      </c>
      <c r="C1132" t="s">
        <v>242</v>
      </c>
      <c r="D1132" t="s">
        <v>9</v>
      </c>
      <c r="E1132">
        <v>25</v>
      </c>
      <c r="F1132" s="38">
        <v>0.24299999999999999</v>
      </c>
    </row>
    <row r="1133" spans="1:6">
      <c r="A1133" t="s">
        <v>6</v>
      </c>
      <c r="B1133" t="s">
        <v>193</v>
      </c>
      <c r="C1133" t="s">
        <v>242</v>
      </c>
      <c r="D1133" t="s">
        <v>10</v>
      </c>
      <c r="E1133">
        <v>26</v>
      </c>
      <c r="F1133" s="38">
        <v>0.252</v>
      </c>
    </row>
    <row r="1134" spans="1:6">
      <c r="A1134" t="s">
        <v>6</v>
      </c>
      <c r="B1134" t="s">
        <v>193</v>
      </c>
      <c r="C1134" t="s">
        <v>242</v>
      </c>
      <c r="D1134" t="s">
        <v>11</v>
      </c>
      <c r="E1134">
        <v>2</v>
      </c>
      <c r="F1134" s="38">
        <v>1.9E-2</v>
      </c>
    </row>
    <row r="1135" spans="1:6">
      <c r="A1135" t="s">
        <v>6</v>
      </c>
      <c r="B1135" t="s">
        <v>193</v>
      </c>
      <c r="C1135" t="s">
        <v>242</v>
      </c>
      <c r="D1135" t="s">
        <v>12</v>
      </c>
      <c r="E1135">
        <v>6</v>
      </c>
      <c r="F1135" s="38">
        <v>5.8000000000000003E-2</v>
      </c>
    </row>
    <row r="1136" spans="1:6">
      <c r="A1136" t="s">
        <v>6</v>
      </c>
      <c r="B1136" t="s">
        <v>193</v>
      </c>
      <c r="C1136" t="s">
        <v>242</v>
      </c>
      <c r="D1136" t="s">
        <v>13</v>
      </c>
      <c r="E1136">
        <v>44</v>
      </c>
      <c r="F1136" s="38">
        <v>0.42699999999999999</v>
      </c>
    </row>
    <row r="1137" spans="1:6">
      <c r="A1137" t="s">
        <v>6</v>
      </c>
      <c r="B1137" t="s">
        <v>193</v>
      </c>
      <c r="C1137" t="s">
        <v>243</v>
      </c>
      <c r="D1137" t="s">
        <v>9</v>
      </c>
      <c r="E1137">
        <v>167</v>
      </c>
      <c r="F1137" s="38">
        <v>0.16</v>
      </c>
    </row>
    <row r="1138" spans="1:6">
      <c r="A1138" t="s">
        <v>6</v>
      </c>
      <c r="B1138" t="s">
        <v>193</v>
      </c>
      <c r="C1138" t="s">
        <v>243</v>
      </c>
      <c r="D1138" t="s">
        <v>10</v>
      </c>
      <c r="E1138">
        <v>321</v>
      </c>
      <c r="F1138" s="38">
        <v>0.307</v>
      </c>
    </row>
    <row r="1139" spans="1:6">
      <c r="A1139" t="s">
        <v>6</v>
      </c>
      <c r="B1139" t="s">
        <v>193</v>
      </c>
      <c r="C1139" t="s">
        <v>243</v>
      </c>
      <c r="D1139" t="s">
        <v>11</v>
      </c>
      <c r="E1139">
        <v>38</v>
      </c>
      <c r="F1139" s="38">
        <v>3.5999999999999997E-2</v>
      </c>
    </row>
    <row r="1140" spans="1:6">
      <c r="A1140" t="s">
        <v>6</v>
      </c>
      <c r="B1140" t="s">
        <v>193</v>
      </c>
      <c r="C1140" t="s">
        <v>243</v>
      </c>
      <c r="D1140" t="s">
        <v>12</v>
      </c>
      <c r="E1140">
        <v>76</v>
      </c>
      <c r="F1140" s="38">
        <v>7.2999999999999995E-2</v>
      </c>
    </row>
    <row r="1141" spans="1:6">
      <c r="A1141" t="s">
        <v>6</v>
      </c>
      <c r="B1141" t="s">
        <v>193</v>
      </c>
      <c r="C1141" t="s">
        <v>243</v>
      </c>
      <c r="D1141" t="s">
        <v>13</v>
      </c>
      <c r="E1141">
        <v>443</v>
      </c>
      <c r="F1141" s="38">
        <v>0.42399999999999999</v>
      </c>
    </row>
    <row r="1142" spans="1:6">
      <c r="A1142" t="s">
        <v>6</v>
      </c>
      <c r="B1142" t="s">
        <v>193</v>
      </c>
      <c r="C1142" t="s">
        <v>244</v>
      </c>
      <c r="D1142" t="s">
        <v>9</v>
      </c>
      <c r="E1142">
        <v>198</v>
      </c>
      <c r="F1142" s="38">
        <v>0.214</v>
      </c>
    </row>
    <row r="1143" spans="1:6">
      <c r="A1143" t="s">
        <v>6</v>
      </c>
      <c r="B1143" t="s">
        <v>193</v>
      </c>
      <c r="C1143" t="s">
        <v>244</v>
      </c>
      <c r="D1143" t="s">
        <v>10</v>
      </c>
      <c r="E1143">
        <v>299</v>
      </c>
      <c r="F1143" s="38">
        <v>0.32300000000000001</v>
      </c>
    </row>
    <row r="1144" spans="1:6">
      <c r="A1144" t="s">
        <v>6</v>
      </c>
      <c r="B1144" t="s">
        <v>193</v>
      </c>
      <c r="C1144" t="s">
        <v>244</v>
      </c>
      <c r="D1144" t="s">
        <v>11</v>
      </c>
      <c r="E1144">
        <v>37</v>
      </c>
      <c r="F1144" s="38">
        <v>0.04</v>
      </c>
    </row>
    <row r="1145" spans="1:6">
      <c r="A1145" t="s">
        <v>6</v>
      </c>
      <c r="B1145" t="s">
        <v>193</v>
      </c>
      <c r="C1145" t="s">
        <v>244</v>
      </c>
      <c r="D1145" t="s">
        <v>12</v>
      </c>
      <c r="E1145">
        <v>68</v>
      </c>
      <c r="F1145" s="38">
        <v>7.2999999999999995E-2</v>
      </c>
    </row>
    <row r="1146" spans="1:6">
      <c r="A1146" t="s">
        <v>6</v>
      </c>
      <c r="B1146" t="s">
        <v>193</v>
      </c>
      <c r="C1146" t="s">
        <v>244</v>
      </c>
      <c r="D1146" t="s">
        <v>13</v>
      </c>
      <c r="E1146">
        <v>325</v>
      </c>
      <c r="F1146" s="38">
        <v>0.35099999999999998</v>
      </c>
    </row>
    <row r="1147" spans="1:6">
      <c r="A1147" t="s">
        <v>6</v>
      </c>
      <c r="B1147" t="s">
        <v>193</v>
      </c>
      <c r="C1147" t="s">
        <v>245</v>
      </c>
      <c r="D1147" t="s">
        <v>9</v>
      </c>
      <c r="E1147">
        <v>37</v>
      </c>
      <c r="F1147" s="38">
        <v>0.308</v>
      </c>
    </row>
    <row r="1148" spans="1:6">
      <c r="A1148" t="s">
        <v>6</v>
      </c>
      <c r="B1148" t="s">
        <v>193</v>
      </c>
      <c r="C1148" t="s">
        <v>245</v>
      </c>
      <c r="D1148" t="s">
        <v>10</v>
      </c>
      <c r="E1148">
        <v>40</v>
      </c>
      <c r="F1148" s="38">
        <v>0.33300000000000002</v>
      </c>
    </row>
    <row r="1149" spans="1:6">
      <c r="A1149" t="s">
        <v>6</v>
      </c>
      <c r="B1149" t="s">
        <v>193</v>
      </c>
      <c r="C1149" t="s">
        <v>245</v>
      </c>
      <c r="D1149" t="s">
        <v>11</v>
      </c>
      <c r="E1149">
        <v>2</v>
      </c>
      <c r="F1149" s="38">
        <v>1.7000000000000001E-2</v>
      </c>
    </row>
    <row r="1150" spans="1:6">
      <c r="A1150" t="s">
        <v>6</v>
      </c>
      <c r="B1150" t="s">
        <v>193</v>
      </c>
      <c r="C1150" t="s">
        <v>245</v>
      </c>
      <c r="D1150" t="s">
        <v>12</v>
      </c>
      <c r="E1150">
        <v>6</v>
      </c>
      <c r="F1150" s="38">
        <v>0.05</v>
      </c>
    </row>
    <row r="1151" spans="1:6">
      <c r="A1151" t="s">
        <v>6</v>
      </c>
      <c r="B1151" t="s">
        <v>193</v>
      </c>
      <c r="C1151" t="s">
        <v>245</v>
      </c>
      <c r="D1151" t="s">
        <v>13</v>
      </c>
      <c r="E1151">
        <v>35</v>
      </c>
      <c r="F1151" s="38">
        <v>0.29199999999999998</v>
      </c>
    </row>
    <row r="1152" spans="1:6">
      <c r="A1152" t="s">
        <v>6</v>
      </c>
      <c r="B1152" t="s">
        <v>193</v>
      </c>
      <c r="C1152" t="s">
        <v>246</v>
      </c>
      <c r="D1152" t="s">
        <v>9</v>
      </c>
      <c r="E1152">
        <v>80</v>
      </c>
      <c r="F1152" s="38">
        <v>0.17499999999999999</v>
      </c>
    </row>
    <row r="1153" spans="1:6">
      <c r="A1153" t="s">
        <v>6</v>
      </c>
      <c r="B1153" t="s">
        <v>193</v>
      </c>
      <c r="C1153" t="s">
        <v>246</v>
      </c>
      <c r="D1153" t="s">
        <v>10</v>
      </c>
      <c r="E1153">
        <v>150</v>
      </c>
      <c r="F1153" s="38">
        <v>0.32900000000000001</v>
      </c>
    </row>
    <row r="1154" spans="1:6">
      <c r="A1154" t="s">
        <v>6</v>
      </c>
      <c r="B1154" t="s">
        <v>193</v>
      </c>
      <c r="C1154" t="s">
        <v>246</v>
      </c>
      <c r="D1154" t="s">
        <v>11</v>
      </c>
      <c r="E1154">
        <v>15</v>
      </c>
      <c r="F1154" s="38">
        <v>3.3000000000000002E-2</v>
      </c>
    </row>
    <row r="1155" spans="1:6">
      <c r="A1155" t="s">
        <v>6</v>
      </c>
      <c r="B1155" t="s">
        <v>193</v>
      </c>
      <c r="C1155" t="s">
        <v>246</v>
      </c>
      <c r="D1155" t="s">
        <v>12</v>
      </c>
      <c r="E1155">
        <v>33</v>
      </c>
      <c r="F1155" s="38">
        <v>7.1999999999999995E-2</v>
      </c>
    </row>
    <row r="1156" spans="1:6">
      <c r="A1156" t="s">
        <v>6</v>
      </c>
      <c r="B1156" t="s">
        <v>193</v>
      </c>
      <c r="C1156" t="s">
        <v>246</v>
      </c>
      <c r="D1156" t="s">
        <v>13</v>
      </c>
      <c r="E1156">
        <v>178</v>
      </c>
      <c r="F1156" s="38">
        <v>0.39</v>
      </c>
    </row>
    <row r="1157" spans="1:6">
      <c r="A1157" t="s">
        <v>6</v>
      </c>
      <c r="B1157" t="s">
        <v>193</v>
      </c>
      <c r="C1157" t="s">
        <v>247</v>
      </c>
      <c r="D1157" t="s">
        <v>9</v>
      </c>
      <c r="E1157">
        <v>180</v>
      </c>
      <c r="F1157" s="38">
        <v>0.22700000000000001</v>
      </c>
    </row>
    <row r="1158" spans="1:6">
      <c r="A1158" t="s">
        <v>6</v>
      </c>
      <c r="B1158" t="s">
        <v>193</v>
      </c>
      <c r="C1158" t="s">
        <v>247</v>
      </c>
      <c r="D1158" t="s">
        <v>10</v>
      </c>
      <c r="E1158">
        <v>291</v>
      </c>
      <c r="F1158" s="38">
        <v>0.36599999999999999</v>
      </c>
    </row>
    <row r="1159" spans="1:6">
      <c r="A1159" t="s">
        <v>6</v>
      </c>
      <c r="B1159" t="s">
        <v>193</v>
      </c>
      <c r="C1159" t="s">
        <v>247</v>
      </c>
      <c r="D1159" t="s">
        <v>11</v>
      </c>
      <c r="E1159">
        <v>18</v>
      </c>
      <c r="F1159" s="38">
        <v>2.3E-2</v>
      </c>
    </row>
    <row r="1160" spans="1:6">
      <c r="A1160" t="s">
        <v>6</v>
      </c>
      <c r="B1160" t="s">
        <v>193</v>
      </c>
      <c r="C1160" t="s">
        <v>247</v>
      </c>
      <c r="D1160" t="s">
        <v>12</v>
      </c>
      <c r="E1160">
        <v>47</v>
      </c>
      <c r="F1160" s="38">
        <v>5.8999999999999997E-2</v>
      </c>
    </row>
    <row r="1161" spans="1:6">
      <c r="A1161" t="s">
        <v>6</v>
      </c>
      <c r="B1161" t="s">
        <v>193</v>
      </c>
      <c r="C1161" t="s">
        <v>247</v>
      </c>
      <c r="D1161" t="s">
        <v>13</v>
      </c>
      <c r="E1161">
        <v>258</v>
      </c>
      <c r="F1161" s="38">
        <v>0.32500000000000001</v>
      </c>
    </row>
    <row r="1162" spans="1:6">
      <c r="A1162" t="s">
        <v>6</v>
      </c>
      <c r="B1162" t="s">
        <v>193</v>
      </c>
      <c r="C1162" t="s">
        <v>248</v>
      </c>
      <c r="D1162" t="s">
        <v>9</v>
      </c>
      <c r="E1162">
        <v>45</v>
      </c>
      <c r="F1162" s="38">
        <v>0.23799999999999999</v>
      </c>
    </row>
    <row r="1163" spans="1:6">
      <c r="A1163" t="s">
        <v>6</v>
      </c>
      <c r="B1163" t="s">
        <v>193</v>
      </c>
      <c r="C1163" t="s">
        <v>248</v>
      </c>
      <c r="D1163" t="s">
        <v>10</v>
      </c>
      <c r="E1163">
        <v>58</v>
      </c>
      <c r="F1163" s="38">
        <v>0.307</v>
      </c>
    </row>
    <row r="1164" spans="1:6">
      <c r="A1164" t="s">
        <v>6</v>
      </c>
      <c r="B1164" t="s">
        <v>193</v>
      </c>
      <c r="C1164" t="s">
        <v>248</v>
      </c>
      <c r="D1164" t="s">
        <v>11</v>
      </c>
      <c r="E1164">
        <v>6</v>
      </c>
      <c r="F1164" s="38">
        <v>3.2000000000000001E-2</v>
      </c>
    </row>
    <row r="1165" spans="1:6">
      <c r="A1165" t="s">
        <v>6</v>
      </c>
      <c r="B1165" t="s">
        <v>193</v>
      </c>
      <c r="C1165" t="s">
        <v>248</v>
      </c>
      <c r="D1165" t="s">
        <v>12</v>
      </c>
      <c r="E1165">
        <v>8</v>
      </c>
      <c r="F1165" s="38">
        <v>4.2000000000000003E-2</v>
      </c>
    </row>
    <row r="1166" spans="1:6">
      <c r="A1166" t="s">
        <v>6</v>
      </c>
      <c r="B1166" t="s">
        <v>193</v>
      </c>
      <c r="C1166" t="s">
        <v>248</v>
      </c>
      <c r="D1166" t="s">
        <v>13</v>
      </c>
      <c r="E1166">
        <v>72</v>
      </c>
      <c r="F1166" s="38">
        <v>0.38100000000000001</v>
      </c>
    </row>
    <row r="1167" spans="1:6">
      <c r="A1167" t="s">
        <v>6</v>
      </c>
      <c r="B1167" t="s">
        <v>193</v>
      </c>
      <c r="C1167" t="s">
        <v>249</v>
      </c>
      <c r="D1167" t="s">
        <v>9</v>
      </c>
      <c r="E1167">
        <v>43</v>
      </c>
      <c r="F1167" s="38">
        <v>0.20399999999999999</v>
      </c>
    </row>
    <row r="1168" spans="1:6">
      <c r="A1168" t="s">
        <v>6</v>
      </c>
      <c r="B1168" t="s">
        <v>193</v>
      </c>
      <c r="C1168" t="s">
        <v>249</v>
      </c>
      <c r="D1168" t="s">
        <v>10</v>
      </c>
      <c r="E1168">
        <v>74</v>
      </c>
      <c r="F1168" s="38">
        <v>0.35099999999999998</v>
      </c>
    </row>
    <row r="1169" spans="1:6">
      <c r="A1169" t="s">
        <v>6</v>
      </c>
      <c r="B1169" t="s">
        <v>193</v>
      </c>
      <c r="C1169" t="s">
        <v>249</v>
      </c>
      <c r="D1169" t="s">
        <v>11</v>
      </c>
      <c r="E1169">
        <v>4</v>
      </c>
      <c r="F1169" s="38">
        <v>1.9E-2</v>
      </c>
    </row>
    <row r="1170" spans="1:6">
      <c r="A1170" t="s">
        <v>6</v>
      </c>
      <c r="B1170" t="s">
        <v>193</v>
      </c>
      <c r="C1170" t="s">
        <v>249</v>
      </c>
      <c r="D1170" t="s">
        <v>12</v>
      </c>
      <c r="E1170">
        <v>20</v>
      </c>
      <c r="F1170" s="38">
        <v>9.5000000000000001E-2</v>
      </c>
    </row>
    <row r="1171" spans="1:6">
      <c r="A1171" t="s">
        <v>6</v>
      </c>
      <c r="B1171" t="s">
        <v>193</v>
      </c>
      <c r="C1171" t="s">
        <v>249</v>
      </c>
      <c r="D1171" t="s">
        <v>13</v>
      </c>
      <c r="E1171">
        <v>70</v>
      </c>
      <c r="F1171" s="38">
        <v>0.33200000000000002</v>
      </c>
    </row>
    <row r="1172" spans="1:6">
      <c r="A1172" t="s">
        <v>6</v>
      </c>
      <c r="B1172" t="s">
        <v>193</v>
      </c>
      <c r="C1172" t="s">
        <v>250</v>
      </c>
      <c r="D1172" t="s">
        <v>9</v>
      </c>
      <c r="E1172">
        <v>20</v>
      </c>
      <c r="F1172" s="38">
        <v>0.217</v>
      </c>
    </row>
    <row r="1173" spans="1:6">
      <c r="A1173" t="s">
        <v>6</v>
      </c>
      <c r="B1173" t="s">
        <v>193</v>
      </c>
      <c r="C1173" t="s">
        <v>250</v>
      </c>
      <c r="D1173" t="s">
        <v>10</v>
      </c>
      <c r="E1173">
        <v>34</v>
      </c>
      <c r="F1173" s="38">
        <v>0.37</v>
      </c>
    </row>
    <row r="1174" spans="1:6">
      <c r="A1174" t="s">
        <v>6</v>
      </c>
      <c r="B1174" t="s">
        <v>193</v>
      </c>
      <c r="C1174" t="s">
        <v>250</v>
      </c>
      <c r="D1174" t="s">
        <v>11</v>
      </c>
      <c r="E1174">
        <v>3</v>
      </c>
      <c r="F1174" s="38">
        <v>3.3000000000000002E-2</v>
      </c>
    </row>
    <row r="1175" spans="1:6">
      <c r="A1175" t="s">
        <v>6</v>
      </c>
      <c r="B1175" t="s">
        <v>193</v>
      </c>
      <c r="C1175" t="s">
        <v>250</v>
      </c>
      <c r="D1175" t="s">
        <v>12</v>
      </c>
      <c r="E1175">
        <v>1</v>
      </c>
      <c r="F1175" s="38">
        <v>1.0999999999999999E-2</v>
      </c>
    </row>
    <row r="1176" spans="1:6">
      <c r="A1176" t="s">
        <v>6</v>
      </c>
      <c r="B1176" t="s">
        <v>193</v>
      </c>
      <c r="C1176" t="s">
        <v>250</v>
      </c>
      <c r="D1176" t="s">
        <v>13</v>
      </c>
      <c r="E1176">
        <v>34</v>
      </c>
      <c r="F1176" s="38">
        <v>0.37</v>
      </c>
    </row>
    <row r="1177" spans="1:6">
      <c r="A1177" t="s">
        <v>6</v>
      </c>
      <c r="B1177" t="s">
        <v>193</v>
      </c>
      <c r="C1177" t="s">
        <v>251</v>
      </c>
      <c r="D1177" t="s">
        <v>9</v>
      </c>
      <c r="E1177">
        <v>2</v>
      </c>
      <c r="F1177" s="38">
        <v>0.154</v>
      </c>
    </row>
    <row r="1178" spans="1:6">
      <c r="A1178" t="s">
        <v>6</v>
      </c>
      <c r="B1178" t="s">
        <v>193</v>
      </c>
      <c r="C1178" t="s">
        <v>251</v>
      </c>
      <c r="D1178" t="s">
        <v>10</v>
      </c>
      <c r="E1178">
        <v>6</v>
      </c>
      <c r="F1178" s="38">
        <v>0.46200000000000002</v>
      </c>
    </row>
    <row r="1179" spans="1:6">
      <c r="A1179" t="s">
        <v>6</v>
      </c>
      <c r="B1179" t="s">
        <v>193</v>
      </c>
      <c r="C1179" t="s">
        <v>251</v>
      </c>
      <c r="D1179" t="s">
        <v>11</v>
      </c>
      <c r="E1179">
        <v>0</v>
      </c>
      <c r="F1179" s="38">
        <v>0</v>
      </c>
    </row>
    <row r="1180" spans="1:6">
      <c r="A1180" t="s">
        <v>6</v>
      </c>
      <c r="B1180" t="s">
        <v>193</v>
      </c>
      <c r="C1180" t="s">
        <v>251</v>
      </c>
      <c r="D1180" t="s">
        <v>12</v>
      </c>
      <c r="E1180">
        <v>2</v>
      </c>
      <c r="F1180" s="38">
        <v>0.154</v>
      </c>
    </row>
    <row r="1181" spans="1:6">
      <c r="A1181" t="s">
        <v>6</v>
      </c>
      <c r="B1181" t="s">
        <v>193</v>
      </c>
      <c r="C1181" t="s">
        <v>251</v>
      </c>
      <c r="D1181" t="s">
        <v>13</v>
      </c>
      <c r="E1181">
        <v>3</v>
      </c>
      <c r="F1181" s="38">
        <v>0.23100000000000001</v>
      </c>
    </row>
    <row r="1182" spans="1:6">
      <c r="A1182" t="s">
        <v>6</v>
      </c>
      <c r="B1182" t="s">
        <v>193</v>
      </c>
      <c r="C1182" t="s">
        <v>252</v>
      </c>
      <c r="D1182" t="s">
        <v>9</v>
      </c>
      <c r="E1182">
        <v>186</v>
      </c>
      <c r="F1182" s="38">
        <v>0.223</v>
      </c>
    </row>
    <row r="1183" spans="1:6">
      <c r="A1183" t="s">
        <v>6</v>
      </c>
      <c r="B1183" t="s">
        <v>193</v>
      </c>
      <c r="C1183" t="s">
        <v>252</v>
      </c>
      <c r="D1183" t="s">
        <v>10</v>
      </c>
      <c r="E1183">
        <v>291</v>
      </c>
      <c r="F1183" s="38">
        <v>0.34899999999999998</v>
      </c>
    </row>
    <row r="1184" spans="1:6">
      <c r="A1184" t="s">
        <v>6</v>
      </c>
      <c r="B1184" t="s">
        <v>193</v>
      </c>
      <c r="C1184" t="s">
        <v>252</v>
      </c>
      <c r="D1184" t="s">
        <v>11</v>
      </c>
      <c r="E1184">
        <v>19</v>
      </c>
      <c r="F1184" s="38">
        <v>2.3E-2</v>
      </c>
    </row>
    <row r="1185" spans="1:6">
      <c r="A1185" t="s">
        <v>6</v>
      </c>
      <c r="B1185" t="s">
        <v>193</v>
      </c>
      <c r="C1185" t="s">
        <v>252</v>
      </c>
      <c r="D1185" t="s">
        <v>12</v>
      </c>
      <c r="E1185">
        <v>54</v>
      </c>
      <c r="F1185" s="38">
        <v>6.5000000000000002E-2</v>
      </c>
    </row>
    <row r="1186" spans="1:6">
      <c r="A1186" t="s">
        <v>6</v>
      </c>
      <c r="B1186" t="s">
        <v>193</v>
      </c>
      <c r="C1186" t="s">
        <v>252</v>
      </c>
      <c r="D1186" t="s">
        <v>13</v>
      </c>
      <c r="E1186">
        <v>284</v>
      </c>
      <c r="F1186" s="38">
        <v>0.34100000000000003</v>
      </c>
    </row>
    <row r="1187" spans="1:6">
      <c r="A1187" t="s">
        <v>6</v>
      </c>
      <c r="B1187" t="s">
        <v>193</v>
      </c>
      <c r="C1187" t="s">
        <v>253</v>
      </c>
      <c r="D1187" t="s">
        <v>9</v>
      </c>
      <c r="E1187">
        <v>144</v>
      </c>
      <c r="F1187" s="38">
        <v>0.19600000000000001</v>
      </c>
    </row>
    <row r="1188" spans="1:6">
      <c r="A1188" t="s">
        <v>6</v>
      </c>
      <c r="B1188" t="s">
        <v>193</v>
      </c>
      <c r="C1188" t="s">
        <v>253</v>
      </c>
      <c r="D1188" t="s">
        <v>10</v>
      </c>
      <c r="E1188">
        <v>241</v>
      </c>
      <c r="F1188" s="38">
        <v>0.32700000000000001</v>
      </c>
    </row>
    <row r="1189" spans="1:6">
      <c r="A1189" t="s">
        <v>6</v>
      </c>
      <c r="B1189" t="s">
        <v>193</v>
      </c>
      <c r="C1189" t="s">
        <v>253</v>
      </c>
      <c r="D1189" t="s">
        <v>11</v>
      </c>
      <c r="E1189">
        <v>27</v>
      </c>
      <c r="F1189" s="38">
        <v>3.6999999999999998E-2</v>
      </c>
    </row>
    <row r="1190" spans="1:6">
      <c r="A1190" t="s">
        <v>6</v>
      </c>
      <c r="B1190" t="s">
        <v>193</v>
      </c>
      <c r="C1190" t="s">
        <v>253</v>
      </c>
      <c r="D1190" t="s">
        <v>12</v>
      </c>
      <c r="E1190">
        <v>60</v>
      </c>
      <c r="F1190" s="38">
        <v>8.2000000000000003E-2</v>
      </c>
    </row>
    <row r="1191" spans="1:6">
      <c r="A1191" t="s">
        <v>6</v>
      </c>
      <c r="B1191" t="s">
        <v>193</v>
      </c>
      <c r="C1191" t="s">
        <v>253</v>
      </c>
      <c r="D1191" t="s">
        <v>13</v>
      </c>
      <c r="E1191">
        <v>264</v>
      </c>
      <c r="F1191" s="38">
        <v>0.35899999999999999</v>
      </c>
    </row>
    <row r="1192" spans="1:6">
      <c r="A1192" t="s">
        <v>6</v>
      </c>
      <c r="B1192" t="s">
        <v>193</v>
      </c>
      <c r="C1192" t="s">
        <v>254</v>
      </c>
      <c r="D1192" t="s">
        <v>9</v>
      </c>
      <c r="E1192">
        <v>3</v>
      </c>
      <c r="F1192" s="38">
        <v>0.158</v>
      </c>
    </row>
    <row r="1193" spans="1:6">
      <c r="A1193" t="s">
        <v>6</v>
      </c>
      <c r="B1193" t="s">
        <v>193</v>
      </c>
      <c r="C1193" t="s">
        <v>254</v>
      </c>
      <c r="D1193" t="s">
        <v>10</v>
      </c>
      <c r="E1193">
        <v>6</v>
      </c>
      <c r="F1193" s="38">
        <v>0.316</v>
      </c>
    </row>
    <row r="1194" spans="1:6">
      <c r="A1194" t="s">
        <v>6</v>
      </c>
      <c r="B1194" t="s">
        <v>193</v>
      </c>
      <c r="C1194" t="s">
        <v>254</v>
      </c>
      <c r="D1194" t="s">
        <v>11</v>
      </c>
      <c r="E1194">
        <v>2</v>
      </c>
      <c r="F1194" s="38">
        <v>0.105</v>
      </c>
    </row>
    <row r="1195" spans="1:6">
      <c r="A1195" t="s">
        <v>6</v>
      </c>
      <c r="B1195" t="s">
        <v>193</v>
      </c>
      <c r="C1195" t="s">
        <v>254</v>
      </c>
      <c r="D1195" t="s">
        <v>12</v>
      </c>
      <c r="E1195">
        <v>0</v>
      </c>
      <c r="F1195" s="38">
        <v>0</v>
      </c>
    </row>
    <row r="1196" spans="1:6">
      <c r="A1196" t="s">
        <v>6</v>
      </c>
      <c r="B1196" t="s">
        <v>193</v>
      </c>
      <c r="C1196" t="s">
        <v>254</v>
      </c>
      <c r="D1196" t="s">
        <v>13</v>
      </c>
      <c r="E1196">
        <v>8</v>
      </c>
      <c r="F1196" s="38">
        <v>0.42099999999999999</v>
      </c>
    </row>
    <row r="1197" spans="1:6">
      <c r="A1197" t="s">
        <v>6</v>
      </c>
      <c r="B1197" t="s">
        <v>193</v>
      </c>
      <c r="C1197" t="s">
        <v>255</v>
      </c>
      <c r="D1197" t="s">
        <v>9</v>
      </c>
      <c r="E1197">
        <v>7</v>
      </c>
      <c r="F1197" s="38">
        <v>0.17100000000000001</v>
      </c>
    </row>
    <row r="1198" spans="1:6">
      <c r="A1198" t="s">
        <v>6</v>
      </c>
      <c r="B1198" t="s">
        <v>193</v>
      </c>
      <c r="C1198" t="s">
        <v>255</v>
      </c>
      <c r="D1198" t="s">
        <v>10</v>
      </c>
      <c r="E1198">
        <v>13</v>
      </c>
      <c r="F1198" s="38">
        <v>0.317</v>
      </c>
    </row>
    <row r="1199" spans="1:6">
      <c r="A1199" t="s">
        <v>6</v>
      </c>
      <c r="B1199" t="s">
        <v>193</v>
      </c>
      <c r="C1199" t="s">
        <v>255</v>
      </c>
      <c r="D1199" t="s">
        <v>11</v>
      </c>
      <c r="E1199">
        <v>4</v>
      </c>
      <c r="F1199" s="38">
        <v>9.8000000000000004E-2</v>
      </c>
    </row>
    <row r="1200" spans="1:6">
      <c r="A1200" t="s">
        <v>6</v>
      </c>
      <c r="B1200" t="s">
        <v>193</v>
      </c>
      <c r="C1200" t="s">
        <v>255</v>
      </c>
      <c r="D1200" t="s">
        <v>12</v>
      </c>
      <c r="E1200">
        <v>3</v>
      </c>
      <c r="F1200" s="38">
        <v>7.2999999999999995E-2</v>
      </c>
    </row>
    <row r="1201" spans="1:6">
      <c r="A1201" t="s">
        <v>6</v>
      </c>
      <c r="B1201" t="s">
        <v>193</v>
      </c>
      <c r="C1201" t="s">
        <v>255</v>
      </c>
      <c r="D1201" t="s">
        <v>13</v>
      </c>
      <c r="E1201">
        <v>14</v>
      </c>
      <c r="F1201" s="38">
        <v>0.34100000000000003</v>
      </c>
    </row>
    <row r="1202" spans="1:6">
      <c r="A1202" t="s">
        <v>6</v>
      </c>
      <c r="B1202" t="s">
        <v>193</v>
      </c>
      <c r="C1202" t="s">
        <v>256</v>
      </c>
      <c r="D1202" t="s">
        <v>9</v>
      </c>
      <c r="E1202">
        <v>23</v>
      </c>
      <c r="F1202" s="38">
        <v>0.187</v>
      </c>
    </row>
    <row r="1203" spans="1:6">
      <c r="A1203" t="s">
        <v>6</v>
      </c>
      <c r="B1203" t="s">
        <v>193</v>
      </c>
      <c r="C1203" t="s">
        <v>256</v>
      </c>
      <c r="D1203" t="s">
        <v>10</v>
      </c>
      <c r="E1203">
        <v>37</v>
      </c>
      <c r="F1203" s="38">
        <v>0.30099999999999999</v>
      </c>
    </row>
    <row r="1204" spans="1:6">
      <c r="A1204" t="s">
        <v>6</v>
      </c>
      <c r="B1204" t="s">
        <v>193</v>
      </c>
      <c r="C1204" t="s">
        <v>256</v>
      </c>
      <c r="D1204" t="s">
        <v>11</v>
      </c>
      <c r="E1204">
        <v>6</v>
      </c>
      <c r="F1204" s="38">
        <v>4.9000000000000002E-2</v>
      </c>
    </row>
    <row r="1205" spans="1:6">
      <c r="A1205" t="s">
        <v>6</v>
      </c>
      <c r="B1205" t="s">
        <v>193</v>
      </c>
      <c r="C1205" t="s">
        <v>256</v>
      </c>
      <c r="D1205" t="s">
        <v>12</v>
      </c>
      <c r="E1205">
        <v>6</v>
      </c>
      <c r="F1205" s="38">
        <v>4.9000000000000002E-2</v>
      </c>
    </row>
    <row r="1206" spans="1:6">
      <c r="A1206" t="s">
        <v>6</v>
      </c>
      <c r="B1206" t="s">
        <v>193</v>
      </c>
      <c r="C1206" t="s">
        <v>256</v>
      </c>
      <c r="D1206" t="s">
        <v>13</v>
      </c>
      <c r="E1206">
        <v>51</v>
      </c>
      <c r="F1206" s="38">
        <v>0.41499999999999998</v>
      </c>
    </row>
    <row r="1207" spans="1:6">
      <c r="A1207" t="s">
        <v>6</v>
      </c>
      <c r="B1207" t="s">
        <v>193</v>
      </c>
      <c r="C1207" t="s">
        <v>257</v>
      </c>
      <c r="D1207" t="s">
        <v>9</v>
      </c>
      <c r="E1207">
        <v>347</v>
      </c>
      <c r="F1207" s="38">
        <v>0.222</v>
      </c>
    </row>
    <row r="1208" spans="1:6">
      <c r="A1208" t="s">
        <v>6</v>
      </c>
      <c r="B1208" t="s">
        <v>193</v>
      </c>
      <c r="C1208" t="s">
        <v>257</v>
      </c>
      <c r="D1208" t="s">
        <v>10</v>
      </c>
      <c r="E1208">
        <v>502</v>
      </c>
      <c r="F1208" s="38">
        <v>0.32100000000000001</v>
      </c>
    </row>
    <row r="1209" spans="1:6">
      <c r="A1209" t="s">
        <v>6</v>
      </c>
      <c r="B1209" t="s">
        <v>193</v>
      </c>
      <c r="C1209" t="s">
        <v>257</v>
      </c>
      <c r="D1209" t="s">
        <v>11</v>
      </c>
      <c r="E1209">
        <v>47</v>
      </c>
      <c r="F1209" s="38">
        <v>0.03</v>
      </c>
    </row>
    <row r="1210" spans="1:6">
      <c r="A1210" t="s">
        <v>6</v>
      </c>
      <c r="B1210" t="s">
        <v>193</v>
      </c>
      <c r="C1210" t="s">
        <v>257</v>
      </c>
      <c r="D1210" t="s">
        <v>12</v>
      </c>
      <c r="E1210">
        <v>99</v>
      </c>
      <c r="F1210" s="38">
        <v>6.3E-2</v>
      </c>
    </row>
    <row r="1211" spans="1:6">
      <c r="A1211" t="s">
        <v>6</v>
      </c>
      <c r="B1211" t="s">
        <v>193</v>
      </c>
      <c r="C1211" t="s">
        <v>257</v>
      </c>
      <c r="D1211" t="s">
        <v>13</v>
      </c>
      <c r="E1211">
        <v>571</v>
      </c>
      <c r="F1211" s="38">
        <v>0.36499999999999999</v>
      </c>
    </row>
    <row r="1212" spans="1:6">
      <c r="A1212" t="s">
        <v>6</v>
      </c>
      <c r="B1212" t="s">
        <v>193</v>
      </c>
      <c r="C1212" t="s">
        <v>258</v>
      </c>
      <c r="D1212" t="s">
        <v>9</v>
      </c>
      <c r="E1212">
        <v>9</v>
      </c>
      <c r="F1212" s="38">
        <v>0.188</v>
      </c>
    </row>
    <row r="1213" spans="1:6">
      <c r="A1213" t="s">
        <v>6</v>
      </c>
      <c r="B1213" t="s">
        <v>193</v>
      </c>
      <c r="C1213" t="s">
        <v>258</v>
      </c>
      <c r="D1213" t="s">
        <v>10</v>
      </c>
      <c r="E1213">
        <v>15</v>
      </c>
      <c r="F1213" s="38">
        <v>0.313</v>
      </c>
    </row>
    <row r="1214" spans="1:6">
      <c r="A1214" t="s">
        <v>6</v>
      </c>
      <c r="B1214" t="s">
        <v>193</v>
      </c>
      <c r="C1214" t="s">
        <v>258</v>
      </c>
      <c r="D1214" t="s">
        <v>11</v>
      </c>
      <c r="E1214">
        <v>1</v>
      </c>
      <c r="F1214" s="38">
        <v>2.1000000000000001E-2</v>
      </c>
    </row>
    <row r="1215" spans="1:6">
      <c r="A1215" t="s">
        <v>6</v>
      </c>
      <c r="B1215" t="s">
        <v>193</v>
      </c>
      <c r="C1215" t="s">
        <v>258</v>
      </c>
      <c r="D1215" t="s">
        <v>12</v>
      </c>
      <c r="E1215">
        <v>4</v>
      </c>
      <c r="F1215" s="38">
        <v>8.3000000000000004E-2</v>
      </c>
    </row>
    <row r="1216" spans="1:6">
      <c r="A1216" t="s">
        <v>6</v>
      </c>
      <c r="B1216" t="s">
        <v>193</v>
      </c>
      <c r="C1216" t="s">
        <v>258</v>
      </c>
      <c r="D1216" t="s">
        <v>13</v>
      </c>
      <c r="E1216">
        <v>19</v>
      </c>
      <c r="F1216" s="38">
        <v>0.39600000000000002</v>
      </c>
    </row>
    <row r="1217" spans="1:6">
      <c r="A1217" t="s">
        <v>6</v>
      </c>
      <c r="B1217" t="s">
        <v>193</v>
      </c>
      <c r="C1217" t="s">
        <v>259</v>
      </c>
      <c r="D1217" t="s">
        <v>9</v>
      </c>
      <c r="E1217">
        <v>13</v>
      </c>
      <c r="F1217" s="38">
        <v>0.13800000000000001</v>
      </c>
    </row>
    <row r="1218" spans="1:6">
      <c r="A1218" t="s">
        <v>6</v>
      </c>
      <c r="B1218" t="s">
        <v>193</v>
      </c>
      <c r="C1218" t="s">
        <v>259</v>
      </c>
      <c r="D1218" t="s">
        <v>10</v>
      </c>
      <c r="E1218">
        <v>41</v>
      </c>
      <c r="F1218" s="38">
        <v>0.436</v>
      </c>
    </row>
    <row r="1219" spans="1:6">
      <c r="A1219" t="s">
        <v>6</v>
      </c>
      <c r="B1219" t="s">
        <v>193</v>
      </c>
      <c r="C1219" t="s">
        <v>259</v>
      </c>
      <c r="D1219" t="s">
        <v>11</v>
      </c>
      <c r="E1219">
        <v>3</v>
      </c>
      <c r="F1219" s="38">
        <v>3.2000000000000001E-2</v>
      </c>
    </row>
    <row r="1220" spans="1:6">
      <c r="A1220" t="s">
        <v>6</v>
      </c>
      <c r="B1220" t="s">
        <v>193</v>
      </c>
      <c r="C1220" t="s">
        <v>259</v>
      </c>
      <c r="D1220" t="s">
        <v>12</v>
      </c>
      <c r="E1220">
        <v>8</v>
      </c>
      <c r="F1220" s="38">
        <v>8.5000000000000006E-2</v>
      </c>
    </row>
    <row r="1221" spans="1:6">
      <c r="A1221" t="s">
        <v>6</v>
      </c>
      <c r="B1221" t="s">
        <v>193</v>
      </c>
      <c r="C1221" t="s">
        <v>259</v>
      </c>
      <c r="D1221" t="s">
        <v>13</v>
      </c>
      <c r="E1221">
        <v>29</v>
      </c>
      <c r="F1221" s="38">
        <v>0.309</v>
      </c>
    </row>
    <row r="1222" spans="1:6">
      <c r="A1222" t="s">
        <v>6</v>
      </c>
      <c r="B1222" t="s">
        <v>193</v>
      </c>
      <c r="C1222" t="s">
        <v>260</v>
      </c>
      <c r="D1222" t="s">
        <v>9</v>
      </c>
      <c r="E1222">
        <v>8</v>
      </c>
      <c r="F1222" s="38">
        <v>0.154</v>
      </c>
    </row>
    <row r="1223" spans="1:6">
      <c r="A1223" t="s">
        <v>6</v>
      </c>
      <c r="B1223" t="s">
        <v>193</v>
      </c>
      <c r="C1223" t="s">
        <v>260</v>
      </c>
      <c r="D1223" t="s">
        <v>10</v>
      </c>
      <c r="E1223">
        <v>11</v>
      </c>
      <c r="F1223" s="38">
        <v>0.21199999999999999</v>
      </c>
    </row>
    <row r="1224" spans="1:6">
      <c r="A1224" t="s">
        <v>6</v>
      </c>
      <c r="B1224" t="s">
        <v>193</v>
      </c>
      <c r="C1224" t="s">
        <v>260</v>
      </c>
      <c r="D1224" t="s">
        <v>11</v>
      </c>
      <c r="E1224">
        <v>3</v>
      </c>
      <c r="F1224" s="38">
        <v>5.8000000000000003E-2</v>
      </c>
    </row>
    <row r="1225" spans="1:6">
      <c r="A1225" t="s">
        <v>6</v>
      </c>
      <c r="B1225" t="s">
        <v>193</v>
      </c>
      <c r="C1225" t="s">
        <v>260</v>
      </c>
      <c r="D1225" t="s">
        <v>12</v>
      </c>
      <c r="E1225">
        <v>4</v>
      </c>
      <c r="F1225" s="38">
        <v>7.6999999999999999E-2</v>
      </c>
    </row>
    <row r="1226" spans="1:6">
      <c r="A1226" t="s">
        <v>6</v>
      </c>
      <c r="B1226" t="s">
        <v>193</v>
      </c>
      <c r="C1226" t="s">
        <v>260</v>
      </c>
      <c r="D1226" t="s">
        <v>13</v>
      </c>
      <c r="E1226">
        <v>26</v>
      </c>
      <c r="F1226" s="38">
        <v>0.5</v>
      </c>
    </row>
    <row r="1227" spans="1:6">
      <c r="A1227" t="s">
        <v>6</v>
      </c>
      <c r="B1227" t="s">
        <v>193</v>
      </c>
      <c r="C1227" t="s">
        <v>261</v>
      </c>
      <c r="D1227" t="s">
        <v>9</v>
      </c>
      <c r="E1227">
        <v>98</v>
      </c>
      <c r="F1227" s="38">
        <v>0.16600000000000001</v>
      </c>
    </row>
    <row r="1228" spans="1:6">
      <c r="A1228" t="s">
        <v>6</v>
      </c>
      <c r="B1228" t="s">
        <v>193</v>
      </c>
      <c r="C1228" t="s">
        <v>261</v>
      </c>
      <c r="D1228" t="s">
        <v>10</v>
      </c>
      <c r="E1228">
        <v>164</v>
      </c>
      <c r="F1228" s="38">
        <v>0.27700000000000002</v>
      </c>
    </row>
    <row r="1229" spans="1:6">
      <c r="A1229" t="s">
        <v>6</v>
      </c>
      <c r="B1229" t="s">
        <v>193</v>
      </c>
      <c r="C1229" t="s">
        <v>261</v>
      </c>
      <c r="D1229" t="s">
        <v>11</v>
      </c>
      <c r="E1229">
        <v>16</v>
      </c>
      <c r="F1229" s="38">
        <v>2.7E-2</v>
      </c>
    </row>
    <row r="1230" spans="1:6">
      <c r="A1230" t="s">
        <v>6</v>
      </c>
      <c r="B1230" t="s">
        <v>193</v>
      </c>
      <c r="C1230" t="s">
        <v>261</v>
      </c>
      <c r="D1230" t="s">
        <v>12</v>
      </c>
      <c r="E1230">
        <v>44</v>
      </c>
      <c r="F1230" s="38">
        <v>7.3999999999999996E-2</v>
      </c>
    </row>
    <row r="1231" spans="1:6">
      <c r="A1231" t="s">
        <v>6</v>
      </c>
      <c r="B1231" t="s">
        <v>193</v>
      </c>
      <c r="C1231" t="s">
        <v>261</v>
      </c>
      <c r="D1231" t="s">
        <v>13</v>
      </c>
      <c r="E1231">
        <v>270</v>
      </c>
      <c r="F1231" s="38">
        <v>0.45600000000000002</v>
      </c>
    </row>
    <row r="1232" spans="1:6">
      <c r="A1232" t="s">
        <v>6</v>
      </c>
      <c r="B1232" t="s">
        <v>193</v>
      </c>
      <c r="C1232" t="s">
        <v>262</v>
      </c>
      <c r="D1232" t="s">
        <v>9</v>
      </c>
      <c r="E1232">
        <v>313</v>
      </c>
      <c r="F1232" s="38">
        <v>0.215</v>
      </c>
    </row>
    <row r="1233" spans="1:6">
      <c r="A1233" t="s">
        <v>6</v>
      </c>
      <c r="B1233" t="s">
        <v>193</v>
      </c>
      <c r="C1233" t="s">
        <v>262</v>
      </c>
      <c r="D1233" t="s">
        <v>10</v>
      </c>
      <c r="E1233">
        <v>546</v>
      </c>
      <c r="F1233" s="38">
        <v>0.375</v>
      </c>
    </row>
    <row r="1234" spans="1:6">
      <c r="A1234" t="s">
        <v>6</v>
      </c>
      <c r="B1234" t="s">
        <v>193</v>
      </c>
      <c r="C1234" t="s">
        <v>262</v>
      </c>
      <c r="D1234" t="s">
        <v>11</v>
      </c>
      <c r="E1234">
        <v>38</v>
      </c>
      <c r="F1234" s="38">
        <v>2.5999999999999999E-2</v>
      </c>
    </row>
    <row r="1235" spans="1:6">
      <c r="A1235" t="s">
        <v>6</v>
      </c>
      <c r="B1235" t="s">
        <v>193</v>
      </c>
      <c r="C1235" t="s">
        <v>262</v>
      </c>
      <c r="D1235" t="s">
        <v>12</v>
      </c>
      <c r="E1235">
        <v>93</v>
      </c>
      <c r="F1235" s="38">
        <v>6.4000000000000001E-2</v>
      </c>
    </row>
    <row r="1236" spans="1:6">
      <c r="A1236" t="s">
        <v>6</v>
      </c>
      <c r="B1236" t="s">
        <v>193</v>
      </c>
      <c r="C1236" t="s">
        <v>262</v>
      </c>
      <c r="D1236" t="s">
        <v>13</v>
      </c>
      <c r="E1236">
        <v>467</v>
      </c>
      <c r="F1236" s="38">
        <v>0.32100000000000001</v>
      </c>
    </row>
    <row r="1237" spans="1:6">
      <c r="A1237" t="s">
        <v>6</v>
      </c>
      <c r="B1237" t="s">
        <v>193</v>
      </c>
      <c r="C1237" t="s">
        <v>263</v>
      </c>
      <c r="D1237" t="s">
        <v>9</v>
      </c>
      <c r="E1237">
        <v>20</v>
      </c>
      <c r="F1237" s="38">
        <v>0.222</v>
      </c>
    </row>
    <row r="1238" spans="1:6">
      <c r="A1238" t="s">
        <v>6</v>
      </c>
      <c r="B1238" t="s">
        <v>193</v>
      </c>
      <c r="C1238" t="s">
        <v>263</v>
      </c>
      <c r="D1238" t="s">
        <v>10</v>
      </c>
      <c r="E1238">
        <v>33</v>
      </c>
      <c r="F1238" s="38">
        <v>0.36699999999999999</v>
      </c>
    </row>
    <row r="1239" spans="1:6">
      <c r="A1239" t="s">
        <v>6</v>
      </c>
      <c r="B1239" t="s">
        <v>193</v>
      </c>
      <c r="C1239" t="s">
        <v>263</v>
      </c>
      <c r="D1239" t="s">
        <v>11</v>
      </c>
      <c r="E1239">
        <v>1</v>
      </c>
      <c r="F1239" s="38">
        <v>1.0999999999999999E-2</v>
      </c>
    </row>
    <row r="1240" spans="1:6">
      <c r="A1240" t="s">
        <v>6</v>
      </c>
      <c r="B1240" t="s">
        <v>193</v>
      </c>
      <c r="C1240" t="s">
        <v>263</v>
      </c>
      <c r="D1240" t="s">
        <v>12</v>
      </c>
      <c r="E1240">
        <v>7</v>
      </c>
      <c r="F1240" s="38">
        <v>7.8E-2</v>
      </c>
    </row>
    <row r="1241" spans="1:6">
      <c r="A1241" t="s">
        <v>6</v>
      </c>
      <c r="B1241" t="s">
        <v>193</v>
      </c>
      <c r="C1241" t="s">
        <v>263</v>
      </c>
      <c r="D1241" t="s">
        <v>13</v>
      </c>
      <c r="E1241">
        <v>29</v>
      </c>
      <c r="F1241" s="38">
        <v>0.32200000000000001</v>
      </c>
    </row>
    <row r="1242" spans="1:6">
      <c r="A1242" t="s">
        <v>6</v>
      </c>
      <c r="B1242" t="s">
        <v>193</v>
      </c>
      <c r="C1242" t="s">
        <v>264</v>
      </c>
      <c r="D1242" t="s">
        <v>9</v>
      </c>
      <c r="E1242">
        <v>267</v>
      </c>
      <c r="F1242" s="38">
        <v>0.247</v>
      </c>
    </row>
    <row r="1243" spans="1:6">
      <c r="A1243" t="s">
        <v>6</v>
      </c>
      <c r="B1243" t="s">
        <v>193</v>
      </c>
      <c r="C1243" t="s">
        <v>264</v>
      </c>
      <c r="D1243" t="s">
        <v>10</v>
      </c>
      <c r="E1243">
        <v>368</v>
      </c>
      <c r="F1243" s="38">
        <v>0.34</v>
      </c>
    </row>
    <row r="1244" spans="1:6">
      <c r="A1244" t="s">
        <v>6</v>
      </c>
      <c r="B1244" t="s">
        <v>193</v>
      </c>
      <c r="C1244" t="s">
        <v>264</v>
      </c>
      <c r="D1244" t="s">
        <v>11</v>
      </c>
      <c r="E1244">
        <v>33</v>
      </c>
      <c r="F1244" s="38">
        <v>0.03</v>
      </c>
    </row>
    <row r="1245" spans="1:6">
      <c r="A1245" t="s">
        <v>6</v>
      </c>
      <c r="B1245" t="s">
        <v>193</v>
      </c>
      <c r="C1245" t="s">
        <v>264</v>
      </c>
      <c r="D1245" t="s">
        <v>12</v>
      </c>
      <c r="E1245">
        <v>58</v>
      </c>
      <c r="F1245" s="38">
        <v>5.3999999999999999E-2</v>
      </c>
    </row>
    <row r="1246" spans="1:6">
      <c r="A1246" t="s">
        <v>6</v>
      </c>
      <c r="B1246" t="s">
        <v>193</v>
      </c>
      <c r="C1246" t="s">
        <v>264</v>
      </c>
      <c r="D1246" t="s">
        <v>13</v>
      </c>
      <c r="E1246">
        <v>356</v>
      </c>
      <c r="F1246" s="38">
        <v>0.32900000000000001</v>
      </c>
    </row>
    <row r="1247" spans="1:6">
      <c r="A1247" t="s">
        <v>6</v>
      </c>
      <c r="B1247" t="s">
        <v>193</v>
      </c>
      <c r="C1247" t="s">
        <v>265</v>
      </c>
      <c r="D1247" t="s">
        <v>9</v>
      </c>
      <c r="E1247">
        <v>5</v>
      </c>
      <c r="F1247" s="38">
        <v>0.192</v>
      </c>
    </row>
    <row r="1248" spans="1:6">
      <c r="A1248" t="s">
        <v>6</v>
      </c>
      <c r="B1248" t="s">
        <v>193</v>
      </c>
      <c r="C1248" t="s">
        <v>265</v>
      </c>
      <c r="D1248" t="s">
        <v>10</v>
      </c>
      <c r="E1248">
        <v>5</v>
      </c>
      <c r="F1248" s="38">
        <v>0.192</v>
      </c>
    </row>
    <row r="1249" spans="1:6">
      <c r="A1249" t="s">
        <v>6</v>
      </c>
      <c r="B1249" t="s">
        <v>193</v>
      </c>
      <c r="C1249" t="s">
        <v>265</v>
      </c>
      <c r="D1249" t="s">
        <v>11</v>
      </c>
      <c r="E1249">
        <v>1</v>
      </c>
      <c r="F1249" s="38">
        <v>3.7999999999999999E-2</v>
      </c>
    </row>
    <row r="1250" spans="1:6">
      <c r="A1250" t="s">
        <v>6</v>
      </c>
      <c r="B1250" t="s">
        <v>193</v>
      </c>
      <c r="C1250" t="s">
        <v>265</v>
      </c>
      <c r="D1250" t="s">
        <v>12</v>
      </c>
      <c r="E1250">
        <v>4</v>
      </c>
      <c r="F1250" s="38">
        <v>0.154</v>
      </c>
    </row>
    <row r="1251" spans="1:6">
      <c r="A1251" t="s">
        <v>6</v>
      </c>
      <c r="B1251" t="s">
        <v>193</v>
      </c>
      <c r="C1251" t="s">
        <v>265</v>
      </c>
      <c r="D1251" t="s">
        <v>13</v>
      </c>
      <c r="E1251">
        <v>11</v>
      </c>
      <c r="F1251" s="38">
        <v>0.42299999999999999</v>
      </c>
    </row>
    <row r="1252" spans="1:6">
      <c r="A1252" t="s">
        <v>6</v>
      </c>
      <c r="B1252" t="s">
        <v>193</v>
      </c>
      <c r="C1252" t="s">
        <v>266</v>
      </c>
      <c r="D1252" t="s">
        <v>9</v>
      </c>
      <c r="E1252">
        <v>76</v>
      </c>
      <c r="F1252" s="38">
        <v>0.17599999999999999</v>
      </c>
    </row>
    <row r="1253" spans="1:6">
      <c r="A1253" t="s">
        <v>6</v>
      </c>
      <c r="B1253" t="s">
        <v>193</v>
      </c>
      <c r="C1253" t="s">
        <v>266</v>
      </c>
      <c r="D1253" t="s">
        <v>10</v>
      </c>
      <c r="E1253">
        <v>157</v>
      </c>
      <c r="F1253" s="38">
        <v>0.36299999999999999</v>
      </c>
    </row>
    <row r="1254" spans="1:6">
      <c r="A1254" t="s">
        <v>6</v>
      </c>
      <c r="B1254" t="s">
        <v>193</v>
      </c>
      <c r="C1254" t="s">
        <v>266</v>
      </c>
      <c r="D1254" t="s">
        <v>11</v>
      </c>
      <c r="E1254">
        <v>10</v>
      </c>
      <c r="F1254" s="38">
        <v>2.3E-2</v>
      </c>
    </row>
    <row r="1255" spans="1:6">
      <c r="A1255" t="s">
        <v>6</v>
      </c>
      <c r="B1255" t="s">
        <v>193</v>
      </c>
      <c r="C1255" t="s">
        <v>266</v>
      </c>
      <c r="D1255" t="s">
        <v>12</v>
      </c>
      <c r="E1255">
        <v>34</v>
      </c>
      <c r="F1255" s="38">
        <v>7.9000000000000001E-2</v>
      </c>
    </row>
    <row r="1256" spans="1:6">
      <c r="A1256" t="s">
        <v>6</v>
      </c>
      <c r="B1256" t="s">
        <v>193</v>
      </c>
      <c r="C1256" t="s">
        <v>266</v>
      </c>
      <c r="D1256" t="s">
        <v>13</v>
      </c>
      <c r="E1256">
        <v>156</v>
      </c>
      <c r="F1256" s="38">
        <v>0.36</v>
      </c>
    </row>
    <row r="1257" spans="1:6">
      <c r="A1257" t="s">
        <v>6</v>
      </c>
      <c r="B1257" t="s">
        <v>193</v>
      </c>
      <c r="C1257" t="s">
        <v>267</v>
      </c>
      <c r="D1257" t="s">
        <v>9</v>
      </c>
      <c r="E1257">
        <v>1</v>
      </c>
      <c r="F1257" s="38">
        <v>0.03</v>
      </c>
    </row>
    <row r="1258" spans="1:6">
      <c r="A1258" t="s">
        <v>6</v>
      </c>
      <c r="B1258" t="s">
        <v>193</v>
      </c>
      <c r="C1258" t="s">
        <v>267</v>
      </c>
      <c r="D1258" t="s">
        <v>10</v>
      </c>
      <c r="E1258">
        <v>18</v>
      </c>
      <c r="F1258" s="38">
        <v>0.54500000000000004</v>
      </c>
    </row>
    <row r="1259" spans="1:6">
      <c r="A1259" t="s">
        <v>6</v>
      </c>
      <c r="B1259" t="s">
        <v>193</v>
      </c>
      <c r="C1259" t="s">
        <v>267</v>
      </c>
      <c r="D1259" t="s">
        <v>11</v>
      </c>
      <c r="E1259">
        <v>2</v>
      </c>
      <c r="F1259" s="38">
        <v>6.0999999999999999E-2</v>
      </c>
    </row>
    <row r="1260" spans="1:6">
      <c r="A1260" t="s">
        <v>6</v>
      </c>
      <c r="B1260" t="s">
        <v>193</v>
      </c>
      <c r="C1260" t="s">
        <v>267</v>
      </c>
      <c r="D1260" t="s">
        <v>12</v>
      </c>
      <c r="E1260">
        <v>4</v>
      </c>
      <c r="F1260" s="38">
        <v>0.121</v>
      </c>
    </row>
    <row r="1261" spans="1:6">
      <c r="A1261" t="s">
        <v>6</v>
      </c>
      <c r="B1261" t="s">
        <v>193</v>
      </c>
      <c r="C1261" t="s">
        <v>267</v>
      </c>
      <c r="D1261" t="s">
        <v>13</v>
      </c>
      <c r="E1261">
        <v>8</v>
      </c>
      <c r="F1261" s="38">
        <v>0.24199999999999999</v>
      </c>
    </row>
    <row r="1262" spans="1:6">
      <c r="A1262" t="s">
        <v>6</v>
      </c>
      <c r="B1262" t="s">
        <v>193</v>
      </c>
      <c r="C1262" t="s">
        <v>268</v>
      </c>
      <c r="D1262" t="s">
        <v>9</v>
      </c>
      <c r="E1262">
        <v>14</v>
      </c>
      <c r="F1262" s="38">
        <v>0.14699999999999999</v>
      </c>
    </row>
    <row r="1263" spans="1:6">
      <c r="A1263" t="s">
        <v>6</v>
      </c>
      <c r="B1263" t="s">
        <v>193</v>
      </c>
      <c r="C1263" t="s">
        <v>268</v>
      </c>
      <c r="D1263" t="s">
        <v>10</v>
      </c>
      <c r="E1263">
        <v>27</v>
      </c>
      <c r="F1263" s="38">
        <v>0.28399999999999997</v>
      </c>
    </row>
    <row r="1264" spans="1:6">
      <c r="A1264" t="s">
        <v>6</v>
      </c>
      <c r="B1264" t="s">
        <v>193</v>
      </c>
      <c r="C1264" t="s">
        <v>268</v>
      </c>
      <c r="D1264" t="s">
        <v>11</v>
      </c>
      <c r="E1264">
        <v>3</v>
      </c>
      <c r="F1264" s="38">
        <v>3.2000000000000001E-2</v>
      </c>
    </row>
    <row r="1265" spans="1:6">
      <c r="A1265" t="s">
        <v>6</v>
      </c>
      <c r="B1265" t="s">
        <v>193</v>
      </c>
      <c r="C1265" t="s">
        <v>268</v>
      </c>
      <c r="D1265" t="s">
        <v>12</v>
      </c>
      <c r="E1265">
        <v>6</v>
      </c>
      <c r="F1265" s="38">
        <v>6.3E-2</v>
      </c>
    </row>
    <row r="1266" spans="1:6">
      <c r="A1266" t="s">
        <v>6</v>
      </c>
      <c r="B1266" t="s">
        <v>193</v>
      </c>
      <c r="C1266" t="s">
        <v>268</v>
      </c>
      <c r="D1266" t="s">
        <v>13</v>
      </c>
      <c r="E1266">
        <v>45</v>
      </c>
      <c r="F1266" s="38">
        <v>0.47399999999999998</v>
      </c>
    </row>
    <row r="1267" spans="1:6">
      <c r="A1267" t="s">
        <v>6</v>
      </c>
      <c r="B1267" t="s">
        <v>193</v>
      </c>
      <c r="C1267" t="s">
        <v>269</v>
      </c>
      <c r="D1267" t="s">
        <v>9</v>
      </c>
      <c r="E1267">
        <v>1</v>
      </c>
      <c r="F1267" s="38">
        <v>7.6999999999999999E-2</v>
      </c>
    </row>
    <row r="1268" spans="1:6">
      <c r="A1268" t="s">
        <v>6</v>
      </c>
      <c r="B1268" t="s">
        <v>193</v>
      </c>
      <c r="C1268" t="s">
        <v>269</v>
      </c>
      <c r="D1268" t="s">
        <v>10</v>
      </c>
      <c r="E1268">
        <v>3</v>
      </c>
      <c r="F1268" s="38">
        <v>0.23100000000000001</v>
      </c>
    </row>
    <row r="1269" spans="1:6">
      <c r="A1269" t="s">
        <v>6</v>
      </c>
      <c r="B1269" t="s">
        <v>193</v>
      </c>
      <c r="C1269" t="s">
        <v>269</v>
      </c>
      <c r="D1269" t="s">
        <v>11</v>
      </c>
      <c r="E1269">
        <v>0</v>
      </c>
      <c r="F1269" s="38">
        <v>0</v>
      </c>
    </row>
    <row r="1270" spans="1:6">
      <c r="A1270" t="s">
        <v>6</v>
      </c>
      <c r="B1270" t="s">
        <v>193</v>
      </c>
      <c r="C1270" t="s">
        <v>269</v>
      </c>
      <c r="D1270" t="s">
        <v>12</v>
      </c>
      <c r="E1270">
        <v>0</v>
      </c>
      <c r="F1270" s="38">
        <v>0</v>
      </c>
    </row>
    <row r="1271" spans="1:6">
      <c r="A1271" t="s">
        <v>6</v>
      </c>
      <c r="B1271" t="s">
        <v>193</v>
      </c>
      <c r="C1271" t="s">
        <v>269</v>
      </c>
      <c r="D1271" t="s">
        <v>13</v>
      </c>
      <c r="E1271">
        <v>9</v>
      </c>
      <c r="F1271" s="38">
        <v>0.69199999999999995</v>
      </c>
    </row>
    <row r="1272" spans="1:6">
      <c r="A1272" t="s">
        <v>6</v>
      </c>
      <c r="B1272" t="s">
        <v>193</v>
      </c>
      <c r="C1272" t="s">
        <v>270</v>
      </c>
      <c r="D1272" t="s">
        <v>9</v>
      </c>
      <c r="E1272">
        <v>7</v>
      </c>
      <c r="F1272" s="38">
        <v>8.5000000000000006E-2</v>
      </c>
    </row>
    <row r="1273" spans="1:6">
      <c r="A1273" t="s">
        <v>6</v>
      </c>
      <c r="B1273" t="s">
        <v>193</v>
      </c>
      <c r="C1273" t="s">
        <v>270</v>
      </c>
      <c r="D1273" t="s">
        <v>10</v>
      </c>
      <c r="E1273">
        <v>18</v>
      </c>
      <c r="F1273" s="38">
        <v>0.22</v>
      </c>
    </row>
    <row r="1274" spans="1:6">
      <c r="A1274" t="s">
        <v>6</v>
      </c>
      <c r="B1274" t="s">
        <v>193</v>
      </c>
      <c r="C1274" t="s">
        <v>270</v>
      </c>
      <c r="D1274" t="s">
        <v>11</v>
      </c>
      <c r="E1274">
        <v>1</v>
      </c>
      <c r="F1274" s="38">
        <v>1.2E-2</v>
      </c>
    </row>
    <row r="1275" spans="1:6">
      <c r="A1275" t="s">
        <v>6</v>
      </c>
      <c r="B1275" t="s">
        <v>193</v>
      </c>
      <c r="C1275" t="s">
        <v>270</v>
      </c>
      <c r="D1275" t="s">
        <v>12</v>
      </c>
      <c r="E1275">
        <v>4</v>
      </c>
      <c r="F1275" s="38">
        <v>4.9000000000000002E-2</v>
      </c>
    </row>
    <row r="1276" spans="1:6">
      <c r="A1276" t="s">
        <v>6</v>
      </c>
      <c r="B1276" t="s">
        <v>193</v>
      </c>
      <c r="C1276" t="s">
        <v>270</v>
      </c>
      <c r="D1276" t="s">
        <v>13</v>
      </c>
      <c r="E1276">
        <v>52</v>
      </c>
      <c r="F1276" s="38">
        <v>0.63400000000000001</v>
      </c>
    </row>
    <row r="1277" spans="1:6">
      <c r="A1277" t="s">
        <v>6</v>
      </c>
      <c r="B1277" t="s">
        <v>193</v>
      </c>
      <c r="C1277" t="s">
        <v>271</v>
      </c>
      <c r="D1277" t="s">
        <v>9</v>
      </c>
      <c r="E1277">
        <v>9</v>
      </c>
      <c r="F1277" s="38">
        <v>0.28999999999999998</v>
      </c>
    </row>
    <row r="1278" spans="1:6">
      <c r="A1278" t="s">
        <v>6</v>
      </c>
      <c r="B1278" t="s">
        <v>193</v>
      </c>
      <c r="C1278" t="s">
        <v>271</v>
      </c>
      <c r="D1278" t="s">
        <v>10</v>
      </c>
      <c r="E1278">
        <v>12</v>
      </c>
      <c r="F1278" s="38">
        <v>0.38700000000000001</v>
      </c>
    </row>
    <row r="1279" spans="1:6">
      <c r="A1279" t="s">
        <v>6</v>
      </c>
      <c r="B1279" t="s">
        <v>193</v>
      </c>
      <c r="C1279" t="s">
        <v>271</v>
      </c>
      <c r="D1279" t="s">
        <v>11</v>
      </c>
      <c r="E1279">
        <v>1</v>
      </c>
      <c r="F1279" s="38">
        <v>3.2000000000000001E-2</v>
      </c>
    </row>
    <row r="1280" spans="1:6">
      <c r="A1280" t="s">
        <v>6</v>
      </c>
      <c r="B1280" t="s">
        <v>193</v>
      </c>
      <c r="C1280" t="s">
        <v>271</v>
      </c>
      <c r="D1280" t="s">
        <v>12</v>
      </c>
      <c r="E1280">
        <v>1</v>
      </c>
      <c r="F1280" s="38">
        <v>3.2000000000000001E-2</v>
      </c>
    </row>
    <row r="1281" spans="1:6">
      <c r="A1281" t="s">
        <v>6</v>
      </c>
      <c r="B1281" t="s">
        <v>193</v>
      </c>
      <c r="C1281" t="s">
        <v>271</v>
      </c>
      <c r="D1281" t="s">
        <v>13</v>
      </c>
      <c r="E1281">
        <v>8</v>
      </c>
      <c r="F1281" s="38">
        <v>0.25800000000000001</v>
      </c>
    </row>
    <row r="1282" spans="1:6">
      <c r="A1282" t="s">
        <v>6</v>
      </c>
      <c r="B1282" t="s">
        <v>193</v>
      </c>
      <c r="C1282" t="s">
        <v>272</v>
      </c>
      <c r="D1282" t="s">
        <v>9</v>
      </c>
      <c r="E1282">
        <v>3</v>
      </c>
      <c r="F1282" s="38">
        <v>0.13600000000000001</v>
      </c>
    </row>
    <row r="1283" spans="1:6">
      <c r="A1283" t="s">
        <v>6</v>
      </c>
      <c r="B1283" t="s">
        <v>193</v>
      </c>
      <c r="C1283" t="s">
        <v>272</v>
      </c>
      <c r="D1283" t="s">
        <v>10</v>
      </c>
      <c r="E1283">
        <v>11</v>
      </c>
      <c r="F1283" s="38">
        <v>0.5</v>
      </c>
    </row>
    <row r="1284" spans="1:6">
      <c r="A1284" t="s">
        <v>6</v>
      </c>
      <c r="B1284" t="s">
        <v>193</v>
      </c>
      <c r="C1284" t="s">
        <v>272</v>
      </c>
      <c r="D1284" t="s">
        <v>11</v>
      </c>
      <c r="E1284">
        <v>0</v>
      </c>
      <c r="F1284" s="38">
        <v>0</v>
      </c>
    </row>
    <row r="1285" spans="1:6">
      <c r="A1285" t="s">
        <v>6</v>
      </c>
      <c r="B1285" t="s">
        <v>193</v>
      </c>
      <c r="C1285" t="s">
        <v>272</v>
      </c>
      <c r="D1285" t="s">
        <v>12</v>
      </c>
      <c r="E1285">
        <v>1</v>
      </c>
      <c r="F1285" s="38">
        <v>4.4999999999999998E-2</v>
      </c>
    </row>
    <row r="1286" spans="1:6">
      <c r="A1286" t="s">
        <v>6</v>
      </c>
      <c r="B1286" t="s">
        <v>193</v>
      </c>
      <c r="C1286" t="s">
        <v>272</v>
      </c>
      <c r="D1286" t="s">
        <v>13</v>
      </c>
      <c r="E1286">
        <v>7</v>
      </c>
      <c r="F1286" s="38">
        <v>0.318</v>
      </c>
    </row>
    <row r="1287" spans="1:6">
      <c r="A1287" t="s">
        <v>6</v>
      </c>
      <c r="B1287" t="s">
        <v>193</v>
      </c>
      <c r="C1287" t="s">
        <v>273</v>
      </c>
      <c r="D1287" t="s">
        <v>9</v>
      </c>
      <c r="E1287">
        <v>8</v>
      </c>
      <c r="F1287" s="38">
        <v>0.20499999999999999</v>
      </c>
    </row>
    <row r="1288" spans="1:6">
      <c r="A1288" t="s">
        <v>6</v>
      </c>
      <c r="B1288" t="s">
        <v>193</v>
      </c>
      <c r="C1288" t="s">
        <v>273</v>
      </c>
      <c r="D1288" t="s">
        <v>10</v>
      </c>
      <c r="E1288">
        <v>12</v>
      </c>
      <c r="F1288" s="38">
        <v>0.308</v>
      </c>
    </row>
    <row r="1289" spans="1:6">
      <c r="A1289" t="s">
        <v>6</v>
      </c>
      <c r="B1289" t="s">
        <v>193</v>
      </c>
      <c r="C1289" t="s">
        <v>273</v>
      </c>
      <c r="D1289" t="s">
        <v>11</v>
      </c>
      <c r="E1289">
        <v>2</v>
      </c>
      <c r="F1289" s="38">
        <v>5.0999999999999997E-2</v>
      </c>
    </row>
    <row r="1290" spans="1:6">
      <c r="A1290" t="s">
        <v>6</v>
      </c>
      <c r="B1290" t="s">
        <v>193</v>
      </c>
      <c r="C1290" t="s">
        <v>273</v>
      </c>
      <c r="D1290" t="s">
        <v>12</v>
      </c>
      <c r="E1290">
        <v>0</v>
      </c>
      <c r="F1290" s="38">
        <v>0</v>
      </c>
    </row>
    <row r="1291" spans="1:6">
      <c r="A1291" t="s">
        <v>6</v>
      </c>
      <c r="B1291" t="s">
        <v>193</v>
      </c>
      <c r="C1291" t="s">
        <v>273</v>
      </c>
      <c r="D1291" t="s">
        <v>13</v>
      </c>
      <c r="E1291">
        <v>17</v>
      </c>
      <c r="F1291" s="38">
        <v>0.436</v>
      </c>
    </row>
    <row r="1292" spans="1:6">
      <c r="A1292" t="s">
        <v>6</v>
      </c>
      <c r="B1292" t="s">
        <v>193</v>
      </c>
      <c r="C1292" t="s">
        <v>274</v>
      </c>
      <c r="D1292" t="s">
        <v>9</v>
      </c>
      <c r="E1292">
        <v>98</v>
      </c>
      <c r="F1292" s="38">
        <v>0.20499999999999999</v>
      </c>
    </row>
    <row r="1293" spans="1:6">
      <c r="A1293" t="s">
        <v>6</v>
      </c>
      <c r="B1293" t="s">
        <v>193</v>
      </c>
      <c r="C1293" t="s">
        <v>274</v>
      </c>
      <c r="D1293" t="s">
        <v>10</v>
      </c>
      <c r="E1293">
        <v>168</v>
      </c>
      <c r="F1293" s="38">
        <v>0.35099999999999998</v>
      </c>
    </row>
    <row r="1294" spans="1:6">
      <c r="A1294" t="s">
        <v>6</v>
      </c>
      <c r="B1294" t="s">
        <v>193</v>
      </c>
      <c r="C1294" t="s">
        <v>274</v>
      </c>
      <c r="D1294" t="s">
        <v>11</v>
      </c>
      <c r="E1294">
        <v>13</v>
      </c>
      <c r="F1294" s="38">
        <v>2.7E-2</v>
      </c>
    </row>
    <row r="1295" spans="1:6">
      <c r="A1295" t="s">
        <v>6</v>
      </c>
      <c r="B1295" t="s">
        <v>193</v>
      </c>
      <c r="C1295" t="s">
        <v>274</v>
      </c>
      <c r="D1295" t="s">
        <v>12</v>
      </c>
      <c r="E1295">
        <v>25</v>
      </c>
      <c r="F1295" s="38">
        <v>5.1999999999999998E-2</v>
      </c>
    </row>
    <row r="1296" spans="1:6">
      <c r="A1296" t="s">
        <v>6</v>
      </c>
      <c r="B1296" t="s">
        <v>193</v>
      </c>
      <c r="C1296" t="s">
        <v>274</v>
      </c>
      <c r="D1296" t="s">
        <v>13</v>
      </c>
      <c r="E1296">
        <v>174</v>
      </c>
      <c r="F1296" s="38">
        <v>0.36399999999999999</v>
      </c>
    </row>
    <row r="1297" spans="1:6">
      <c r="A1297" t="s">
        <v>6</v>
      </c>
      <c r="B1297" t="s">
        <v>193</v>
      </c>
      <c r="C1297" t="s">
        <v>275</v>
      </c>
      <c r="D1297" t="s">
        <v>9</v>
      </c>
      <c r="E1297">
        <v>145</v>
      </c>
      <c r="F1297" s="38">
        <v>0.193</v>
      </c>
    </row>
    <row r="1298" spans="1:6">
      <c r="A1298" t="s">
        <v>6</v>
      </c>
      <c r="B1298" t="s">
        <v>193</v>
      </c>
      <c r="C1298" t="s">
        <v>275</v>
      </c>
      <c r="D1298" t="s">
        <v>10</v>
      </c>
      <c r="E1298">
        <v>205</v>
      </c>
      <c r="F1298" s="38">
        <v>0.27300000000000002</v>
      </c>
    </row>
    <row r="1299" spans="1:6">
      <c r="A1299" t="s">
        <v>6</v>
      </c>
      <c r="B1299" t="s">
        <v>193</v>
      </c>
      <c r="C1299" t="s">
        <v>275</v>
      </c>
      <c r="D1299" t="s">
        <v>11</v>
      </c>
      <c r="E1299">
        <v>25</v>
      </c>
      <c r="F1299" s="38">
        <v>3.3000000000000002E-2</v>
      </c>
    </row>
    <row r="1300" spans="1:6">
      <c r="A1300" t="s">
        <v>6</v>
      </c>
      <c r="B1300" t="s">
        <v>193</v>
      </c>
      <c r="C1300" t="s">
        <v>275</v>
      </c>
      <c r="D1300" t="s">
        <v>12</v>
      </c>
      <c r="E1300">
        <v>54</v>
      </c>
      <c r="F1300" s="38">
        <v>7.1999999999999995E-2</v>
      </c>
    </row>
    <row r="1301" spans="1:6">
      <c r="A1301" t="s">
        <v>6</v>
      </c>
      <c r="B1301" t="s">
        <v>193</v>
      </c>
      <c r="C1301" t="s">
        <v>275</v>
      </c>
      <c r="D1301" t="s">
        <v>13</v>
      </c>
      <c r="E1301">
        <v>322</v>
      </c>
      <c r="F1301" s="38">
        <v>0.42899999999999999</v>
      </c>
    </row>
    <row r="1302" spans="1:6">
      <c r="A1302" t="s">
        <v>6</v>
      </c>
      <c r="B1302" t="s">
        <v>193</v>
      </c>
      <c r="C1302" t="s">
        <v>276</v>
      </c>
      <c r="D1302" t="s">
        <v>9</v>
      </c>
      <c r="E1302">
        <v>31</v>
      </c>
      <c r="F1302" s="38">
        <v>0.24199999999999999</v>
      </c>
    </row>
    <row r="1303" spans="1:6">
      <c r="A1303" t="s">
        <v>6</v>
      </c>
      <c r="B1303" t="s">
        <v>193</v>
      </c>
      <c r="C1303" t="s">
        <v>276</v>
      </c>
      <c r="D1303" t="s">
        <v>10</v>
      </c>
      <c r="E1303">
        <v>32</v>
      </c>
      <c r="F1303" s="38">
        <v>0.25</v>
      </c>
    </row>
    <row r="1304" spans="1:6">
      <c r="A1304" t="s">
        <v>6</v>
      </c>
      <c r="B1304" t="s">
        <v>193</v>
      </c>
      <c r="C1304" t="s">
        <v>276</v>
      </c>
      <c r="D1304" t="s">
        <v>11</v>
      </c>
      <c r="E1304">
        <v>3</v>
      </c>
      <c r="F1304" s="38">
        <v>2.3E-2</v>
      </c>
    </row>
    <row r="1305" spans="1:6">
      <c r="A1305" t="s">
        <v>6</v>
      </c>
      <c r="B1305" t="s">
        <v>193</v>
      </c>
      <c r="C1305" t="s">
        <v>276</v>
      </c>
      <c r="D1305" t="s">
        <v>12</v>
      </c>
      <c r="E1305">
        <v>7</v>
      </c>
      <c r="F1305" s="38">
        <v>5.5E-2</v>
      </c>
    </row>
    <row r="1306" spans="1:6">
      <c r="A1306" t="s">
        <v>6</v>
      </c>
      <c r="B1306" t="s">
        <v>193</v>
      </c>
      <c r="C1306" t="s">
        <v>276</v>
      </c>
      <c r="D1306" t="s">
        <v>13</v>
      </c>
      <c r="E1306">
        <v>55</v>
      </c>
      <c r="F1306" s="38">
        <v>0.43</v>
      </c>
    </row>
    <row r="1307" spans="1:6">
      <c r="A1307" t="s">
        <v>6</v>
      </c>
      <c r="B1307" t="s">
        <v>193</v>
      </c>
      <c r="C1307" t="s">
        <v>277</v>
      </c>
      <c r="D1307" t="s">
        <v>9</v>
      </c>
      <c r="E1307">
        <v>18</v>
      </c>
      <c r="F1307" s="38">
        <v>0.17499999999999999</v>
      </c>
    </row>
    <row r="1308" spans="1:6">
      <c r="A1308" t="s">
        <v>6</v>
      </c>
      <c r="B1308" t="s">
        <v>193</v>
      </c>
      <c r="C1308" t="s">
        <v>277</v>
      </c>
      <c r="D1308" t="s">
        <v>10</v>
      </c>
      <c r="E1308">
        <v>32</v>
      </c>
      <c r="F1308" s="38">
        <v>0.311</v>
      </c>
    </row>
    <row r="1309" spans="1:6">
      <c r="A1309" t="s">
        <v>6</v>
      </c>
      <c r="B1309" t="s">
        <v>193</v>
      </c>
      <c r="C1309" t="s">
        <v>277</v>
      </c>
      <c r="D1309" t="s">
        <v>11</v>
      </c>
      <c r="E1309">
        <v>3</v>
      </c>
      <c r="F1309" s="38">
        <v>2.9000000000000001E-2</v>
      </c>
    </row>
    <row r="1310" spans="1:6">
      <c r="A1310" t="s">
        <v>6</v>
      </c>
      <c r="B1310" t="s">
        <v>193</v>
      </c>
      <c r="C1310" t="s">
        <v>277</v>
      </c>
      <c r="D1310" t="s">
        <v>12</v>
      </c>
      <c r="E1310">
        <v>8</v>
      </c>
      <c r="F1310" s="38">
        <v>7.8E-2</v>
      </c>
    </row>
    <row r="1311" spans="1:6">
      <c r="A1311" t="s">
        <v>6</v>
      </c>
      <c r="B1311" t="s">
        <v>193</v>
      </c>
      <c r="C1311" t="s">
        <v>277</v>
      </c>
      <c r="D1311" t="s">
        <v>13</v>
      </c>
      <c r="E1311">
        <v>42</v>
      </c>
      <c r="F1311" s="38">
        <v>0.40799999999999997</v>
      </c>
    </row>
    <row r="1312" spans="1:6">
      <c r="A1312" t="s">
        <v>6</v>
      </c>
      <c r="B1312" t="s">
        <v>193</v>
      </c>
      <c r="C1312" t="s">
        <v>278</v>
      </c>
      <c r="D1312" t="s">
        <v>9</v>
      </c>
      <c r="E1312">
        <v>5</v>
      </c>
      <c r="F1312" s="38">
        <v>0.11600000000000001</v>
      </c>
    </row>
    <row r="1313" spans="1:6">
      <c r="A1313" t="s">
        <v>6</v>
      </c>
      <c r="B1313" t="s">
        <v>193</v>
      </c>
      <c r="C1313" t="s">
        <v>278</v>
      </c>
      <c r="D1313" t="s">
        <v>10</v>
      </c>
      <c r="E1313">
        <v>16</v>
      </c>
      <c r="F1313" s="38">
        <v>0.372</v>
      </c>
    </row>
    <row r="1314" spans="1:6">
      <c r="A1314" t="s">
        <v>6</v>
      </c>
      <c r="B1314" t="s">
        <v>193</v>
      </c>
      <c r="C1314" t="s">
        <v>278</v>
      </c>
      <c r="D1314" t="s">
        <v>11</v>
      </c>
      <c r="E1314">
        <v>1</v>
      </c>
      <c r="F1314" s="38">
        <v>2.3E-2</v>
      </c>
    </row>
    <row r="1315" spans="1:6">
      <c r="A1315" t="s">
        <v>6</v>
      </c>
      <c r="B1315" t="s">
        <v>193</v>
      </c>
      <c r="C1315" t="s">
        <v>278</v>
      </c>
      <c r="D1315" t="s">
        <v>12</v>
      </c>
      <c r="E1315">
        <v>6</v>
      </c>
      <c r="F1315" s="38">
        <v>0.14000000000000001</v>
      </c>
    </row>
    <row r="1316" spans="1:6">
      <c r="A1316" t="s">
        <v>6</v>
      </c>
      <c r="B1316" t="s">
        <v>193</v>
      </c>
      <c r="C1316" t="s">
        <v>278</v>
      </c>
      <c r="D1316" t="s">
        <v>13</v>
      </c>
      <c r="E1316">
        <v>15</v>
      </c>
      <c r="F1316" s="38">
        <v>0.34899999999999998</v>
      </c>
    </row>
    <row r="1317" spans="1:6">
      <c r="A1317" t="s">
        <v>6</v>
      </c>
      <c r="B1317" t="s">
        <v>193</v>
      </c>
      <c r="C1317" t="s">
        <v>279</v>
      </c>
      <c r="D1317" t="s">
        <v>9</v>
      </c>
      <c r="E1317">
        <v>4</v>
      </c>
      <c r="F1317" s="38">
        <v>0.17399999999999999</v>
      </c>
    </row>
    <row r="1318" spans="1:6">
      <c r="A1318" t="s">
        <v>6</v>
      </c>
      <c r="B1318" t="s">
        <v>193</v>
      </c>
      <c r="C1318" t="s">
        <v>279</v>
      </c>
      <c r="D1318" t="s">
        <v>10</v>
      </c>
      <c r="E1318">
        <v>5</v>
      </c>
      <c r="F1318" s="38">
        <v>0.217</v>
      </c>
    </row>
    <row r="1319" spans="1:6">
      <c r="A1319" t="s">
        <v>6</v>
      </c>
      <c r="B1319" t="s">
        <v>193</v>
      </c>
      <c r="C1319" t="s">
        <v>279</v>
      </c>
      <c r="D1319" t="s">
        <v>11</v>
      </c>
      <c r="E1319">
        <v>3</v>
      </c>
      <c r="F1319" s="38">
        <v>0.13</v>
      </c>
    </row>
    <row r="1320" spans="1:6">
      <c r="A1320" t="s">
        <v>6</v>
      </c>
      <c r="B1320" t="s">
        <v>193</v>
      </c>
      <c r="C1320" t="s">
        <v>279</v>
      </c>
      <c r="D1320" t="s">
        <v>12</v>
      </c>
      <c r="E1320">
        <v>5</v>
      </c>
      <c r="F1320" s="38">
        <v>0.217</v>
      </c>
    </row>
    <row r="1321" spans="1:6">
      <c r="A1321" t="s">
        <v>6</v>
      </c>
      <c r="B1321" t="s">
        <v>193</v>
      </c>
      <c r="C1321" t="s">
        <v>279</v>
      </c>
      <c r="D1321" t="s">
        <v>13</v>
      </c>
      <c r="E1321">
        <v>6</v>
      </c>
      <c r="F1321" s="38">
        <v>0.26100000000000001</v>
      </c>
    </row>
    <row r="1322" spans="1:6">
      <c r="A1322" t="s">
        <v>6</v>
      </c>
      <c r="B1322" t="s">
        <v>193</v>
      </c>
      <c r="C1322" t="s">
        <v>280</v>
      </c>
      <c r="D1322" t="s">
        <v>9</v>
      </c>
      <c r="E1322">
        <v>14</v>
      </c>
      <c r="F1322" s="38">
        <v>0.30399999999999999</v>
      </c>
    </row>
    <row r="1323" spans="1:6">
      <c r="A1323" t="s">
        <v>6</v>
      </c>
      <c r="B1323" t="s">
        <v>193</v>
      </c>
      <c r="C1323" t="s">
        <v>280</v>
      </c>
      <c r="D1323" t="s">
        <v>10</v>
      </c>
      <c r="E1323">
        <v>9</v>
      </c>
      <c r="F1323" s="38">
        <v>0.19600000000000001</v>
      </c>
    </row>
    <row r="1324" spans="1:6">
      <c r="A1324" t="s">
        <v>6</v>
      </c>
      <c r="B1324" t="s">
        <v>193</v>
      </c>
      <c r="C1324" t="s">
        <v>280</v>
      </c>
      <c r="D1324" t="s">
        <v>11</v>
      </c>
      <c r="E1324">
        <v>2</v>
      </c>
      <c r="F1324" s="38">
        <v>4.2999999999999997E-2</v>
      </c>
    </row>
    <row r="1325" spans="1:6">
      <c r="A1325" t="s">
        <v>6</v>
      </c>
      <c r="B1325" t="s">
        <v>193</v>
      </c>
      <c r="C1325" t="s">
        <v>280</v>
      </c>
      <c r="D1325" t="s">
        <v>12</v>
      </c>
      <c r="E1325">
        <v>2</v>
      </c>
      <c r="F1325" s="38">
        <v>4.2999999999999997E-2</v>
      </c>
    </row>
    <row r="1326" spans="1:6">
      <c r="A1326" t="s">
        <v>6</v>
      </c>
      <c r="B1326" t="s">
        <v>193</v>
      </c>
      <c r="C1326" t="s">
        <v>280</v>
      </c>
      <c r="D1326" t="s">
        <v>13</v>
      </c>
      <c r="E1326">
        <v>19</v>
      </c>
      <c r="F1326" s="38">
        <v>0.41299999999999998</v>
      </c>
    </row>
    <row r="1327" spans="1:6">
      <c r="A1327" t="s">
        <v>6</v>
      </c>
      <c r="B1327" t="s">
        <v>193</v>
      </c>
      <c r="C1327" t="s">
        <v>281</v>
      </c>
      <c r="D1327" t="s">
        <v>9</v>
      </c>
      <c r="E1327">
        <v>49</v>
      </c>
      <c r="F1327" s="38">
        <v>0.25700000000000001</v>
      </c>
    </row>
    <row r="1328" spans="1:6">
      <c r="A1328" t="s">
        <v>6</v>
      </c>
      <c r="B1328" t="s">
        <v>193</v>
      </c>
      <c r="C1328" t="s">
        <v>281</v>
      </c>
      <c r="D1328" t="s">
        <v>10</v>
      </c>
      <c r="E1328">
        <v>65</v>
      </c>
      <c r="F1328" s="38">
        <v>0.34</v>
      </c>
    </row>
    <row r="1329" spans="1:6">
      <c r="A1329" t="s">
        <v>6</v>
      </c>
      <c r="B1329" t="s">
        <v>193</v>
      </c>
      <c r="C1329" t="s">
        <v>281</v>
      </c>
      <c r="D1329" t="s">
        <v>11</v>
      </c>
      <c r="E1329">
        <v>7</v>
      </c>
      <c r="F1329" s="38">
        <v>3.6999999999999998E-2</v>
      </c>
    </row>
    <row r="1330" spans="1:6">
      <c r="A1330" t="s">
        <v>6</v>
      </c>
      <c r="B1330" t="s">
        <v>193</v>
      </c>
      <c r="C1330" t="s">
        <v>281</v>
      </c>
      <c r="D1330" t="s">
        <v>12</v>
      </c>
      <c r="E1330">
        <v>10</v>
      </c>
      <c r="F1330" s="38">
        <v>5.1999999999999998E-2</v>
      </c>
    </row>
    <row r="1331" spans="1:6">
      <c r="A1331" t="s">
        <v>6</v>
      </c>
      <c r="B1331" t="s">
        <v>193</v>
      </c>
      <c r="C1331" t="s">
        <v>281</v>
      </c>
      <c r="D1331" t="s">
        <v>13</v>
      </c>
      <c r="E1331">
        <v>60</v>
      </c>
      <c r="F1331" s="38">
        <v>0.314</v>
      </c>
    </row>
    <row r="1332" spans="1:6">
      <c r="A1332" t="s">
        <v>6</v>
      </c>
      <c r="B1332" t="s">
        <v>193</v>
      </c>
      <c r="C1332" t="s">
        <v>282</v>
      </c>
      <c r="D1332" t="s">
        <v>9</v>
      </c>
      <c r="E1332">
        <v>66</v>
      </c>
      <c r="F1332" s="38">
        <v>0.25800000000000001</v>
      </c>
    </row>
    <row r="1333" spans="1:6">
      <c r="A1333" t="s">
        <v>6</v>
      </c>
      <c r="B1333" t="s">
        <v>193</v>
      </c>
      <c r="C1333" t="s">
        <v>282</v>
      </c>
      <c r="D1333" t="s">
        <v>10</v>
      </c>
      <c r="E1333">
        <v>81</v>
      </c>
      <c r="F1333" s="38">
        <v>0.316</v>
      </c>
    </row>
    <row r="1334" spans="1:6">
      <c r="A1334" t="s">
        <v>6</v>
      </c>
      <c r="B1334" t="s">
        <v>193</v>
      </c>
      <c r="C1334" t="s">
        <v>282</v>
      </c>
      <c r="D1334" t="s">
        <v>11</v>
      </c>
      <c r="E1334">
        <v>6</v>
      </c>
      <c r="F1334" s="38">
        <v>2.3E-2</v>
      </c>
    </row>
    <row r="1335" spans="1:6">
      <c r="A1335" t="s">
        <v>6</v>
      </c>
      <c r="B1335" t="s">
        <v>193</v>
      </c>
      <c r="C1335" t="s">
        <v>282</v>
      </c>
      <c r="D1335" t="s">
        <v>12</v>
      </c>
      <c r="E1335">
        <v>13</v>
      </c>
      <c r="F1335" s="38">
        <v>5.0999999999999997E-2</v>
      </c>
    </row>
    <row r="1336" spans="1:6">
      <c r="A1336" t="s">
        <v>6</v>
      </c>
      <c r="B1336" t="s">
        <v>193</v>
      </c>
      <c r="C1336" t="s">
        <v>282</v>
      </c>
      <c r="D1336" t="s">
        <v>13</v>
      </c>
      <c r="E1336">
        <v>90</v>
      </c>
      <c r="F1336" s="38">
        <v>0.35199999999999998</v>
      </c>
    </row>
    <row r="1337" spans="1:6">
      <c r="A1337" t="s">
        <v>6</v>
      </c>
      <c r="B1337" t="s">
        <v>193</v>
      </c>
      <c r="C1337" t="s">
        <v>283</v>
      </c>
      <c r="D1337" t="s">
        <v>9</v>
      </c>
      <c r="E1337">
        <v>320</v>
      </c>
      <c r="F1337" s="38">
        <v>0.20699999999999999</v>
      </c>
    </row>
    <row r="1338" spans="1:6">
      <c r="A1338" t="s">
        <v>6</v>
      </c>
      <c r="B1338" t="s">
        <v>193</v>
      </c>
      <c r="C1338" t="s">
        <v>283</v>
      </c>
      <c r="D1338" t="s">
        <v>10</v>
      </c>
      <c r="E1338">
        <v>499</v>
      </c>
      <c r="F1338" s="38">
        <v>0.32300000000000001</v>
      </c>
    </row>
    <row r="1339" spans="1:6">
      <c r="A1339" t="s">
        <v>6</v>
      </c>
      <c r="B1339" t="s">
        <v>193</v>
      </c>
      <c r="C1339" t="s">
        <v>283</v>
      </c>
      <c r="D1339" t="s">
        <v>11</v>
      </c>
      <c r="E1339">
        <v>45</v>
      </c>
      <c r="F1339" s="38">
        <v>2.9000000000000001E-2</v>
      </c>
    </row>
    <row r="1340" spans="1:6">
      <c r="A1340" t="s">
        <v>6</v>
      </c>
      <c r="B1340" t="s">
        <v>193</v>
      </c>
      <c r="C1340" t="s">
        <v>283</v>
      </c>
      <c r="D1340" t="s">
        <v>12</v>
      </c>
      <c r="E1340">
        <v>105</v>
      </c>
      <c r="F1340" s="38">
        <v>6.8000000000000005E-2</v>
      </c>
    </row>
    <row r="1341" spans="1:6">
      <c r="A1341" t="s">
        <v>6</v>
      </c>
      <c r="B1341" t="s">
        <v>193</v>
      </c>
      <c r="C1341" t="s">
        <v>283</v>
      </c>
      <c r="D1341" t="s">
        <v>13</v>
      </c>
      <c r="E1341">
        <v>574</v>
      </c>
      <c r="F1341" s="38">
        <v>0.372</v>
      </c>
    </row>
    <row r="1342" spans="1:6">
      <c r="A1342" t="s">
        <v>6</v>
      </c>
      <c r="B1342" t="s">
        <v>193</v>
      </c>
      <c r="C1342" t="s">
        <v>284</v>
      </c>
      <c r="D1342" t="s">
        <v>9</v>
      </c>
      <c r="E1342">
        <v>12</v>
      </c>
      <c r="F1342" s="38">
        <v>0.17899999999999999</v>
      </c>
    </row>
    <row r="1343" spans="1:6">
      <c r="A1343" t="s">
        <v>6</v>
      </c>
      <c r="B1343" t="s">
        <v>193</v>
      </c>
      <c r="C1343" t="s">
        <v>284</v>
      </c>
      <c r="D1343" t="s">
        <v>10</v>
      </c>
      <c r="E1343">
        <v>24</v>
      </c>
      <c r="F1343" s="38">
        <v>0.35799999999999998</v>
      </c>
    </row>
    <row r="1344" spans="1:6">
      <c r="A1344" t="s">
        <v>6</v>
      </c>
      <c r="B1344" t="s">
        <v>193</v>
      </c>
      <c r="C1344" t="s">
        <v>284</v>
      </c>
      <c r="D1344" t="s">
        <v>11</v>
      </c>
      <c r="E1344">
        <v>5</v>
      </c>
      <c r="F1344" s="38">
        <v>7.4999999999999997E-2</v>
      </c>
    </row>
    <row r="1345" spans="1:6">
      <c r="A1345" t="s">
        <v>6</v>
      </c>
      <c r="B1345" t="s">
        <v>193</v>
      </c>
      <c r="C1345" t="s">
        <v>284</v>
      </c>
      <c r="D1345" t="s">
        <v>12</v>
      </c>
      <c r="E1345">
        <v>1</v>
      </c>
      <c r="F1345" s="38">
        <v>1.4999999999999999E-2</v>
      </c>
    </row>
    <row r="1346" spans="1:6">
      <c r="A1346" t="s">
        <v>6</v>
      </c>
      <c r="B1346" t="s">
        <v>193</v>
      </c>
      <c r="C1346" t="s">
        <v>284</v>
      </c>
      <c r="D1346" t="s">
        <v>13</v>
      </c>
      <c r="E1346">
        <v>25</v>
      </c>
      <c r="F1346" s="38">
        <v>0.373</v>
      </c>
    </row>
    <row r="1347" spans="1:6">
      <c r="A1347" t="s">
        <v>6</v>
      </c>
      <c r="B1347" t="s">
        <v>193</v>
      </c>
      <c r="C1347" t="s">
        <v>285</v>
      </c>
      <c r="D1347" t="s">
        <v>9</v>
      </c>
      <c r="E1347">
        <v>92</v>
      </c>
      <c r="F1347" s="38">
        <v>0.253</v>
      </c>
    </row>
    <row r="1348" spans="1:6">
      <c r="A1348" t="s">
        <v>6</v>
      </c>
      <c r="B1348" t="s">
        <v>193</v>
      </c>
      <c r="C1348" t="s">
        <v>285</v>
      </c>
      <c r="D1348" t="s">
        <v>10</v>
      </c>
      <c r="E1348">
        <v>123</v>
      </c>
      <c r="F1348" s="38">
        <v>0.33900000000000002</v>
      </c>
    </row>
    <row r="1349" spans="1:6">
      <c r="A1349" t="s">
        <v>6</v>
      </c>
      <c r="B1349" t="s">
        <v>193</v>
      </c>
      <c r="C1349" t="s">
        <v>285</v>
      </c>
      <c r="D1349" t="s">
        <v>11</v>
      </c>
      <c r="E1349">
        <v>9</v>
      </c>
      <c r="F1349" s="38">
        <v>2.5000000000000001E-2</v>
      </c>
    </row>
    <row r="1350" spans="1:6">
      <c r="A1350" t="s">
        <v>6</v>
      </c>
      <c r="B1350" t="s">
        <v>193</v>
      </c>
      <c r="C1350" t="s">
        <v>285</v>
      </c>
      <c r="D1350" t="s">
        <v>12</v>
      </c>
      <c r="E1350">
        <v>27</v>
      </c>
      <c r="F1350" s="38">
        <v>7.3999999999999996E-2</v>
      </c>
    </row>
    <row r="1351" spans="1:6">
      <c r="A1351" t="s">
        <v>6</v>
      </c>
      <c r="B1351" t="s">
        <v>193</v>
      </c>
      <c r="C1351" t="s">
        <v>285</v>
      </c>
      <c r="D1351" t="s">
        <v>13</v>
      </c>
      <c r="E1351">
        <v>112</v>
      </c>
      <c r="F1351" s="38">
        <v>0.309</v>
      </c>
    </row>
    <row r="1352" spans="1:6">
      <c r="A1352" t="s">
        <v>6</v>
      </c>
      <c r="B1352" t="s">
        <v>193</v>
      </c>
      <c r="C1352" t="s">
        <v>286</v>
      </c>
      <c r="D1352" t="s">
        <v>9</v>
      </c>
      <c r="E1352">
        <v>20</v>
      </c>
      <c r="F1352" s="38">
        <v>0.17699999999999999</v>
      </c>
    </row>
    <row r="1353" spans="1:6">
      <c r="A1353" t="s">
        <v>6</v>
      </c>
      <c r="B1353" t="s">
        <v>193</v>
      </c>
      <c r="C1353" t="s">
        <v>286</v>
      </c>
      <c r="D1353" t="s">
        <v>10</v>
      </c>
      <c r="E1353">
        <v>38</v>
      </c>
      <c r="F1353" s="38">
        <v>0.33600000000000002</v>
      </c>
    </row>
    <row r="1354" spans="1:6">
      <c r="A1354" t="s">
        <v>6</v>
      </c>
      <c r="B1354" t="s">
        <v>193</v>
      </c>
      <c r="C1354" t="s">
        <v>286</v>
      </c>
      <c r="D1354" t="s">
        <v>11</v>
      </c>
      <c r="E1354">
        <v>3</v>
      </c>
      <c r="F1354" s="38">
        <v>2.7E-2</v>
      </c>
    </row>
    <row r="1355" spans="1:6">
      <c r="A1355" t="s">
        <v>6</v>
      </c>
      <c r="B1355" t="s">
        <v>193</v>
      </c>
      <c r="C1355" t="s">
        <v>286</v>
      </c>
      <c r="D1355" t="s">
        <v>12</v>
      </c>
      <c r="E1355">
        <v>11</v>
      </c>
      <c r="F1355" s="38">
        <v>9.7000000000000003E-2</v>
      </c>
    </row>
    <row r="1356" spans="1:6">
      <c r="A1356" t="s">
        <v>6</v>
      </c>
      <c r="B1356" t="s">
        <v>193</v>
      </c>
      <c r="C1356" t="s">
        <v>286</v>
      </c>
      <c r="D1356" t="s">
        <v>13</v>
      </c>
      <c r="E1356">
        <v>41</v>
      </c>
      <c r="F1356" s="38">
        <v>0.36299999999999999</v>
      </c>
    </row>
    <row r="1357" spans="1:6">
      <c r="A1357" t="s">
        <v>6</v>
      </c>
      <c r="B1357" t="s">
        <v>193</v>
      </c>
      <c r="C1357" t="s">
        <v>287</v>
      </c>
      <c r="D1357" t="s">
        <v>9</v>
      </c>
      <c r="E1357">
        <v>160</v>
      </c>
      <c r="F1357" s="38">
        <v>0.224</v>
      </c>
    </row>
    <row r="1358" spans="1:6">
      <c r="A1358" t="s">
        <v>6</v>
      </c>
      <c r="B1358" t="s">
        <v>193</v>
      </c>
      <c r="C1358" t="s">
        <v>287</v>
      </c>
      <c r="D1358" t="s">
        <v>10</v>
      </c>
      <c r="E1358">
        <v>183</v>
      </c>
      <c r="F1358" s="38">
        <v>0.25600000000000001</v>
      </c>
    </row>
    <row r="1359" spans="1:6">
      <c r="A1359" t="s">
        <v>6</v>
      </c>
      <c r="B1359" t="s">
        <v>193</v>
      </c>
      <c r="C1359" t="s">
        <v>287</v>
      </c>
      <c r="D1359" t="s">
        <v>11</v>
      </c>
      <c r="E1359">
        <v>27</v>
      </c>
      <c r="F1359" s="38">
        <v>3.7999999999999999E-2</v>
      </c>
    </row>
    <row r="1360" spans="1:6">
      <c r="A1360" t="s">
        <v>6</v>
      </c>
      <c r="B1360" t="s">
        <v>193</v>
      </c>
      <c r="C1360" t="s">
        <v>287</v>
      </c>
      <c r="D1360" t="s">
        <v>12</v>
      </c>
      <c r="E1360">
        <v>40</v>
      </c>
      <c r="F1360" s="38">
        <v>5.6000000000000001E-2</v>
      </c>
    </row>
    <row r="1361" spans="1:6">
      <c r="A1361" t="s">
        <v>6</v>
      </c>
      <c r="B1361" t="s">
        <v>193</v>
      </c>
      <c r="C1361" t="s">
        <v>287</v>
      </c>
      <c r="D1361" t="s">
        <v>13</v>
      </c>
      <c r="E1361">
        <v>304</v>
      </c>
      <c r="F1361" s="38">
        <v>0.42599999999999999</v>
      </c>
    </row>
    <row r="1362" spans="1:6">
      <c r="A1362" t="s">
        <v>6</v>
      </c>
      <c r="B1362" t="s">
        <v>193</v>
      </c>
      <c r="C1362" t="s">
        <v>288</v>
      </c>
      <c r="D1362" t="s">
        <v>9</v>
      </c>
      <c r="E1362">
        <v>18</v>
      </c>
      <c r="F1362" s="38">
        <v>0.26100000000000001</v>
      </c>
    </row>
    <row r="1363" spans="1:6">
      <c r="A1363" t="s">
        <v>6</v>
      </c>
      <c r="B1363" t="s">
        <v>193</v>
      </c>
      <c r="C1363" t="s">
        <v>288</v>
      </c>
      <c r="D1363" t="s">
        <v>10</v>
      </c>
      <c r="E1363">
        <v>19</v>
      </c>
      <c r="F1363" s="38">
        <v>0.27500000000000002</v>
      </c>
    </row>
    <row r="1364" spans="1:6">
      <c r="A1364" t="s">
        <v>6</v>
      </c>
      <c r="B1364" t="s">
        <v>193</v>
      </c>
      <c r="C1364" t="s">
        <v>288</v>
      </c>
      <c r="D1364" t="s">
        <v>11</v>
      </c>
      <c r="E1364">
        <v>1</v>
      </c>
      <c r="F1364" s="38">
        <v>1.4E-2</v>
      </c>
    </row>
    <row r="1365" spans="1:6">
      <c r="A1365" t="s">
        <v>6</v>
      </c>
      <c r="B1365" t="s">
        <v>193</v>
      </c>
      <c r="C1365" t="s">
        <v>288</v>
      </c>
      <c r="D1365" t="s">
        <v>12</v>
      </c>
      <c r="E1365">
        <v>3</v>
      </c>
      <c r="F1365" s="38">
        <v>4.2999999999999997E-2</v>
      </c>
    </row>
    <row r="1366" spans="1:6">
      <c r="A1366" t="s">
        <v>6</v>
      </c>
      <c r="B1366" t="s">
        <v>193</v>
      </c>
      <c r="C1366" t="s">
        <v>288</v>
      </c>
      <c r="D1366" t="s">
        <v>13</v>
      </c>
      <c r="E1366">
        <v>28</v>
      </c>
      <c r="F1366" s="38">
        <v>0.40600000000000003</v>
      </c>
    </row>
    <row r="1367" spans="1:6">
      <c r="A1367" t="s">
        <v>6</v>
      </c>
      <c r="B1367" t="s">
        <v>193</v>
      </c>
      <c r="C1367" t="s">
        <v>289</v>
      </c>
      <c r="D1367" t="s">
        <v>9</v>
      </c>
      <c r="E1367">
        <v>15</v>
      </c>
      <c r="F1367" s="38">
        <v>0.158</v>
      </c>
    </row>
    <row r="1368" spans="1:6">
      <c r="A1368" t="s">
        <v>6</v>
      </c>
      <c r="B1368" t="s">
        <v>193</v>
      </c>
      <c r="C1368" t="s">
        <v>289</v>
      </c>
      <c r="D1368" t="s">
        <v>10</v>
      </c>
      <c r="E1368">
        <v>35</v>
      </c>
      <c r="F1368" s="38">
        <v>0.36799999999999999</v>
      </c>
    </row>
    <row r="1369" spans="1:6">
      <c r="A1369" t="s">
        <v>6</v>
      </c>
      <c r="B1369" t="s">
        <v>193</v>
      </c>
      <c r="C1369" t="s">
        <v>289</v>
      </c>
      <c r="D1369" t="s">
        <v>11</v>
      </c>
      <c r="E1369">
        <v>1</v>
      </c>
      <c r="F1369" s="38">
        <v>1.0999999999999999E-2</v>
      </c>
    </row>
    <row r="1370" spans="1:6">
      <c r="A1370" t="s">
        <v>6</v>
      </c>
      <c r="B1370" t="s">
        <v>193</v>
      </c>
      <c r="C1370" t="s">
        <v>289</v>
      </c>
      <c r="D1370" t="s">
        <v>12</v>
      </c>
      <c r="E1370">
        <v>1</v>
      </c>
      <c r="F1370" s="38">
        <v>1.0999999999999999E-2</v>
      </c>
    </row>
    <row r="1371" spans="1:6">
      <c r="A1371" t="s">
        <v>6</v>
      </c>
      <c r="B1371" t="s">
        <v>193</v>
      </c>
      <c r="C1371" t="s">
        <v>289</v>
      </c>
      <c r="D1371" t="s">
        <v>13</v>
      </c>
      <c r="E1371">
        <v>43</v>
      </c>
      <c r="F1371" s="38">
        <v>0.45300000000000001</v>
      </c>
    </row>
    <row r="1372" spans="1:6">
      <c r="A1372" t="s">
        <v>6</v>
      </c>
      <c r="B1372" t="s">
        <v>193</v>
      </c>
      <c r="C1372" t="s">
        <v>290</v>
      </c>
      <c r="D1372" t="s">
        <v>9</v>
      </c>
      <c r="E1372">
        <v>147</v>
      </c>
      <c r="F1372" s="38">
        <v>0.20200000000000001</v>
      </c>
    </row>
    <row r="1373" spans="1:6">
      <c r="A1373" t="s">
        <v>6</v>
      </c>
      <c r="B1373" t="s">
        <v>193</v>
      </c>
      <c r="C1373" t="s">
        <v>290</v>
      </c>
      <c r="D1373" t="s">
        <v>10</v>
      </c>
      <c r="E1373">
        <v>239</v>
      </c>
      <c r="F1373" s="38">
        <v>0.32800000000000001</v>
      </c>
    </row>
    <row r="1374" spans="1:6">
      <c r="A1374" t="s">
        <v>6</v>
      </c>
      <c r="B1374" t="s">
        <v>193</v>
      </c>
      <c r="C1374" t="s">
        <v>290</v>
      </c>
      <c r="D1374" t="s">
        <v>11</v>
      </c>
      <c r="E1374">
        <v>12</v>
      </c>
      <c r="F1374" s="38">
        <v>1.6E-2</v>
      </c>
    </row>
    <row r="1375" spans="1:6">
      <c r="A1375" t="s">
        <v>6</v>
      </c>
      <c r="B1375" t="s">
        <v>193</v>
      </c>
      <c r="C1375" t="s">
        <v>290</v>
      </c>
      <c r="D1375" t="s">
        <v>12</v>
      </c>
      <c r="E1375">
        <v>56</v>
      </c>
      <c r="F1375" s="38">
        <v>7.6999999999999999E-2</v>
      </c>
    </row>
    <row r="1376" spans="1:6">
      <c r="A1376" t="s">
        <v>6</v>
      </c>
      <c r="B1376" t="s">
        <v>193</v>
      </c>
      <c r="C1376" t="s">
        <v>290</v>
      </c>
      <c r="D1376" t="s">
        <v>13</v>
      </c>
      <c r="E1376">
        <v>274</v>
      </c>
      <c r="F1376" s="38">
        <v>0.376</v>
      </c>
    </row>
    <row r="1377" spans="1:6">
      <c r="A1377" t="s">
        <v>6</v>
      </c>
      <c r="B1377" t="s">
        <v>193</v>
      </c>
      <c r="C1377" t="s">
        <v>276</v>
      </c>
      <c r="D1377" t="s">
        <v>9</v>
      </c>
      <c r="E1377">
        <v>88</v>
      </c>
      <c r="F1377" s="38">
        <v>0.20899999999999999</v>
      </c>
    </row>
    <row r="1378" spans="1:6">
      <c r="A1378" t="s">
        <v>6</v>
      </c>
      <c r="B1378" t="s">
        <v>193</v>
      </c>
      <c r="C1378" t="s">
        <v>276</v>
      </c>
      <c r="D1378" t="s">
        <v>10</v>
      </c>
      <c r="E1378">
        <v>156</v>
      </c>
      <c r="F1378" s="38">
        <v>0.37</v>
      </c>
    </row>
    <row r="1379" spans="1:6">
      <c r="A1379" t="s">
        <v>6</v>
      </c>
      <c r="B1379" t="s">
        <v>193</v>
      </c>
      <c r="C1379" t="s">
        <v>276</v>
      </c>
      <c r="D1379" t="s">
        <v>11</v>
      </c>
      <c r="E1379">
        <v>9</v>
      </c>
      <c r="F1379" s="38">
        <v>2.1000000000000001E-2</v>
      </c>
    </row>
    <row r="1380" spans="1:6">
      <c r="A1380" t="s">
        <v>6</v>
      </c>
      <c r="B1380" t="s">
        <v>193</v>
      </c>
      <c r="C1380" t="s">
        <v>276</v>
      </c>
      <c r="D1380" t="s">
        <v>12</v>
      </c>
      <c r="E1380">
        <v>26</v>
      </c>
      <c r="F1380" s="38">
        <v>6.2E-2</v>
      </c>
    </row>
    <row r="1381" spans="1:6">
      <c r="A1381" t="s">
        <v>6</v>
      </c>
      <c r="B1381" t="s">
        <v>193</v>
      </c>
      <c r="C1381" t="s">
        <v>276</v>
      </c>
      <c r="D1381" t="s">
        <v>13</v>
      </c>
      <c r="E1381">
        <v>143</v>
      </c>
      <c r="F1381" s="38">
        <v>0.33900000000000002</v>
      </c>
    </row>
    <row r="1382" spans="1:6">
      <c r="A1382" t="s">
        <v>6</v>
      </c>
      <c r="B1382" t="s">
        <v>193</v>
      </c>
      <c r="C1382" t="s">
        <v>291</v>
      </c>
      <c r="D1382" t="s">
        <v>9</v>
      </c>
      <c r="E1382">
        <v>38</v>
      </c>
      <c r="F1382" s="38">
        <v>0.23200000000000001</v>
      </c>
    </row>
    <row r="1383" spans="1:6">
      <c r="A1383" t="s">
        <v>6</v>
      </c>
      <c r="B1383" t="s">
        <v>193</v>
      </c>
      <c r="C1383" t="s">
        <v>291</v>
      </c>
      <c r="D1383" t="s">
        <v>10</v>
      </c>
      <c r="E1383">
        <v>58</v>
      </c>
      <c r="F1383" s="38">
        <v>0.35399999999999998</v>
      </c>
    </row>
    <row r="1384" spans="1:6">
      <c r="A1384" t="s">
        <v>6</v>
      </c>
      <c r="B1384" t="s">
        <v>193</v>
      </c>
      <c r="C1384" t="s">
        <v>291</v>
      </c>
      <c r="D1384" t="s">
        <v>11</v>
      </c>
      <c r="E1384">
        <v>4</v>
      </c>
      <c r="F1384" s="38">
        <v>2.4E-2</v>
      </c>
    </row>
    <row r="1385" spans="1:6">
      <c r="A1385" t="s">
        <v>6</v>
      </c>
      <c r="B1385" t="s">
        <v>193</v>
      </c>
      <c r="C1385" t="s">
        <v>291</v>
      </c>
      <c r="D1385" t="s">
        <v>12</v>
      </c>
      <c r="E1385">
        <v>8</v>
      </c>
      <c r="F1385" s="38">
        <v>4.9000000000000002E-2</v>
      </c>
    </row>
    <row r="1386" spans="1:6">
      <c r="A1386" t="s">
        <v>6</v>
      </c>
      <c r="B1386" t="s">
        <v>193</v>
      </c>
      <c r="C1386" t="s">
        <v>291</v>
      </c>
      <c r="D1386" t="s">
        <v>13</v>
      </c>
      <c r="E1386">
        <v>56</v>
      </c>
      <c r="F1386" s="38">
        <v>0.34100000000000003</v>
      </c>
    </row>
    <row r="1387" spans="1:6">
      <c r="A1387" t="s">
        <v>6</v>
      </c>
      <c r="B1387" t="s">
        <v>193</v>
      </c>
      <c r="C1387" t="s">
        <v>292</v>
      </c>
      <c r="D1387" t="s">
        <v>9</v>
      </c>
      <c r="E1387">
        <v>499</v>
      </c>
      <c r="F1387" s="38">
        <v>0.215</v>
      </c>
    </row>
    <row r="1388" spans="1:6">
      <c r="A1388" t="s">
        <v>6</v>
      </c>
      <c r="B1388" t="s">
        <v>193</v>
      </c>
      <c r="C1388" t="s">
        <v>292</v>
      </c>
      <c r="D1388" t="s">
        <v>10</v>
      </c>
      <c r="E1388">
        <v>781</v>
      </c>
      <c r="F1388" s="38">
        <v>0.33600000000000002</v>
      </c>
    </row>
    <row r="1389" spans="1:6">
      <c r="A1389" t="s">
        <v>6</v>
      </c>
      <c r="B1389" t="s">
        <v>193</v>
      </c>
      <c r="C1389" t="s">
        <v>292</v>
      </c>
      <c r="D1389" t="s">
        <v>11</v>
      </c>
      <c r="E1389">
        <v>74</v>
      </c>
      <c r="F1389" s="38">
        <v>3.2000000000000001E-2</v>
      </c>
    </row>
    <row r="1390" spans="1:6">
      <c r="A1390" t="s">
        <v>6</v>
      </c>
      <c r="B1390" t="s">
        <v>193</v>
      </c>
      <c r="C1390" t="s">
        <v>292</v>
      </c>
      <c r="D1390" t="s">
        <v>12</v>
      </c>
      <c r="E1390">
        <v>151</v>
      </c>
      <c r="F1390" s="38">
        <v>6.5000000000000002E-2</v>
      </c>
    </row>
    <row r="1391" spans="1:6">
      <c r="A1391" t="s">
        <v>6</v>
      </c>
      <c r="B1391" t="s">
        <v>193</v>
      </c>
      <c r="C1391" t="s">
        <v>292</v>
      </c>
      <c r="D1391" t="s">
        <v>13</v>
      </c>
      <c r="E1391">
        <v>820</v>
      </c>
      <c r="F1391" s="38">
        <v>0.35299999999999998</v>
      </c>
    </row>
    <row r="1392" spans="1:6">
      <c r="A1392" t="s">
        <v>6</v>
      </c>
      <c r="B1392" t="s">
        <v>193</v>
      </c>
      <c r="C1392" t="s">
        <v>293</v>
      </c>
      <c r="D1392" t="s">
        <v>9</v>
      </c>
      <c r="E1392">
        <v>29</v>
      </c>
      <c r="F1392" s="38">
        <v>0.105</v>
      </c>
    </row>
    <row r="1393" spans="1:6">
      <c r="A1393" t="s">
        <v>6</v>
      </c>
      <c r="B1393" t="s">
        <v>193</v>
      </c>
      <c r="C1393" t="s">
        <v>293</v>
      </c>
      <c r="D1393" t="s">
        <v>10</v>
      </c>
      <c r="E1393">
        <v>96</v>
      </c>
      <c r="F1393" s="38">
        <v>0.34699999999999998</v>
      </c>
    </row>
    <row r="1394" spans="1:6">
      <c r="A1394" t="s">
        <v>6</v>
      </c>
      <c r="B1394" t="s">
        <v>193</v>
      </c>
      <c r="C1394" t="s">
        <v>293</v>
      </c>
      <c r="D1394" t="s">
        <v>11</v>
      </c>
      <c r="E1394">
        <v>14</v>
      </c>
      <c r="F1394" s="38">
        <v>5.0999999999999997E-2</v>
      </c>
    </row>
    <row r="1395" spans="1:6">
      <c r="A1395" t="s">
        <v>6</v>
      </c>
      <c r="B1395" t="s">
        <v>193</v>
      </c>
      <c r="C1395" t="s">
        <v>293</v>
      </c>
      <c r="D1395" t="s">
        <v>12</v>
      </c>
      <c r="E1395">
        <v>32</v>
      </c>
      <c r="F1395" s="38">
        <v>0.11600000000000001</v>
      </c>
    </row>
    <row r="1396" spans="1:6">
      <c r="A1396" t="s">
        <v>6</v>
      </c>
      <c r="B1396" t="s">
        <v>193</v>
      </c>
      <c r="C1396" t="s">
        <v>293</v>
      </c>
      <c r="D1396" t="s">
        <v>13</v>
      </c>
      <c r="E1396">
        <v>106</v>
      </c>
      <c r="F1396" s="38">
        <v>0.38300000000000001</v>
      </c>
    </row>
    <row r="1397" spans="1:6">
      <c r="A1397" t="s">
        <v>6</v>
      </c>
      <c r="B1397" t="s">
        <v>193</v>
      </c>
      <c r="C1397" t="s">
        <v>294</v>
      </c>
      <c r="D1397" t="s">
        <v>9</v>
      </c>
      <c r="E1397">
        <v>231</v>
      </c>
      <c r="F1397" s="38">
        <v>0.19400000000000001</v>
      </c>
    </row>
    <row r="1398" spans="1:6">
      <c r="A1398" t="s">
        <v>6</v>
      </c>
      <c r="B1398" t="s">
        <v>193</v>
      </c>
      <c r="C1398" t="s">
        <v>294</v>
      </c>
      <c r="D1398" t="s">
        <v>10</v>
      </c>
      <c r="E1398">
        <v>368</v>
      </c>
      <c r="F1398" s="38">
        <v>0.309</v>
      </c>
    </row>
    <row r="1399" spans="1:6">
      <c r="A1399" t="s">
        <v>6</v>
      </c>
      <c r="B1399" t="s">
        <v>193</v>
      </c>
      <c r="C1399" t="s">
        <v>294</v>
      </c>
      <c r="D1399" t="s">
        <v>11</v>
      </c>
      <c r="E1399">
        <v>39</v>
      </c>
      <c r="F1399" s="38">
        <v>3.3000000000000002E-2</v>
      </c>
    </row>
    <row r="1400" spans="1:6">
      <c r="A1400" t="s">
        <v>6</v>
      </c>
      <c r="B1400" t="s">
        <v>193</v>
      </c>
      <c r="C1400" t="s">
        <v>294</v>
      </c>
      <c r="D1400" t="s">
        <v>12</v>
      </c>
      <c r="E1400">
        <v>78</v>
      </c>
      <c r="F1400" s="38">
        <v>6.5000000000000002E-2</v>
      </c>
    </row>
    <row r="1401" spans="1:6">
      <c r="A1401" t="s">
        <v>6</v>
      </c>
      <c r="B1401" t="s">
        <v>193</v>
      </c>
      <c r="C1401" t="s">
        <v>294</v>
      </c>
      <c r="D1401" t="s">
        <v>13</v>
      </c>
      <c r="E1401">
        <v>476</v>
      </c>
      <c r="F1401" s="38">
        <v>0.39900000000000002</v>
      </c>
    </row>
    <row r="1402" spans="1:6">
      <c r="A1402" t="s">
        <v>6</v>
      </c>
      <c r="B1402" t="s">
        <v>193</v>
      </c>
      <c r="C1402" t="s">
        <v>295</v>
      </c>
      <c r="D1402" t="s">
        <v>9</v>
      </c>
      <c r="E1402">
        <v>132</v>
      </c>
      <c r="F1402" s="38">
        <v>0.19600000000000001</v>
      </c>
    </row>
    <row r="1403" spans="1:6">
      <c r="A1403" t="s">
        <v>6</v>
      </c>
      <c r="B1403" t="s">
        <v>193</v>
      </c>
      <c r="C1403" t="s">
        <v>295</v>
      </c>
      <c r="D1403" t="s">
        <v>10</v>
      </c>
      <c r="E1403">
        <v>213</v>
      </c>
      <c r="F1403" s="38">
        <v>0.317</v>
      </c>
    </row>
    <row r="1404" spans="1:6">
      <c r="A1404" t="s">
        <v>6</v>
      </c>
      <c r="B1404" t="s">
        <v>193</v>
      </c>
      <c r="C1404" t="s">
        <v>295</v>
      </c>
      <c r="D1404" t="s">
        <v>11</v>
      </c>
      <c r="E1404">
        <v>22</v>
      </c>
      <c r="F1404" s="38">
        <v>3.3000000000000002E-2</v>
      </c>
    </row>
    <row r="1405" spans="1:6">
      <c r="A1405" t="s">
        <v>6</v>
      </c>
      <c r="B1405" t="s">
        <v>193</v>
      </c>
      <c r="C1405" t="s">
        <v>295</v>
      </c>
      <c r="D1405" t="s">
        <v>12</v>
      </c>
      <c r="E1405">
        <v>36</v>
      </c>
      <c r="F1405" s="38">
        <v>5.3999999999999999E-2</v>
      </c>
    </row>
    <row r="1406" spans="1:6">
      <c r="A1406" t="s">
        <v>6</v>
      </c>
      <c r="B1406" t="s">
        <v>193</v>
      </c>
      <c r="C1406" t="s">
        <v>295</v>
      </c>
      <c r="D1406" t="s">
        <v>13</v>
      </c>
      <c r="E1406">
        <v>269</v>
      </c>
      <c r="F1406" s="38">
        <v>0.4</v>
      </c>
    </row>
    <row r="1407" spans="1:6">
      <c r="A1407" t="s">
        <v>6</v>
      </c>
      <c r="B1407" t="s">
        <v>193</v>
      </c>
      <c r="C1407" t="s">
        <v>296</v>
      </c>
      <c r="D1407" t="s">
        <v>9</v>
      </c>
      <c r="E1407">
        <v>3</v>
      </c>
      <c r="F1407" s="38">
        <v>0.14299999999999999</v>
      </c>
    </row>
    <row r="1408" spans="1:6">
      <c r="A1408" t="s">
        <v>6</v>
      </c>
      <c r="B1408" t="s">
        <v>193</v>
      </c>
      <c r="C1408" t="s">
        <v>296</v>
      </c>
      <c r="D1408" t="s">
        <v>10</v>
      </c>
      <c r="E1408">
        <v>5</v>
      </c>
      <c r="F1408" s="38">
        <v>0.23799999999999999</v>
      </c>
    </row>
    <row r="1409" spans="1:6">
      <c r="A1409" t="s">
        <v>6</v>
      </c>
      <c r="B1409" t="s">
        <v>193</v>
      </c>
      <c r="C1409" t="s">
        <v>296</v>
      </c>
      <c r="D1409" t="s">
        <v>11</v>
      </c>
      <c r="E1409">
        <v>3</v>
      </c>
      <c r="F1409" s="38">
        <v>0.14299999999999999</v>
      </c>
    </row>
    <row r="1410" spans="1:6">
      <c r="A1410" t="s">
        <v>6</v>
      </c>
      <c r="B1410" t="s">
        <v>193</v>
      </c>
      <c r="C1410" t="s">
        <v>296</v>
      </c>
      <c r="D1410" t="s">
        <v>12</v>
      </c>
      <c r="E1410">
        <v>2</v>
      </c>
      <c r="F1410" s="38">
        <v>9.5000000000000001E-2</v>
      </c>
    </row>
    <row r="1411" spans="1:6">
      <c r="A1411" t="s">
        <v>6</v>
      </c>
      <c r="B1411" t="s">
        <v>193</v>
      </c>
      <c r="C1411" t="s">
        <v>296</v>
      </c>
      <c r="D1411" t="s">
        <v>13</v>
      </c>
      <c r="E1411">
        <v>8</v>
      </c>
      <c r="F1411" s="38">
        <v>0.38100000000000001</v>
      </c>
    </row>
    <row r="1412" spans="1:6">
      <c r="A1412" t="s">
        <v>6</v>
      </c>
      <c r="B1412" t="s">
        <v>193</v>
      </c>
      <c r="C1412" t="s">
        <v>297</v>
      </c>
      <c r="D1412" t="s">
        <v>9</v>
      </c>
      <c r="E1412">
        <v>231</v>
      </c>
      <c r="F1412" s="38">
        <v>0.20799999999999999</v>
      </c>
    </row>
    <row r="1413" spans="1:6">
      <c r="A1413" t="s">
        <v>6</v>
      </c>
      <c r="B1413" t="s">
        <v>193</v>
      </c>
      <c r="C1413" t="s">
        <v>297</v>
      </c>
      <c r="D1413" t="s">
        <v>10</v>
      </c>
      <c r="E1413">
        <v>387</v>
      </c>
      <c r="F1413" s="38">
        <v>0.34799999999999998</v>
      </c>
    </row>
    <row r="1414" spans="1:6">
      <c r="A1414" t="s">
        <v>6</v>
      </c>
      <c r="B1414" t="s">
        <v>193</v>
      </c>
      <c r="C1414" t="s">
        <v>297</v>
      </c>
      <c r="D1414" t="s">
        <v>11</v>
      </c>
      <c r="E1414">
        <v>29</v>
      </c>
      <c r="F1414" s="38">
        <v>2.5999999999999999E-2</v>
      </c>
    </row>
    <row r="1415" spans="1:6">
      <c r="A1415" t="s">
        <v>6</v>
      </c>
      <c r="B1415" t="s">
        <v>193</v>
      </c>
      <c r="C1415" t="s">
        <v>297</v>
      </c>
      <c r="D1415" t="s">
        <v>12</v>
      </c>
      <c r="E1415">
        <v>85</v>
      </c>
      <c r="F1415" s="38">
        <v>7.5999999999999998E-2</v>
      </c>
    </row>
    <row r="1416" spans="1:6">
      <c r="A1416" t="s">
        <v>6</v>
      </c>
      <c r="B1416" t="s">
        <v>193</v>
      </c>
      <c r="C1416" t="s">
        <v>297</v>
      </c>
      <c r="D1416" t="s">
        <v>13</v>
      </c>
      <c r="E1416">
        <v>381</v>
      </c>
      <c r="F1416" s="38">
        <v>0.34200000000000003</v>
      </c>
    </row>
    <row r="1417" spans="1:6">
      <c r="A1417" t="s">
        <v>6</v>
      </c>
      <c r="B1417" t="s">
        <v>193</v>
      </c>
      <c r="C1417" t="s">
        <v>298</v>
      </c>
      <c r="D1417" t="s">
        <v>9</v>
      </c>
      <c r="E1417">
        <v>61</v>
      </c>
      <c r="F1417" s="38">
        <v>0.27400000000000002</v>
      </c>
    </row>
    <row r="1418" spans="1:6">
      <c r="A1418" t="s">
        <v>6</v>
      </c>
      <c r="B1418" t="s">
        <v>193</v>
      </c>
      <c r="C1418" t="s">
        <v>298</v>
      </c>
      <c r="D1418" t="s">
        <v>10</v>
      </c>
      <c r="E1418">
        <v>62</v>
      </c>
      <c r="F1418" s="38">
        <v>0.27800000000000002</v>
      </c>
    </row>
    <row r="1419" spans="1:6">
      <c r="A1419" t="s">
        <v>6</v>
      </c>
      <c r="B1419" t="s">
        <v>193</v>
      </c>
      <c r="C1419" t="s">
        <v>298</v>
      </c>
      <c r="D1419" t="s">
        <v>11</v>
      </c>
      <c r="E1419">
        <v>8</v>
      </c>
      <c r="F1419" s="38">
        <v>3.5999999999999997E-2</v>
      </c>
    </row>
    <row r="1420" spans="1:6">
      <c r="A1420" t="s">
        <v>6</v>
      </c>
      <c r="B1420" t="s">
        <v>193</v>
      </c>
      <c r="C1420" t="s">
        <v>298</v>
      </c>
      <c r="D1420" t="s">
        <v>12</v>
      </c>
      <c r="E1420">
        <v>5</v>
      </c>
      <c r="F1420" s="38">
        <v>2.1999999999999999E-2</v>
      </c>
    </row>
    <row r="1421" spans="1:6">
      <c r="A1421" t="s">
        <v>6</v>
      </c>
      <c r="B1421" t="s">
        <v>193</v>
      </c>
      <c r="C1421" t="s">
        <v>298</v>
      </c>
      <c r="D1421" t="s">
        <v>13</v>
      </c>
      <c r="E1421">
        <v>87</v>
      </c>
      <c r="F1421" s="38">
        <v>0.39</v>
      </c>
    </row>
    <row r="1422" spans="1:6">
      <c r="A1422" t="s">
        <v>6</v>
      </c>
      <c r="B1422" t="s">
        <v>193</v>
      </c>
      <c r="C1422" t="s">
        <v>299</v>
      </c>
      <c r="D1422" t="s">
        <v>9</v>
      </c>
      <c r="E1422">
        <v>88</v>
      </c>
      <c r="F1422" s="38">
        <v>0.24399999999999999</v>
      </c>
    </row>
    <row r="1423" spans="1:6">
      <c r="A1423" t="s">
        <v>6</v>
      </c>
      <c r="B1423" t="s">
        <v>193</v>
      </c>
      <c r="C1423" t="s">
        <v>299</v>
      </c>
      <c r="D1423" t="s">
        <v>10</v>
      </c>
      <c r="E1423">
        <v>114</v>
      </c>
      <c r="F1423" s="38">
        <v>0.317</v>
      </c>
    </row>
    <row r="1424" spans="1:6">
      <c r="A1424" t="s">
        <v>6</v>
      </c>
      <c r="B1424" t="s">
        <v>193</v>
      </c>
      <c r="C1424" t="s">
        <v>299</v>
      </c>
      <c r="D1424" t="s">
        <v>11</v>
      </c>
      <c r="E1424">
        <v>12</v>
      </c>
      <c r="F1424" s="38">
        <v>3.3000000000000002E-2</v>
      </c>
    </row>
    <row r="1425" spans="1:6">
      <c r="A1425" t="s">
        <v>6</v>
      </c>
      <c r="B1425" t="s">
        <v>193</v>
      </c>
      <c r="C1425" t="s">
        <v>299</v>
      </c>
      <c r="D1425" t="s">
        <v>12</v>
      </c>
      <c r="E1425">
        <v>17</v>
      </c>
      <c r="F1425" s="38">
        <v>4.7E-2</v>
      </c>
    </row>
    <row r="1426" spans="1:6">
      <c r="A1426" t="s">
        <v>6</v>
      </c>
      <c r="B1426" t="s">
        <v>193</v>
      </c>
      <c r="C1426" t="s">
        <v>299</v>
      </c>
      <c r="D1426" t="s">
        <v>13</v>
      </c>
      <c r="E1426">
        <v>129</v>
      </c>
      <c r="F1426" s="38">
        <v>0.35799999999999998</v>
      </c>
    </row>
    <row r="1427" spans="1:6">
      <c r="A1427" t="s">
        <v>6</v>
      </c>
      <c r="B1427" t="s">
        <v>193</v>
      </c>
      <c r="C1427" t="s">
        <v>300</v>
      </c>
      <c r="D1427" t="s">
        <v>9</v>
      </c>
      <c r="E1427">
        <v>19</v>
      </c>
      <c r="F1427" s="38">
        <v>0.13100000000000001</v>
      </c>
    </row>
    <row r="1428" spans="1:6">
      <c r="A1428" t="s">
        <v>6</v>
      </c>
      <c r="B1428" t="s">
        <v>193</v>
      </c>
      <c r="C1428" t="s">
        <v>300</v>
      </c>
      <c r="D1428" t="s">
        <v>10</v>
      </c>
      <c r="E1428">
        <v>55</v>
      </c>
      <c r="F1428" s="38">
        <v>0.379</v>
      </c>
    </row>
    <row r="1429" spans="1:6">
      <c r="A1429" t="s">
        <v>6</v>
      </c>
      <c r="B1429" t="s">
        <v>193</v>
      </c>
      <c r="C1429" t="s">
        <v>300</v>
      </c>
      <c r="D1429" t="s">
        <v>11</v>
      </c>
      <c r="E1429">
        <v>5</v>
      </c>
      <c r="F1429" s="38">
        <v>3.4000000000000002E-2</v>
      </c>
    </row>
    <row r="1430" spans="1:6">
      <c r="A1430" t="s">
        <v>6</v>
      </c>
      <c r="B1430" t="s">
        <v>193</v>
      </c>
      <c r="C1430" t="s">
        <v>300</v>
      </c>
      <c r="D1430" t="s">
        <v>12</v>
      </c>
      <c r="E1430">
        <v>10</v>
      </c>
      <c r="F1430" s="38">
        <v>6.9000000000000006E-2</v>
      </c>
    </row>
    <row r="1431" spans="1:6">
      <c r="A1431" t="s">
        <v>6</v>
      </c>
      <c r="B1431" t="s">
        <v>193</v>
      </c>
      <c r="C1431" t="s">
        <v>300</v>
      </c>
      <c r="D1431" t="s">
        <v>13</v>
      </c>
      <c r="E1431">
        <v>56</v>
      </c>
      <c r="F1431" s="38">
        <v>0.38600000000000001</v>
      </c>
    </row>
    <row r="1432" spans="1:6">
      <c r="A1432" t="s">
        <v>6</v>
      </c>
      <c r="B1432" t="s">
        <v>193</v>
      </c>
      <c r="C1432" t="s">
        <v>301</v>
      </c>
      <c r="D1432" t="s">
        <v>9</v>
      </c>
      <c r="E1432">
        <v>221</v>
      </c>
      <c r="F1432" s="38">
        <v>0.26200000000000001</v>
      </c>
    </row>
    <row r="1433" spans="1:6">
      <c r="A1433" t="s">
        <v>6</v>
      </c>
      <c r="B1433" t="s">
        <v>193</v>
      </c>
      <c r="C1433" t="s">
        <v>301</v>
      </c>
      <c r="D1433" t="s">
        <v>10</v>
      </c>
      <c r="E1433">
        <v>291</v>
      </c>
      <c r="F1433" s="38">
        <v>0.34499999999999997</v>
      </c>
    </row>
    <row r="1434" spans="1:6">
      <c r="A1434" t="s">
        <v>6</v>
      </c>
      <c r="B1434" t="s">
        <v>193</v>
      </c>
      <c r="C1434" t="s">
        <v>301</v>
      </c>
      <c r="D1434" t="s">
        <v>11</v>
      </c>
      <c r="E1434">
        <v>24</v>
      </c>
      <c r="F1434" s="38">
        <v>2.8000000000000001E-2</v>
      </c>
    </row>
    <row r="1435" spans="1:6">
      <c r="A1435" t="s">
        <v>6</v>
      </c>
      <c r="B1435" t="s">
        <v>193</v>
      </c>
      <c r="C1435" t="s">
        <v>301</v>
      </c>
      <c r="D1435" t="s">
        <v>12</v>
      </c>
      <c r="E1435">
        <v>46</v>
      </c>
      <c r="F1435" s="38">
        <v>5.5E-2</v>
      </c>
    </row>
    <row r="1436" spans="1:6">
      <c r="A1436" t="s">
        <v>6</v>
      </c>
      <c r="B1436" t="s">
        <v>193</v>
      </c>
      <c r="C1436" t="s">
        <v>301</v>
      </c>
      <c r="D1436" t="s">
        <v>13</v>
      </c>
      <c r="E1436">
        <v>262</v>
      </c>
      <c r="F1436" s="38">
        <v>0.31</v>
      </c>
    </row>
    <row r="1437" spans="1:6">
      <c r="A1437" t="s">
        <v>6</v>
      </c>
      <c r="B1437" t="s">
        <v>193</v>
      </c>
      <c r="C1437" t="s">
        <v>302</v>
      </c>
      <c r="D1437" t="s">
        <v>9</v>
      </c>
      <c r="E1437">
        <v>74</v>
      </c>
      <c r="F1437" s="38">
        <v>0.155</v>
      </c>
    </row>
    <row r="1438" spans="1:6">
      <c r="A1438" t="s">
        <v>6</v>
      </c>
      <c r="B1438" t="s">
        <v>193</v>
      </c>
      <c r="C1438" t="s">
        <v>302</v>
      </c>
      <c r="D1438" t="s">
        <v>10</v>
      </c>
      <c r="E1438">
        <v>150</v>
      </c>
      <c r="F1438" s="38">
        <v>0.314</v>
      </c>
    </row>
    <row r="1439" spans="1:6">
      <c r="A1439" t="s">
        <v>6</v>
      </c>
      <c r="B1439" t="s">
        <v>193</v>
      </c>
      <c r="C1439" t="s">
        <v>302</v>
      </c>
      <c r="D1439" t="s">
        <v>11</v>
      </c>
      <c r="E1439">
        <v>15</v>
      </c>
      <c r="F1439" s="38">
        <v>3.1E-2</v>
      </c>
    </row>
    <row r="1440" spans="1:6">
      <c r="A1440" t="s">
        <v>6</v>
      </c>
      <c r="B1440" t="s">
        <v>193</v>
      </c>
      <c r="C1440" t="s">
        <v>302</v>
      </c>
      <c r="D1440" t="s">
        <v>12</v>
      </c>
      <c r="E1440">
        <v>47</v>
      </c>
      <c r="F1440" s="38">
        <v>9.9000000000000005E-2</v>
      </c>
    </row>
    <row r="1441" spans="1:6">
      <c r="A1441" t="s">
        <v>6</v>
      </c>
      <c r="B1441" t="s">
        <v>193</v>
      </c>
      <c r="C1441" t="s">
        <v>302</v>
      </c>
      <c r="D1441" t="s">
        <v>13</v>
      </c>
      <c r="E1441">
        <v>191</v>
      </c>
      <c r="F1441" s="38">
        <v>0.4</v>
      </c>
    </row>
    <row r="1442" spans="1:6">
      <c r="A1442" t="s">
        <v>6</v>
      </c>
      <c r="B1442" t="s">
        <v>193</v>
      </c>
      <c r="C1442" t="s">
        <v>303</v>
      </c>
      <c r="D1442" t="s">
        <v>9</v>
      </c>
      <c r="E1442">
        <v>352</v>
      </c>
      <c r="F1442" s="38">
        <v>0.224</v>
      </c>
    </row>
    <row r="1443" spans="1:6">
      <c r="A1443" t="s">
        <v>6</v>
      </c>
      <c r="B1443" t="s">
        <v>193</v>
      </c>
      <c r="C1443" t="s">
        <v>303</v>
      </c>
      <c r="D1443" t="s">
        <v>10</v>
      </c>
      <c r="E1443">
        <v>498</v>
      </c>
      <c r="F1443" s="38">
        <v>0.317</v>
      </c>
    </row>
    <row r="1444" spans="1:6">
      <c r="A1444" t="s">
        <v>6</v>
      </c>
      <c r="B1444" t="s">
        <v>193</v>
      </c>
      <c r="C1444" t="s">
        <v>303</v>
      </c>
      <c r="D1444" t="s">
        <v>11</v>
      </c>
      <c r="E1444">
        <v>47</v>
      </c>
      <c r="F1444" s="38">
        <v>0.03</v>
      </c>
    </row>
    <row r="1445" spans="1:6">
      <c r="A1445" t="s">
        <v>6</v>
      </c>
      <c r="B1445" t="s">
        <v>193</v>
      </c>
      <c r="C1445" t="s">
        <v>303</v>
      </c>
      <c r="D1445" t="s">
        <v>12</v>
      </c>
      <c r="E1445">
        <v>102</v>
      </c>
      <c r="F1445" s="38">
        <v>6.5000000000000002E-2</v>
      </c>
    </row>
    <row r="1446" spans="1:6">
      <c r="A1446" t="s">
        <v>6</v>
      </c>
      <c r="B1446" t="s">
        <v>193</v>
      </c>
      <c r="C1446" t="s">
        <v>303</v>
      </c>
      <c r="D1446" t="s">
        <v>13</v>
      </c>
      <c r="E1446">
        <v>573</v>
      </c>
      <c r="F1446" s="38">
        <v>0.36499999999999999</v>
      </c>
    </row>
    <row r="1447" spans="1:6">
      <c r="A1447" t="s">
        <v>6</v>
      </c>
      <c r="B1447" t="s">
        <v>193</v>
      </c>
      <c r="C1447" t="s">
        <v>304</v>
      </c>
      <c r="D1447" t="s">
        <v>9</v>
      </c>
      <c r="E1447">
        <v>215</v>
      </c>
      <c r="F1447" s="38">
        <v>0.18</v>
      </c>
    </row>
    <row r="1448" spans="1:6">
      <c r="A1448" t="s">
        <v>6</v>
      </c>
      <c r="B1448" t="s">
        <v>193</v>
      </c>
      <c r="C1448" t="s">
        <v>304</v>
      </c>
      <c r="D1448" t="s">
        <v>10</v>
      </c>
      <c r="E1448">
        <v>354</v>
      </c>
      <c r="F1448" s="38">
        <v>0.29699999999999999</v>
      </c>
    </row>
    <row r="1449" spans="1:6">
      <c r="A1449" t="s">
        <v>6</v>
      </c>
      <c r="B1449" t="s">
        <v>193</v>
      </c>
      <c r="C1449" t="s">
        <v>304</v>
      </c>
      <c r="D1449" t="s">
        <v>11</v>
      </c>
      <c r="E1449">
        <v>44</v>
      </c>
      <c r="F1449" s="38">
        <v>3.6999999999999998E-2</v>
      </c>
    </row>
    <row r="1450" spans="1:6">
      <c r="A1450" t="s">
        <v>6</v>
      </c>
      <c r="B1450" t="s">
        <v>193</v>
      </c>
      <c r="C1450" t="s">
        <v>304</v>
      </c>
      <c r="D1450" t="s">
        <v>12</v>
      </c>
      <c r="E1450">
        <v>88</v>
      </c>
      <c r="F1450" s="38">
        <v>7.3999999999999996E-2</v>
      </c>
    </row>
    <row r="1451" spans="1:6">
      <c r="A1451" t="s">
        <v>6</v>
      </c>
      <c r="B1451" t="s">
        <v>193</v>
      </c>
      <c r="C1451" t="s">
        <v>304</v>
      </c>
      <c r="D1451" t="s">
        <v>13</v>
      </c>
      <c r="E1451">
        <v>492</v>
      </c>
      <c r="F1451" s="38">
        <v>0.41199999999999998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3"/>
  <sheetViews>
    <sheetView workbookViewId="0"/>
  </sheetViews>
  <sheetFormatPr defaultRowHeight="15.6" outlineLevelRow="2"/>
  <cols>
    <col min="1" max="1" width="61.33203125" bestFit="1" customWidth="1"/>
    <col min="2" max="2" width="26.6640625" customWidth="1"/>
    <col min="3" max="3" width="45.109375" customWidth="1"/>
    <col min="4" max="4" width="15.6640625" style="15" customWidth="1"/>
    <col min="5" max="5" width="13.44140625" customWidth="1"/>
    <col min="6" max="6" width="21.33203125" customWidth="1"/>
    <col min="7" max="7" width="17" customWidth="1"/>
  </cols>
  <sheetData>
    <row r="1" spans="1:7" ht="46.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305</v>
      </c>
    </row>
    <row r="2" spans="1:7" outlineLevel="2">
      <c r="A2" s="4" t="s">
        <v>6</v>
      </c>
      <c r="B2" s="4" t="s">
        <v>7</v>
      </c>
      <c r="C2" s="4" t="s">
        <v>8</v>
      </c>
      <c r="D2" s="13" t="s">
        <v>9</v>
      </c>
      <c r="E2" s="4">
        <v>548</v>
      </c>
      <c r="F2" s="5">
        <v>0.20499999999999999</v>
      </c>
      <c r="G2" s="6">
        <v>548</v>
      </c>
    </row>
    <row r="3" spans="1:7" outlineLevel="2">
      <c r="A3" s="4" t="s">
        <v>6</v>
      </c>
      <c r="B3" s="4" t="s">
        <v>7</v>
      </c>
      <c r="C3" s="4" t="s">
        <v>8</v>
      </c>
      <c r="D3" s="13" t="s">
        <v>10</v>
      </c>
      <c r="E3" s="4">
        <v>916</v>
      </c>
      <c r="F3" s="5">
        <v>0.34200000000000003</v>
      </c>
      <c r="G3" s="6">
        <v>916</v>
      </c>
    </row>
    <row r="4" spans="1:7" outlineLevel="2">
      <c r="A4" s="4" t="s">
        <v>6</v>
      </c>
      <c r="B4" s="4" t="s">
        <v>7</v>
      </c>
      <c r="C4" s="4" t="s">
        <v>8</v>
      </c>
      <c r="D4" s="13" t="s">
        <v>11</v>
      </c>
      <c r="E4" s="4">
        <v>86</v>
      </c>
      <c r="F4" s="5">
        <v>3.2000000000000001E-2</v>
      </c>
      <c r="G4" s="6">
        <v>86</v>
      </c>
    </row>
    <row r="5" spans="1:7" outlineLevel="2">
      <c r="A5" s="4" t="s">
        <v>6</v>
      </c>
      <c r="B5" s="4" t="s">
        <v>7</v>
      </c>
      <c r="C5" s="4" t="s">
        <v>8</v>
      </c>
      <c r="D5" s="13" t="s">
        <v>12</v>
      </c>
      <c r="E5" s="4">
        <v>179</v>
      </c>
      <c r="F5" s="5">
        <v>6.7000000000000004E-2</v>
      </c>
      <c r="G5" s="6">
        <v>179</v>
      </c>
    </row>
    <row r="6" spans="1:7" outlineLevel="2">
      <c r="A6" s="4" t="s">
        <v>6</v>
      </c>
      <c r="B6" s="4" t="s">
        <v>7</v>
      </c>
      <c r="C6" s="4" t="s">
        <v>8</v>
      </c>
      <c r="D6" s="13" t="s">
        <v>13</v>
      </c>
      <c r="E6" s="4">
        <v>947</v>
      </c>
      <c r="F6" s="5">
        <v>0.35399999999999998</v>
      </c>
      <c r="G6" s="6">
        <v>947</v>
      </c>
    </row>
    <row r="7" spans="1:7" outlineLevel="1">
      <c r="A7" s="4"/>
      <c r="B7" s="4"/>
      <c r="C7" s="7" t="s">
        <v>306</v>
      </c>
      <c r="D7" s="13"/>
      <c r="E7" s="4">
        <f>SUBTOTAL(9,E2:E6)</f>
        <v>2676</v>
      </c>
      <c r="F7" s="5"/>
      <c r="G7" s="6">
        <f>SUBTOTAL(9,G2:G6)</f>
        <v>2676</v>
      </c>
    </row>
    <row r="8" spans="1:7" outlineLevel="2">
      <c r="A8" s="4" t="s">
        <v>6</v>
      </c>
      <c r="B8" s="4" t="s">
        <v>14</v>
      </c>
      <c r="C8" s="4" t="s">
        <v>14</v>
      </c>
      <c r="D8" s="13" t="s">
        <v>9</v>
      </c>
      <c r="E8" s="4">
        <v>0</v>
      </c>
      <c r="F8" s="5">
        <v>0</v>
      </c>
      <c r="G8" s="6">
        <v>0</v>
      </c>
    </row>
    <row r="9" spans="1:7" outlineLevel="2">
      <c r="A9" s="4" t="s">
        <v>6</v>
      </c>
      <c r="B9" s="4" t="s">
        <v>14</v>
      </c>
      <c r="C9" s="4" t="s">
        <v>14</v>
      </c>
      <c r="D9" s="13" t="s">
        <v>10</v>
      </c>
      <c r="E9" s="4">
        <v>0</v>
      </c>
      <c r="F9" s="5">
        <v>0</v>
      </c>
      <c r="G9" s="6">
        <v>0</v>
      </c>
    </row>
    <row r="10" spans="1:7" outlineLevel="2">
      <c r="A10" s="4" t="s">
        <v>6</v>
      </c>
      <c r="B10" s="4" t="s">
        <v>14</v>
      </c>
      <c r="C10" s="4" t="s">
        <v>14</v>
      </c>
      <c r="D10" s="13" t="s">
        <v>11</v>
      </c>
      <c r="E10" s="4">
        <v>0</v>
      </c>
      <c r="F10" s="5">
        <v>0</v>
      </c>
      <c r="G10" s="6">
        <v>0</v>
      </c>
    </row>
    <row r="11" spans="1:7" outlineLevel="2">
      <c r="A11" s="4" t="s">
        <v>6</v>
      </c>
      <c r="B11" s="4" t="s">
        <v>14</v>
      </c>
      <c r="C11" s="4" t="s">
        <v>14</v>
      </c>
      <c r="D11" s="13" t="s">
        <v>12</v>
      </c>
      <c r="E11" s="4">
        <v>0</v>
      </c>
      <c r="F11" s="5">
        <v>0</v>
      </c>
      <c r="G11" s="6">
        <v>0</v>
      </c>
    </row>
    <row r="12" spans="1:7" outlineLevel="2">
      <c r="A12" s="4" t="s">
        <v>6</v>
      </c>
      <c r="B12" s="4" t="s">
        <v>14</v>
      </c>
      <c r="C12" s="4" t="s">
        <v>14</v>
      </c>
      <c r="D12" s="13" t="s">
        <v>13</v>
      </c>
      <c r="E12" s="4">
        <v>2</v>
      </c>
      <c r="F12" s="5">
        <v>1</v>
      </c>
      <c r="G12" s="6">
        <v>2</v>
      </c>
    </row>
    <row r="13" spans="1:7" outlineLevel="1">
      <c r="A13" s="4"/>
      <c r="B13" s="4"/>
      <c r="C13" s="7" t="s">
        <v>307</v>
      </c>
      <c r="D13" s="13"/>
      <c r="E13" s="4">
        <f>SUBTOTAL(9,E8:E12)</f>
        <v>2</v>
      </c>
      <c r="F13" s="5"/>
      <c r="G13" s="6">
        <f>SUBTOTAL(9,G8:G12)</f>
        <v>2</v>
      </c>
    </row>
    <row r="14" spans="1:7" outlineLevel="2">
      <c r="A14" s="4" t="s">
        <v>6</v>
      </c>
      <c r="B14" s="4" t="s">
        <v>15</v>
      </c>
      <c r="C14" s="4" t="s">
        <v>16</v>
      </c>
      <c r="D14" s="13" t="s">
        <v>9</v>
      </c>
      <c r="E14" s="4">
        <v>222</v>
      </c>
      <c r="F14" s="5">
        <v>0.19900000000000001</v>
      </c>
      <c r="G14" s="6">
        <v>222</v>
      </c>
    </row>
    <row r="15" spans="1:7" outlineLevel="2">
      <c r="A15" s="4" t="s">
        <v>6</v>
      </c>
      <c r="B15" s="4" t="s">
        <v>15</v>
      </c>
      <c r="C15" s="4" t="s">
        <v>16</v>
      </c>
      <c r="D15" s="13" t="s">
        <v>10</v>
      </c>
      <c r="E15" s="4">
        <v>535</v>
      </c>
      <c r="F15" s="5">
        <v>0.48</v>
      </c>
      <c r="G15" s="6">
        <v>535</v>
      </c>
    </row>
    <row r="16" spans="1:7" outlineLevel="2">
      <c r="A16" s="4" t="s">
        <v>6</v>
      </c>
      <c r="B16" s="4" t="s">
        <v>15</v>
      </c>
      <c r="C16" s="4" t="s">
        <v>16</v>
      </c>
      <c r="D16" s="13" t="s">
        <v>11</v>
      </c>
      <c r="E16" s="4">
        <v>29</v>
      </c>
      <c r="F16" s="5">
        <v>2.5999999999999999E-2</v>
      </c>
      <c r="G16" s="6">
        <v>29</v>
      </c>
    </row>
    <row r="17" spans="1:7" outlineLevel="2">
      <c r="A17" s="4" t="s">
        <v>6</v>
      </c>
      <c r="B17" s="4" t="s">
        <v>15</v>
      </c>
      <c r="C17" s="4" t="s">
        <v>16</v>
      </c>
      <c r="D17" s="13" t="s">
        <v>12</v>
      </c>
      <c r="E17" s="4">
        <v>57</v>
      </c>
      <c r="F17" s="5">
        <v>5.0999999999999997E-2</v>
      </c>
      <c r="G17" s="6">
        <v>57</v>
      </c>
    </row>
    <row r="18" spans="1:7" outlineLevel="2">
      <c r="A18" s="4" t="s">
        <v>6</v>
      </c>
      <c r="B18" s="4" t="s">
        <v>15</v>
      </c>
      <c r="C18" s="4" t="s">
        <v>16</v>
      </c>
      <c r="D18" s="13" t="s">
        <v>13</v>
      </c>
      <c r="E18" s="4">
        <v>271</v>
      </c>
      <c r="F18" s="5">
        <v>0.24299999999999999</v>
      </c>
      <c r="G18" s="6">
        <v>271</v>
      </c>
    </row>
    <row r="19" spans="1:7" outlineLevel="1">
      <c r="A19" s="4"/>
      <c r="B19" s="4"/>
      <c r="C19" s="7" t="s">
        <v>308</v>
      </c>
      <c r="D19" s="13"/>
      <c r="E19" s="4">
        <f>SUBTOTAL(9,E14:E18)</f>
        <v>1114</v>
      </c>
      <c r="F19" s="5"/>
      <c r="G19" s="6">
        <f>SUBTOTAL(9,G14:G18)</f>
        <v>1114</v>
      </c>
    </row>
    <row r="20" spans="1:7" outlineLevel="2">
      <c r="A20" s="4" t="s">
        <v>6</v>
      </c>
      <c r="B20" s="4" t="s">
        <v>15</v>
      </c>
      <c r="C20" s="4" t="s">
        <v>17</v>
      </c>
      <c r="D20" s="13" t="s">
        <v>9</v>
      </c>
      <c r="E20" s="4">
        <v>326</v>
      </c>
      <c r="F20" s="5">
        <v>0.20899999999999999</v>
      </c>
      <c r="G20" s="6">
        <v>326</v>
      </c>
    </row>
    <row r="21" spans="1:7" outlineLevel="2">
      <c r="A21" s="4" t="s">
        <v>6</v>
      </c>
      <c r="B21" s="4" t="s">
        <v>15</v>
      </c>
      <c r="C21" s="4" t="s">
        <v>17</v>
      </c>
      <c r="D21" s="13" t="s">
        <v>10</v>
      </c>
      <c r="E21" s="4">
        <v>380</v>
      </c>
      <c r="F21" s="5">
        <v>0.24299999999999999</v>
      </c>
      <c r="G21" s="6">
        <v>380</v>
      </c>
    </row>
    <row r="22" spans="1:7" outlineLevel="2">
      <c r="A22" s="4" t="s">
        <v>6</v>
      </c>
      <c r="B22" s="4" t="s">
        <v>15</v>
      </c>
      <c r="C22" s="4" t="s">
        <v>17</v>
      </c>
      <c r="D22" s="13" t="s">
        <v>11</v>
      </c>
      <c r="E22" s="4">
        <v>56</v>
      </c>
      <c r="F22" s="5">
        <v>3.5999999999999997E-2</v>
      </c>
      <c r="G22" s="6">
        <v>56</v>
      </c>
    </row>
    <row r="23" spans="1:7" outlineLevel="2">
      <c r="A23" s="4" t="s">
        <v>6</v>
      </c>
      <c r="B23" s="4" t="s">
        <v>15</v>
      </c>
      <c r="C23" s="4" t="s">
        <v>17</v>
      </c>
      <c r="D23" s="13" t="s">
        <v>12</v>
      </c>
      <c r="E23" s="4">
        <v>122</v>
      </c>
      <c r="F23" s="5">
        <v>7.8E-2</v>
      </c>
      <c r="G23" s="6">
        <v>122</v>
      </c>
    </row>
    <row r="24" spans="1:7" outlineLevel="2">
      <c r="A24" s="4" t="s">
        <v>6</v>
      </c>
      <c r="B24" s="4" t="s">
        <v>15</v>
      </c>
      <c r="C24" s="4" t="s">
        <v>17</v>
      </c>
      <c r="D24" s="13" t="s">
        <v>13</v>
      </c>
      <c r="E24" s="4">
        <v>678</v>
      </c>
      <c r="F24" s="5">
        <v>0.434</v>
      </c>
      <c r="G24" s="6">
        <v>678</v>
      </c>
    </row>
    <row r="25" spans="1:7" outlineLevel="1">
      <c r="A25" s="4"/>
      <c r="B25" s="4"/>
      <c r="C25" s="7" t="s">
        <v>309</v>
      </c>
      <c r="D25" s="13"/>
      <c r="E25" s="4">
        <f>SUBTOTAL(9,E20:E24)</f>
        <v>1562</v>
      </c>
      <c r="F25" s="5"/>
      <c r="G25" s="6">
        <f>SUBTOTAL(9,G20:G24)</f>
        <v>1562</v>
      </c>
    </row>
    <row r="26" spans="1:7" outlineLevel="2">
      <c r="A26" s="4" t="s">
        <v>6</v>
      </c>
      <c r="B26" s="4" t="s">
        <v>18</v>
      </c>
      <c r="C26" s="4" t="s">
        <v>19</v>
      </c>
      <c r="D26" s="13" t="s">
        <v>9</v>
      </c>
      <c r="E26" s="4">
        <v>1</v>
      </c>
      <c r="F26" s="5">
        <v>0.33300000000000002</v>
      </c>
      <c r="G26" s="6">
        <v>1</v>
      </c>
    </row>
    <row r="27" spans="1:7" outlineLevel="2">
      <c r="A27" s="4" t="s">
        <v>6</v>
      </c>
      <c r="B27" s="4" t="s">
        <v>18</v>
      </c>
      <c r="C27" s="4" t="s">
        <v>19</v>
      </c>
      <c r="D27" s="13" t="s">
        <v>10</v>
      </c>
      <c r="E27" s="4">
        <v>1</v>
      </c>
      <c r="F27" s="5">
        <v>0.33300000000000002</v>
      </c>
      <c r="G27" s="6">
        <v>1</v>
      </c>
    </row>
    <row r="28" spans="1:7" outlineLevel="2">
      <c r="A28" s="4" t="s">
        <v>6</v>
      </c>
      <c r="B28" s="4" t="s">
        <v>18</v>
      </c>
      <c r="C28" s="4" t="s">
        <v>19</v>
      </c>
      <c r="D28" s="13" t="s">
        <v>11</v>
      </c>
      <c r="E28" s="4">
        <v>0</v>
      </c>
      <c r="F28" s="5">
        <v>0</v>
      </c>
      <c r="G28" s="6">
        <v>0</v>
      </c>
    </row>
    <row r="29" spans="1:7" outlineLevel="2">
      <c r="A29" s="4" t="s">
        <v>6</v>
      </c>
      <c r="B29" s="4" t="s">
        <v>18</v>
      </c>
      <c r="C29" s="4" t="s">
        <v>19</v>
      </c>
      <c r="D29" s="13" t="s">
        <v>12</v>
      </c>
      <c r="E29" s="4">
        <v>0</v>
      </c>
      <c r="F29" s="5">
        <v>0</v>
      </c>
      <c r="G29" s="6">
        <v>0</v>
      </c>
    </row>
    <row r="30" spans="1:7" outlineLevel="2">
      <c r="A30" s="4" t="s">
        <v>6</v>
      </c>
      <c r="B30" s="4" t="s">
        <v>18</v>
      </c>
      <c r="C30" s="4" t="s">
        <v>19</v>
      </c>
      <c r="D30" s="13" t="s">
        <v>13</v>
      </c>
      <c r="E30" s="4">
        <v>1</v>
      </c>
      <c r="F30" s="5">
        <v>0.33300000000000002</v>
      </c>
      <c r="G30" s="6">
        <v>1</v>
      </c>
    </row>
    <row r="31" spans="1:7" outlineLevel="1">
      <c r="A31" s="4"/>
      <c r="B31" s="4"/>
      <c r="C31" s="7" t="s">
        <v>310</v>
      </c>
      <c r="D31" s="13"/>
      <c r="E31" s="4">
        <f>SUBTOTAL(9,E26:E30)</f>
        <v>3</v>
      </c>
      <c r="F31" s="5"/>
      <c r="G31" s="6">
        <f>SUBTOTAL(9,G26:G30)</f>
        <v>3</v>
      </c>
    </row>
    <row r="32" spans="1:7" outlineLevel="2">
      <c r="A32" s="4" t="s">
        <v>6</v>
      </c>
      <c r="B32" s="4" t="s">
        <v>18</v>
      </c>
      <c r="C32" s="4" t="s">
        <v>20</v>
      </c>
      <c r="D32" s="13" t="s">
        <v>9</v>
      </c>
      <c r="E32" s="4">
        <v>1</v>
      </c>
      <c r="F32" s="5">
        <v>0.25</v>
      </c>
      <c r="G32" s="6">
        <v>1</v>
      </c>
    </row>
    <row r="33" spans="1:7" outlineLevel="2">
      <c r="A33" s="4" t="s">
        <v>6</v>
      </c>
      <c r="B33" s="4" t="s">
        <v>18</v>
      </c>
      <c r="C33" s="4" t="s">
        <v>20</v>
      </c>
      <c r="D33" s="13" t="s">
        <v>10</v>
      </c>
      <c r="E33" s="4">
        <v>1</v>
      </c>
      <c r="F33" s="5">
        <v>0.25</v>
      </c>
      <c r="G33" s="6">
        <v>1</v>
      </c>
    </row>
    <row r="34" spans="1:7" outlineLevel="2">
      <c r="A34" s="4" t="s">
        <v>6</v>
      </c>
      <c r="B34" s="4" t="s">
        <v>18</v>
      </c>
      <c r="C34" s="4" t="s">
        <v>20</v>
      </c>
      <c r="D34" s="13" t="s">
        <v>11</v>
      </c>
      <c r="E34" s="4">
        <v>0</v>
      </c>
      <c r="F34" s="5">
        <v>0</v>
      </c>
      <c r="G34" s="6">
        <v>0</v>
      </c>
    </row>
    <row r="35" spans="1:7" outlineLevel="2">
      <c r="A35" s="4" t="s">
        <v>6</v>
      </c>
      <c r="B35" s="4" t="s">
        <v>18</v>
      </c>
      <c r="C35" s="4" t="s">
        <v>20</v>
      </c>
      <c r="D35" s="13" t="s">
        <v>12</v>
      </c>
      <c r="E35" s="4">
        <v>0</v>
      </c>
      <c r="F35" s="5">
        <v>0</v>
      </c>
      <c r="G35" s="6">
        <v>0</v>
      </c>
    </row>
    <row r="36" spans="1:7" outlineLevel="2">
      <c r="A36" s="4" t="s">
        <v>6</v>
      </c>
      <c r="B36" s="4" t="s">
        <v>18</v>
      </c>
      <c r="C36" s="4" t="s">
        <v>20</v>
      </c>
      <c r="D36" s="13" t="s">
        <v>13</v>
      </c>
      <c r="E36" s="4">
        <v>2</v>
      </c>
      <c r="F36" s="5">
        <v>0.5</v>
      </c>
      <c r="G36" s="6">
        <v>2</v>
      </c>
    </row>
    <row r="37" spans="1:7" outlineLevel="1">
      <c r="A37" s="4"/>
      <c r="B37" s="4"/>
      <c r="C37" s="7" t="s">
        <v>311</v>
      </c>
      <c r="D37" s="13"/>
      <c r="E37" s="4">
        <f>SUBTOTAL(9,E32:E36)</f>
        <v>4</v>
      </c>
      <c r="F37" s="5"/>
      <c r="G37" s="6">
        <f>SUBTOTAL(9,G32:G36)</f>
        <v>4</v>
      </c>
    </row>
    <row r="38" spans="1:7" outlineLevel="2">
      <c r="A38" s="4" t="s">
        <v>6</v>
      </c>
      <c r="B38" s="4" t="s">
        <v>18</v>
      </c>
      <c r="C38" s="4" t="s">
        <v>21</v>
      </c>
      <c r="D38" s="13" t="s">
        <v>9</v>
      </c>
      <c r="E38" s="4">
        <v>0</v>
      </c>
      <c r="F38" s="5">
        <v>0</v>
      </c>
      <c r="G38" s="6">
        <v>0</v>
      </c>
    </row>
    <row r="39" spans="1:7" outlineLevel="2">
      <c r="A39" s="4" t="s">
        <v>6</v>
      </c>
      <c r="B39" s="4" t="s">
        <v>18</v>
      </c>
      <c r="C39" s="4" t="s">
        <v>21</v>
      </c>
      <c r="D39" s="13" t="s">
        <v>10</v>
      </c>
      <c r="E39" s="4">
        <v>21</v>
      </c>
      <c r="F39" s="5">
        <v>0.46700000000000003</v>
      </c>
      <c r="G39" s="6">
        <v>21</v>
      </c>
    </row>
    <row r="40" spans="1:7" outlineLevel="2">
      <c r="A40" s="4" t="s">
        <v>6</v>
      </c>
      <c r="B40" s="4" t="s">
        <v>18</v>
      </c>
      <c r="C40" s="4" t="s">
        <v>21</v>
      </c>
      <c r="D40" s="13" t="s">
        <v>11</v>
      </c>
      <c r="E40" s="4">
        <v>1</v>
      </c>
      <c r="F40" s="5">
        <v>2.1999999999999999E-2</v>
      </c>
      <c r="G40" s="6">
        <v>1</v>
      </c>
    </row>
    <row r="41" spans="1:7" outlineLevel="2">
      <c r="A41" s="4" t="s">
        <v>6</v>
      </c>
      <c r="B41" s="4" t="s">
        <v>18</v>
      </c>
      <c r="C41" s="4" t="s">
        <v>21</v>
      </c>
      <c r="D41" s="13" t="s">
        <v>12</v>
      </c>
      <c r="E41" s="4">
        <v>5</v>
      </c>
      <c r="F41" s="5">
        <v>0.111</v>
      </c>
      <c r="G41" s="6">
        <v>5</v>
      </c>
    </row>
    <row r="42" spans="1:7" outlineLevel="2">
      <c r="A42" s="4" t="s">
        <v>6</v>
      </c>
      <c r="B42" s="4" t="s">
        <v>18</v>
      </c>
      <c r="C42" s="4" t="s">
        <v>21</v>
      </c>
      <c r="D42" s="13" t="s">
        <v>13</v>
      </c>
      <c r="E42" s="4">
        <v>18</v>
      </c>
      <c r="F42" s="5">
        <v>0.4</v>
      </c>
      <c r="G42" s="6">
        <v>18</v>
      </c>
    </row>
    <row r="43" spans="1:7" outlineLevel="1">
      <c r="A43" s="4"/>
      <c r="B43" s="4"/>
      <c r="C43" s="7" t="s">
        <v>312</v>
      </c>
      <c r="D43" s="13"/>
      <c r="E43" s="4">
        <f>SUBTOTAL(9,E38:E42)</f>
        <v>45</v>
      </c>
      <c r="F43" s="5"/>
      <c r="G43" s="6">
        <f>SUBTOTAL(9,G38:G42)</f>
        <v>45</v>
      </c>
    </row>
    <row r="44" spans="1:7" outlineLevel="2">
      <c r="A44" s="4" t="s">
        <v>6</v>
      </c>
      <c r="B44" s="4" t="s">
        <v>18</v>
      </c>
      <c r="C44" s="4" t="s">
        <v>22</v>
      </c>
      <c r="D44" s="13" t="s">
        <v>9</v>
      </c>
      <c r="E44" s="4">
        <v>0</v>
      </c>
      <c r="F44" s="5">
        <v>0</v>
      </c>
      <c r="G44" s="6">
        <v>0</v>
      </c>
    </row>
    <row r="45" spans="1:7" outlineLevel="2">
      <c r="A45" s="4" t="s">
        <v>6</v>
      </c>
      <c r="B45" s="4" t="s">
        <v>18</v>
      </c>
      <c r="C45" s="4" t="s">
        <v>22</v>
      </c>
      <c r="D45" s="13" t="s">
        <v>10</v>
      </c>
      <c r="E45" s="4">
        <v>1</v>
      </c>
      <c r="F45" s="5">
        <v>1</v>
      </c>
      <c r="G45" s="6">
        <v>1</v>
      </c>
    </row>
    <row r="46" spans="1:7" outlineLevel="2">
      <c r="A46" s="4" t="s">
        <v>6</v>
      </c>
      <c r="B46" s="4" t="s">
        <v>18</v>
      </c>
      <c r="C46" s="4" t="s">
        <v>22</v>
      </c>
      <c r="D46" s="13" t="s">
        <v>11</v>
      </c>
      <c r="E46" s="4">
        <v>0</v>
      </c>
      <c r="F46" s="5">
        <v>0</v>
      </c>
      <c r="G46" s="6">
        <v>0</v>
      </c>
    </row>
    <row r="47" spans="1:7" outlineLevel="2">
      <c r="A47" s="4" t="s">
        <v>6</v>
      </c>
      <c r="B47" s="4" t="s">
        <v>18</v>
      </c>
      <c r="C47" s="4" t="s">
        <v>22</v>
      </c>
      <c r="D47" s="13" t="s">
        <v>12</v>
      </c>
      <c r="E47" s="4">
        <v>0</v>
      </c>
      <c r="F47" s="5">
        <v>0</v>
      </c>
      <c r="G47" s="6">
        <v>0</v>
      </c>
    </row>
    <row r="48" spans="1:7" outlineLevel="2">
      <c r="A48" s="4" t="s">
        <v>6</v>
      </c>
      <c r="B48" s="4" t="s">
        <v>18</v>
      </c>
      <c r="C48" s="4" t="s">
        <v>22</v>
      </c>
      <c r="D48" s="13" t="s">
        <v>13</v>
      </c>
      <c r="E48" s="4">
        <v>0</v>
      </c>
      <c r="F48" s="5">
        <v>0</v>
      </c>
      <c r="G48" s="6">
        <v>0</v>
      </c>
    </row>
    <row r="49" spans="1:7" outlineLevel="1">
      <c r="A49" s="4"/>
      <c r="B49" s="4"/>
      <c r="C49" s="7" t="s">
        <v>313</v>
      </c>
      <c r="D49" s="13"/>
      <c r="E49" s="4">
        <f>SUBTOTAL(9,E44:E48)</f>
        <v>1</v>
      </c>
      <c r="F49" s="5"/>
      <c r="G49" s="6">
        <f>SUBTOTAL(9,G44:G48)</f>
        <v>1</v>
      </c>
    </row>
    <row r="50" spans="1:7" outlineLevel="2">
      <c r="A50" s="4" t="s">
        <v>6</v>
      </c>
      <c r="B50" s="4" t="s">
        <v>18</v>
      </c>
      <c r="C50" s="4" t="s">
        <v>23</v>
      </c>
      <c r="D50" s="13" t="s">
        <v>9</v>
      </c>
      <c r="E50" s="4">
        <v>1</v>
      </c>
      <c r="F50" s="5">
        <v>0.5</v>
      </c>
      <c r="G50" s="6">
        <v>1</v>
      </c>
    </row>
    <row r="51" spans="1:7" outlineLevel="2">
      <c r="A51" s="4" t="s">
        <v>6</v>
      </c>
      <c r="B51" s="4" t="s">
        <v>18</v>
      </c>
      <c r="C51" s="4" t="s">
        <v>23</v>
      </c>
      <c r="D51" s="13" t="s">
        <v>10</v>
      </c>
      <c r="E51" s="4">
        <v>0</v>
      </c>
      <c r="F51" s="5">
        <v>0</v>
      </c>
      <c r="G51" s="6">
        <v>0</v>
      </c>
    </row>
    <row r="52" spans="1:7" outlineLevel="2">
      <c r="A52" s="4" t="s">
        <v>6</v>
      </c>
      <c r="B52" s="4" t="s">
        <v>18</v>
      </c>
      <c r="C52" s="4" t="s">
        <v>23</v>
      </c>
      <c r="D52" s="13" t="s">
        <v>11</v>
      </c>
      <c r="E52" s="4">
        <v>0</v>
      </c>
      <c r="F52" s="5">
        <v>0</v>
      </c>
      <c r="G52" s="6">
        <v>0</v>
      </c>
    </row>
    <row r="53" spans="1:7" outlineLevel="2">
      <c r="A53" s="4" t="s">
        <v>6</v>
      </c>
      <c r="B53" s="4" t="s">
        <v>18</v>
      </c>
      <c r="C53" s="4" t="s">
        <v>23</v>
      </c>
      <c r="D53" s="13" t="s">
        <v>12</v>
      </c>
      <c r="E53" s="4">
        <v>0</v>
      </c>
      <c r="F53" s="5">
        <v>0</v>
      </c>
      <c r="G53" s="6">
        <v>0</v>
      </c>
    </row>
    <row r="54" spans="1:7" outlineLevel="2">
      <c r="A54" s="4" t="s">
        <v>6</v>
      </c>
      <c r="B54" s="4" t="s">
        <v>18</v>
      </c>
      <c r="C54" s="4" t="s">
        <v>23</v>
      </c>
      <c r="D54" s="13" t="s">
        <v>13</v>
      </c>
      <c r="E54" s="4">
        <v>1</v>
      </c>
      <c r="F54" s="5">
        <v>0.5</v>
      </c>
      <c r="G54" s="6">
        <v>1</v>
      </c>
    </row>
    <row r="55" spans="1:7" outlineLevel="1">
      <c r="A55" s="4"/>
      <c r="B55" s="4"/>
      <c r="C55" s="7" t="s">
        <v>314</v>
      </c>
      <c r="D55" s="13"/>
      <c r="E55" s="4">
        <f>SUBTOTAL(9,E50:E54)</f>
        <v>2</v>
      </c>
      <c r="F55" s="5"/>
      <c r="G55" s="6">
        <f>SUBTOTAL(9,G50:G54)</f>
        <v>2</v>
      </c>
    </row>
    <row r="56" spans="1:7" outlineLevel="2">
      <c r="A56" s="4" t="s">
        <v>6</v>
      </c>
      <c r="B56" s="4" t="s">
        <v>18</v>
      </c>
      <c r="C56" s="4" t="s">
        <v>24</v>
      </c>
      <c r="D56" s="13" t="s">
        <v>9</v>
      </c>
      <c r="E56" s="4">
        <v>0</v>
      </c>
      <c r="F56" s="5">
        <v>0</v>
      </c>
      <c r="G56" s="6">
        <v>0</v>
      </c>
    </row>
    <row r="57" spans="1:7" outlineLevel="2">
      <c r="A57" s="4" t="s">
        <v>6</v>
      </c>
      <c r="B57" s="4" t="s">
        <v>18</v>
      </c>
      <c r="C57" s="4" t="s">
        <v>24</v>
      </c>
      <c r="D57" s="13" t="s">
        <v>10</v>
      </c>
      <c r="E57" s="4">
        <v>0</v>
      </c>
      <c r="F57" s="5">
        <v>0</v>
      </c>
      <c r="G57" s="6">
        <v>0</v>
      </c>
    </row>
    <row r="58" spans="1:7" outlineLevel="2">
      <c r="A58" s="4" t="s">
        <v>6</v>
      </c>
      <c r="B58" s="4" t="s">
        <v>18</v>
      </c>
      <c r="C58" s="4" t="s">
        <v>24</v>
      </c>
      <c r="D58" s="13" t="s">
        <v>11</v>
      </c>
      <c r="E58" s="4">
        <v>0</v>
      </c>
      <c r="F58" s="5">
        <v>0</v>
      </c>
      <c r="G58" s="6">
        <v>0</v>
      </c>
    </row>
    <row r="59" spans="1:7" outlineLevel="2">
      <c r="A59" s="4" t="s">
        <v>6</v>
      </c>
      <c r="B59" s="4" t="s">
        <v>18</v>
      </c>
      <c r="C59" s="4" t="s">
        <v>24</v>
      </c>
      <c r="D59" s="13" t="s">
        <v>12</v>
      </c>
      <c r="E59" s="4">
        <v>0</v>
      </c>
      <c r="F59" s="5">
        <v>0</v>
      </c>
      <c r="G59" s="6">
        <v>0</v>
      </c>
    </row>
    <row r="60" spans="1:7" outlineLevel="2">
      <c r="A60" s="4" t="s">
        <v>6</v>
      </c>
      <c r="B60" s="4" t="s">
        <v>18</v>
      </c>
      <c r="C60" s="4" t="s">
        <v>24</v>
      </c>
      <c r="D60" s="13" t="s">
        <v>13</v>
      </c>
      <c r="E60" s="4">
        <v>2</v>
      </c>
      <c r="F60" s="5">
        <v>1</v>
      </c>
      <c r="G60" s="6">
        <v>2</v>
      </c>
    </row>
    <row r="61" spans="1:7" outlineLevel="1">
      <c r="A61" s="4"/>
      <c r="B61" s="4"/>
      <c r="C61" s="7" t="s">
        <v>315</v>
      </c>
      <c r="D61" s="13"/>
      <c r="E61" s="4">
        <f>SUBTOTAL(9,E56:E60)</f>
        <v>2</v>
      </c>
      <c r="F61" s="5"/>
      <c r="G61" s="6">
        <f>SUBTOTAL(9,G56:G60)</f>
        <v>2</v>
      </c>
    </row>
    <row r="62" spans="1:7" outlineLevel="2">
      <c r="A62" s="4" t="s">
        <v>6</v>
      </c>
      <c r="B62" s="4" t="s">
        <v>18</v>
      </c>
      <c r="C62" s="4" t="s">
        <v>25</v>
      </c>
      <c r="D62" s="13" t="s">
        <v>9</v>
      </c>
      <c r="E62" s="4">
        <v>1</v>
      </c>
      <c r="F62" s="5">
        <v>1</v>
      </c>
      <c r="G62" s="6">
        <v>1</v>
      </c>
    </row>
    <row r="63" spans="1:7" outlineLevel="2">
      <c r="A63" s="4" t="s">
        <v>6</v>
      </c>
      <c r="B63" s="4" t="s">
        <v>18</v>
      </c>
      <c r="C63" s="4" t="s">
        <v>25</v>
      </c>
      <c r="D63" s="13" t="s">
        <v>10</v>
      </c>
      <c r="E63" s="4">
        <v>0</v>
      </c>
      <c r="F63" s="5">
        <v>0</v>
      </c>
      <c r="G63" s="6">
        <v>0</v>
      </c>
    </row>
    <row r="64" spans="1:7" outlineLevel="2">
      <c r="A64" s="4" t="s">
        <v>6</v>
      </c>
      <c r="B64" s="4" t="s">
        <v>18</v>
      </c>
      <c r="C64" s="4" t="s">
        <v>25</v>
      </c>
      <c r="D64" s="13" t="s">
        <v>11</v>
      </c>
      <c r="E64" s="4">
        <v>0</v>
      </c>
      <c r="F64" s="5">
        <v>0</v>
      </c>
      <c r="G64" s="6">
        <v>0</v>
      </c>
    </row>
    <row r="65" spans="1:7" outlineLevel="2">
      <c r="A65" s="4" t="s">
        <v>6</v>
      </c>
      <c r="B65" s="4" t="s">
        <v>18</v>
      </c>
      <c r="C65" s="4" t="s">
        <v>25</v>
      </c>
      <c r="D65" s="13" t="s">
        <v>12</v>
      </c>
      <c r="E65" s="4">
        <v>0</v>
      </c>
      <c r="F65" s="5">
        <v>0</v>
      </c>
      <c r="G65" s="6">
        <v>0</v>
      </c>
    </row>
    <row r="66" spans="1:7" outlineLevel="2">
      <c r="A66" s="4" t="s">
        <v>6</v>
      </c>
      <c r="B66" s="4" t="s">
        <v>18</v>
      </c>
      <c r="C66" s="4" t="s">
        <v>25</v>
      </c>
      <c r="D66" s="13" t="s">
        <v>13</v>
      </c>
      <c r="E66" s="4">
        <v>0</v>
      </c>
      <c r="F66" s="5">
        <v>0</v>
      </c>
      <c r="G66" s="6">
        <v>0</v>
      </c>
    </row>
    <row r="67" spans="1:7" outlineLevel="1">
      <c r="A67" s="4"/>
      <c r="B67" s="4"/>
      <c r="C67" s="7" t="s">
        <v>316</v>
      </c>
      <c r="D67" s="13"/>
      <c r="E67" s="4">
        <f>SUBTOTAL(9,E62:E66)</f>
        <v>1</v>
      </c>
      <c r="F67" s="5"/>
      <c r="G67" s="6">
        <f>SUBTOTAL(9,G62:G66)</f>
        <v>1</v>
      </c>
    </row>
    <row r="68" spans="1:7" outlineLevel="2">
      <c r="A68" s="4" t="s">
        <v>6</v>
      </c>
      <c r="B68" s="4" t="s">
        <v>18</v>
      </c>
      <c r="C68" s="4" t="s">
        <v>26</v>
      </c>
      <c r="D68" s="13" t="s">
        <v>9</v>
      </c>
      <c r="E68" s="4">
        <v>1</v>
      </c>
      <c r="F68" s="5">
        <v>1</v>
      </c>
      <c r="G68" s="6">
        <v>1</v>
      </c>
    </row>
    <row r="69" spans="1:7" outlineLevel="2">
      <c r="A69" s="4" t="s">
        <v>6</v>
      </c>
      <c r="B69" s="4" t="s">
        <v>18</v>
      </c>
      <c r="C69" s="4" t="s">
        <v>26</v>
      </c>
      <c r="D69" s="13" t="s">
        <v>10</v>
      </c>
      <c r="E69" s="4">
        <v>0</v>
      </c>
      <c r="F69" s="5">
        <v>0</v>
      </c>
      <c r="G69" s="6">
        <v>0</v>
      </c>
    </row>
    <row r="70" spans="1:7" outlineLevel="2">
      <c r="A70" s="4" t="s">
        <v>6</v>
      </c>
      <c r="B70" s="4" t="s">
        <v>18</v>
      </c>
      <c r="C70" s="4" t="s">
        <v>26</v>
      </c>
      <c r="D70" s="13" t="s">
        <v>11</v>
      </c>
      <c r="E70" s="4">
        <v>0</v>
      </c>
      <c r="F70" s="5">
        <v>0</v>
      </c>
      <c r="G70" s="6">
        <v>0</v>
      </c>
    </row>
    <row r="71" spans="1:7" outlineLevel="2">
      <c r="A71" s="4" t="s">
        <v>6</v>
      </c>
      <c r="B71" s="4" t="s">
        <v>18</v>
      </c>
      <c r="C71" s="4" t="s">
        <v>26</v>
      </c>
      <c r="D71" s="13" t="s">
        <v>12</v>
      </c>
      <c r="E71" s="4">
        <v>0</v>
      </c>
      <c r="F71" s="5">
        <v>0</v>
      </c>
      <c r="G71" s="6">
        <v>0</v>
      </c>
    </row>
    <row r="72" spans="1:7" outlineLevel="2">
      <c r="A72" s="4" t="s">
        <v>6</v>
      </c>
      <c r="B72" s="4" t="s">
        <v>18</v>
      </c>
      <c r="C72" s="4" t="s">
        <v>26</v>
      </c>
      <c r="D72" s="13" t="s">
        <v>13</v>
      </c>
      <c r="E72" s="4">
        <v>0</v>
      </c>
      <c r="F72" s="5">
        <v>0</v>
      </c>
      <c r="G72" s="6">
        <v>0</v>
      </c>
    </row>
    <row r="73" spans="1:7" outlineLevel="1">
      <c r="A73" s="4"/>
      <c r="B73" s="4"/>
      <c r="C73" s="7" t="s">
        <v>317</v>
      </c>
      <c r="D73" s="13"/>
      <c r="E73" s="4">
        <f>SUBTOTAL(9,E68:E72)</f>
        <v>1</v>
      </c>
      <c r="F73" s="5"/>
      <c r="G73" s="6">
        <f>SUBTOTAL(9,G68:G72)</f>
        <v>1</v>
      </c>
    </row>
    <row r="74" spans="1:7" outlineLevel="2">
      <c r="A74" s="4" t="s">
        <v>6</v>
      </c>
      <c r="B74" s="4" t="s">
        <v>18</v>
      </c>
      <c r="C74" s="4" t="s">
        <v>27</v>
      </c>
      <c r="D74" s="13" t="s">
        <v>9</v>
      </c>
      <c r="E74" s="4">
        <v>0</v>
      </c>
      <c r="F74" s="5">
        <v>0</v>
      </c>
      <c r="G74" s="6">
        <v>0</v>
      </c>
    </row>
    <row r="75" spans="1:7" outlineLevel="2">
      <c r="A75" s="4" t="s">
        <v>6</v>
      </c>
      <c r="B75" s="4" t="s">
        <v>18</v>
      </c>
      <c r="C75" s="4" t="s">
        <v>27</v>
      </c>
      <c r="D75" s="13" t="s">
        <v>10</v>
      </c>
      <c r="E75" s="4">
        <v>0</v>
      </c>
      <c r="F75" s="5">
        <v>0</v>
      </c>
      <c r="G75" s="6">
        <v>0</v>
      </c>
    </row>
    <row r="76" spans="1:7" outlineLevel="2">
      <c r="A76" s="4" t="s">
        <v>6</v>
      </c>
      <c r="B76" s="4" t="s">
        <v>18</v>
      </c>
      <c r="C76" s="4" t="s">
        <v>27</v>
      </c>
      <c r="D76" s="13" t="s">
        <v>11</v>
      </c>
      <c r="E76" s="4">
        <v>0</v>
      </c>
      <c r="F76" s="5">
        <v>0</v>
      </c>
      <c r="G76" s="6">
        <v>0</v>
      </c>
    </row>
    <row r="77" spans="1:7" outlineLevel="2">
      <c r="A77" s="4" t="s">
        <v>6</v>
      </c>
      <c r="B77" s="4" t="s">
        <v>18</v>
      </c>
      <c r="C77" s="4" t="s">
        <v>27</v>
      </c>
      <c r="D77" s="13" t="s">
        <v>12</v>
      </c>
      <c r="E77" s="4">
        <v>0</v>
      </c>
      <c r="F77" s="5">
        <v>0</v>
      </c>
      <c r="G77" s="6">
        <v>0</v>
      </c>
    </row>
    <row r="78" spans="1:7" outlineLevel="2">
      <c r="A78" s="4" t="s">
        <v>6</v>
      </c>
      <c r="B78" s="4" t="s">
        <v>18</v>
      </c>
      <c r="C78" s="4" t="s">
        <v>27</v>
      </c>
      <c r="D78" s="13" t="s">
        <v>13</v>
      </c>
      <c r="E78" s="4">
        <v>1</v>
      </c>
      <c r="F78" s="5">
        <v>1</v>
      </c>
      <c r="G78" s="6">
        <v>1</v>
      </c>
    </row>
    <row r="79" spans="1:7" outlineLevel="1">
      <c r="A79" s="4"/>
      <c r="B79" s="4"/>
      <c r="C79" s="7" t="s">
        <v>318</v>
      </c>
      <c r="D79" s="13"/>
      <c r="E79" s="4">
        <f>SUBTOTAL(9,E74:E78)</f>
        <v>1</v>
      </c>
      <c r="F79" s="5"/>
      <c r="G79" s="6">
        <f>SUBTOTAL(9,G74:G78)</f>
        <v>1</v>
      </c>
    </row>
    <row r="80" spans="1:7" outlineLevel="2">
      <c r="A80" s="4" t="s">
        <v>6</v>
      </c>
      <c r="B80" s="4" t="s">
        <v>18</v>
      </c>
      <c r="C80" s="4" t="s">
        <v>28</v>
      </c>
      <c r="D80" s="13" t="s">
        <v>9</v>
      </c>
      <c r="E80" s="4">
        <v>0</v>
      </c>
      <c r="F80" s="5">
        <v>0</v>
      </c>
      <c r="G80" s="6">
        <v>0</v>
      </c>
    </row>
    <row r="81" spans="1:7" outlineLevel="2">
      <c r="A81" s="4" t="s">
        <v>6</v>
      </c>
      <c r="B81" s="4" t="s">
        <v>18</v>
      </c>
      <c r="C81" s="4" t="s">
        <v>28</v>
      </c>
      <c r="D81" s="13" t="s">
        <v>10</v>
      </c>
      <c r="E81" s="4">
        <v>0</v>
      </c>
      <c r="F81" s="5">
        <v>0</v>
      </c>
      <c r="G81" s="6">
        <v>0</v>
      </c>
    </row>
    <row r="82" spans="1:7" outlineLevel="2">
      <c r="A82" s="4" t="s">
        <v>6</v>
      </c>
      <c r="B82" s="4" t="s">
        <v>18</v>
      </c>
      <c r="C82" s="4" t="s">
        <v>28</v>
      </c>
      <c r="D82" s="13" t="s">
        <v>11</v>
      </c>
      <c r="E82" s="4">
        <v>0</v>
      </c>
      <c r="F82" s="5">
        <v>0</v>
      </c>
      <c r="G82" s="6">
        <v>0</v>
      </c>
    </row>
    <row r="83" spans="1:7" outlineLevel="2">
      <c r="A83" s="4" t="s">
        <v>6</v>
      </c>
      <c r="B83" s="4" t="s">
        <v>18</v>
      </c>
      <c r="C83" s="4" t="s">
        <v>28</v>
      </c>
      <c r="D83" s="13" t="s">
        <v>12</v>
      </c>
      <c r="E83" s="4">
        <v>0</v>
      </c>
      <c r="F83" s="5">
        <v>0</v>
      </c>
      <c r="G83" s="6">
        <v>0</v>
      </c>
    </row>
    <row r="84" spans="1:7" outlineLevel="2">
      <c r="A84" s="4" t="s">
        <v>6</v>
      </c>
      <c r="B84" s="4" t="s">
        <v>18</v>
      </c>
      <c r="C84" s="4" t="s">
        <v>28</v>
      </c>
      <c r="D84" s="13" t="s">
        <v>13</v>
      </c>
      <c r="E84" s="4">
        <v>4</v>
      </c>
      <c r="F84" s="5">
        <v>1</v>
      </c>
      <c r="G84" s="6">
        <v>4</v>
      </c>
    </row>
    <row r="85" spans="1:7" outlineLevel="1">
      <c r="A85" s="4"/>
      <c r="B85" s="4"/>
      <c r="C85" s="7" t="s">
        <v>319</v>
      </c>
      <c r="D85" s="13"/>
      <c r="E85" s="4">
        <f>SUBTOTAL(9,E80:E84)</f>
        <v>4</v>
      </c>
      <c r="F85" s="5"/>
      <c r="G85" s="6">
        <f>SUBTOTAL(9,G80:G84)</f>
        <v>4</v>
      </c>
    </row>
    <row r="86" spans="1:7" outlineLevel="2">
      <c r="A86" s="4" t="s">
        <v>6</v>
      </c>
      <c r="B86" s="4" t="s">
        <v>18</v>
      </c>
      <c r="C86" s="4" t="s">
        <v>29</v>
      </c>
      <c r="D86" s="13" t="s">
        <v>9</v>
      </c>
      <c r="E86" s="4">
        <v>1</v>
      </c>
      <c r="F86" s="5">
        <v>0.14299999999999999</v>
      </c>
      <c r="G86" s="6">
        <v>1</v>
      </c>
    </row>
    <row r="87" spans="1:7" outlineLevel="2">
      <c r="A87" s="4" t="s">
        <v>6</v>
      </c>
      <c r="B87" s="4" t="s">
        <v>18</v>
      </c>
      <c r="C87" s="4" t="s">
        <v>29</v>
      </c>
      <c r="D87" s="13" t="s">
        <v>10</v>
      </c>
      <c r="E87" s="4">
        <v>2</v>
      </c>
      <c r="F87" s="5">
        <v>0.28599999999999998</v>
      </c>
      <c r="G87" s="6">
        <v>2</v>
      </c>
    </row>
    <row r="88" spans="1:7" outlineLevel="2">
      <c r="A88" s="4" t="s">
        <v>6</v>
      </c>
      <c r="B88" s="4" t="s">
        <v>18</v>
      </c>
      <c r="C88" s="4" t="s">
        <v>29</v>
      </c>
      <c r="D88" s="13" t="s">
        <v>11</v>
      </c>
      <c r="E88" s="4">
        <v>0</v>
      </c>
      <c r="F88" s="5">
        <v>0</v>
      </c>
      <c r="G88" s="6">
        <v>0</v>
      </c>
    </row>
    <row r="89" spans="1:7" outlineLevel="2">
      <c r="A89" s="4" t="s">
        <v>6</v>
      </c>
      <c r="B89" s="4" t="s">
        <v>18</v>
      </c>
      <c r="C89" s="4" t="s">
        <v>29</v>
      </c>
      <c r="D89" s="13" t="s">
        <v>12</v>
      </c>
      <c r="E89" s="4">
        <v>1</v>
      </c>
      <c r="F89" s="5">
        <v>0.14299999999999999</v>
      </c>
      <c r="G89" s="6">
        <v>1</v>
      </c>
    </row>
    <row r="90" spans="1:7" outlineLevel="2">
      <c r="A90" s="4" t="s">
        <v>6</v>
      </c>
      <c r="B90" s="4" t="s">
        <v>18</v>
      </c>
      <c r="C90" s="4" t="s">
        <v>29</v>
      </c>
      <c r="D90" s="13" t="s">
        <v>13</v>
      </c>
      <c r="E90" s="4">
        <v>3</v>
      </c>
      <c r="F90" s="5">
        <v>0.42899999999999999</v>
      </c>
      <c r="G90" s="6">
        <v>3</v>
      </c>
    </row>
    <row r="91" spans="1:7" outlineLevel="1">
      <c r="A91" s="4"/>
      <c r="B91" s="4"/>
      <c r="C91" s="7" t="s">
        <v>320</v>
      </c>
      <c r="D91" s="13"/>
      <c r="E91" s="4">
        <f>SUBTOTAL(9,E86:E90)</f>
        <v>7</v>
      </c>
      <c r="F91" s="5"/>
      <c r="G91" s="6">
        <f>SUBTOTAL(9,G86:G90)</f>
        <v>7</v>
      </c>
    </row>
    <row r="92" spans="1:7" outlineLevel="2">
      <c r="A92" s="4" t="s">
        <v>6</v>
      </c>
      <c r="B92" s="4" t="s">
        <v>18</v>
      </c>
      <c r="C92" s="4" t="s">
        <v>30</v>
      </c>
      <c r="D92" s="13" t="s">
        <v>9</v>
      </c>
      <c r="E92" s="4">
        <v>0</v>
      </c>
      <c r="F92" s="5">
        <v>0</v>
      </c>
      <c r="G92" s="6">
        <v>0</v>
      </c>
    </row>
    <row r="93" spans="1:7" outlineLevel="2">
      <c r="A93" s="4" t="s">
        <v>6</v>
      </c>
      <c r="B93" s="4" t="s">
        <v>18</v>
      </c>
      <c r="C93" s="4" t="s">
        <v>30</v>
      </c>
      <c r="D93" s="13" t="s">
        <v>10</v>
      </c>
      <c r="E93" s="4">
        <v>0</v>
      </c>
      <c r="F93" s="5">
        <v>0</v>
      </c>
      <c r="G93" s="6">
        <v>0</v>
      </c>
    </row>
    <row r="94" spans="1:7" outlineLevel="2">
      <c r="A94" s="4" t="s">
        <v>6</v>
      </c>
      <c r="B94" s="4" t="s">
        <v>18</v>
      </c>
      <c r="C94" s="4" t="s">
        <v>30</v>
      </c>
      <c r="D94" s="13" t="s">
        <v>11</v>
      </c>
      <c r="E94" s="4">
        <v>1</v>
      </c>
      <c r="F94" s="5">
        <v>1</v>
      </c>
      <c r="G94" s="6">
        <v>1</v>
      </c>
    </row>
    <row r="95" spans="1:7" outlineLevel="2">
      <c r="A95" s="4" t="s">
        <v>6</v>
      </c>
      <c r="B95" s="4" t="s">
        <v>18</v>
      </c>
      <c r="C95" s="4" t="s">
        <v>30</v>
      </c>
      <c r="D95" s="13" t="s">
        <v>12</v>
      </c>
      <c r="E95" s="4">
        <v>0</v>
      </c>
      <c r="F95" s="5">
        <v>0</v>
      </c>
      <c r="G95" s="6">
        <v>0</v>
      </c>
    </row>
    <row r="96" spans="1:7" outlineLevel="2">
      <c r="A96" s="4" t="s">
        <v>6</v>
      </c>
      <c r="B96" s="4" t="s">
        <v>18</v>
      </c>
      <c r="C96" s="4" t="s">
        <v>30</v>
      </c>
      <c r="D96" s="13" t="s">
        <v>13</v>
      </c>
      <c r="E96" s="4">
        <v>0</v>
      </c>
      <c r="F96" s="5">
        <v>0</v>
      </c>
      <c r="G96" s="6">
        <v>0</v>
      </c>
    </row>
    <row r="97" spans="1:7" outlineLevel="1">
      <c r="A97" s="4"/>
      <c r="B97" s="4"/>
      <c r="C97" s="7" t="s">
        <v>321</v>
      </c>
      <c r="D97" s="13"/>
      <c r="E97" s="4">
        <f>SUBTOTAL(9,E92:E96)</f>
        <v>1</v>
      </c>
      <c r="F97" s="5"/>
      <c r="G97" s="6">
        <f>SUBTOTAL(9,G92:G96)</f>
        <v>1</v>
      </c>
    </row>
    <row r="98" spans="1:7" outlineLevel="2">
      <c r="A98" s="4" t="s">
        <v>6</v>
      </c>
      <c r="B98" s="4" t="s">
        <v>18</v>
      </c>
      <c r="C98" s="4" t="s">
        <v>31</v>
      </c>
      <c r="D98" s="13" t="s">
        <v>9</v>
      </c>
      <c r="E98" s="4">
        <v>0</v>
      </c>
      <c r="F98" s="8">
        <v>0</v>
      </c>
      <c r="G98" s="6">
        <v>0</v>
      </c>
    </row>
    <row r="99" spans="1:7" outlineLevel="2">
      <c r="A99" s="4" t="s">
        <v>6</v>
      </c>
      <c r="B99" s="4" t="s">
        <v>18</v>
      </c>
      <c r="C99" s="4" t="s">
        <v>31</v>
      </c>
      <c r="D99" s="13" t="s">
        <v>10</v>
      </c>
      <c r="E99" s="4">
        <v>1</v>
      </c>
      <c r="F99" s="8">
        <v>0.33300000000000002</v>
      </c>
      <c r="G99" s="6">
        <v>1</v>
      </c>
    </row>
    <row r="100" spans="1:7" outlineLevel="2">
      <c r="A100" s="4" t="s">
        <v>6</v>
      </c>
      <c r="B100" s="4" t="s">
        <v>18</v>
      </c>
      <c r="C100" s="4" t="s">
        <v>31</v>
      </c>
      <c r="D100" s="13" t="s">
        <v>11</v>
      </c>
      <c r="E100" s="4">
        <v>1</v>
      </c>
      <c r="F100" s="8">
        <v>0.33300000000000002</v>
      </c>
      <c r="G100" s="6">
        <v>1</v>
      </c>
    </row>
    <row r="101" spans="1:7" outlineLevel="2">
      <c r="A101" s="4" t="s">
        <v>6</v>
      </c>
      <c r="B101" s="4" t="s">
        <v>18</v>
      </c>
      <c r="C101" s="4" t="s">
        <v>31</v>
      </c>
      <c r="D101" s="13" t="s">
        <v>12</v>
      </c>
      <c r="E101" s="4">
        <v>0</v>
      </c>
      <c r="F101" s="8">
        <v>0</v>
      </c>
      <c r="G101" s="6">
        <v>0</v>
      </c>
    </row>
    <row r="102" spans="1:7" outlineLevel="2">
      <c r="A102" s="4" t="s">
        <v>6</v>
      </c>
      <c r="B102" s="4" t="s">
        <v>18</v>
      </c>
      <c r="C102" s="4" t="s">
        <v>31</v>
      </c>
      <c r="D102" s="13" t="s">
        <v>13</v>
      </c>
      <c r="E102" s="4">
        <v>1</v>
      </c>
      <c r="F102" s="8">
        <v>0.33300000000000002</v>
      </c>
      <c r="G102" s="6">
        <v>1</v>
      </c>
    </row>
    <row r="103" spans="1:7" outlineLevel="1">
      <c r="A103" s="4"/>
      <c r="B103" s="4"/>
      <c r="C103" s="7" t="s">
        <v>322</v>
      </c>
      <c r="D103" s="13"/>
      <c r="E103" s="4">
        <f>SUBTOTAL(9,E98:E102)</f>
        <v>3</v>
      </c>
      <c r="F103" s="8"/>
      <c r="G103" s="6">
        <f>SUBTOTAL(9,G98:G102)</f>
        <v>3</v>
      </c>
    </row>
    <row r="104" spans="1:7" outlineLevel="2">
      <c r="A104" s="4" t="s">
        <v>6</v>
      </c>
      <c r="B104" s="4" t="s">
        <v>18</v>
      </c>
      <c r="C104" s="4" t="s">
        <v>32</v>
      </c>
      <c r="D104" s="13" t="s">
        <v>9</v>
      </c>
      <c r="E104" s="4">
        <v>1</v>
      </c>
      <c r="F104" s="8">
        <v>0.25</v>
      </c>
      <c r="G104" s="6">
        <v>1</v>
      </c>
    </row>
    <row r="105" spans="1:7" outlineLevel="2">
      <c r="A105" s="4" t="s">
        <v>6</v>
      </c>
      <c r="B105" s="4" t="s">
        <v>18</v>
      </c>
      <c r="C105" s="4" t="s">
        <v>32</v>
      </c>
      <c r="D105" s="13" t="s">
        <v>10</v>
      </c>
      <c r="E105" s="4">
        <v>0</v>
      </c>
      <c r="F105" s="8">
        <v>0</v>
      </c>
      <c r="G105" s="6">
        <v>0</v>
      </c>
    </row>
    <row r="106" spans="1:7" outlineLevel="2">
      <c r="A106" s="4" t="s">
        <v>6</v>
      </c>
      <c r="B106" s="4" t="s">
        <v>18</v>
      </c>
      <c r="C106" s="4" t="s">
        <v>32</v>
      </c>
      <c r="D106" s="13" t="s">
        <v>11</v>
      </c>
      <c r="E106" s="4">
        <v>0</v>
      </c>
      <c r="F106" s="8">
        <v>0</v>
      </c>
      <c r="G106" s="6">
        <v>0</v>
      </c>
    </row>
    <row r="107" spans="1:7" outlineLevel="2">
      <c r="A107" s="4" t="s">
        <v>6</v>
      </c>
      <c r="B107" s="4" t="s">
        <v>18</v>
      </c>
      <c r="C107" s="4" t="s">
        <v>32</v>
      </c>
      <c r="D107" s="13" t="s">
        <v>12</v>
      </c>
      <c r="E107" s="4">
        <v>0</v>
      </c>
      <c r="F107" s="8">
        <v>0</v>
      </c>
      <c r="G107" s="6">
        <v>0</v>
      </c>
    </row>
    <row r="108" spans="1:7" outlineLevel="2">
      <c r="A108" s="4" t="s">
        <v>6</v>
      </c>
      <c r="B108" s="4" t="s">
        <v>18</v>
      </c>
      <c r="C108" s="4" t="s">
        <v>32</v>
      </c>
      <c r="D108" s="13" t="s">
        <v>13</v>
      </c>
      <c r="E108" s="4">
        <v>3</v>
      </c>
      <c r="F108" s="8">
        <v>0.75</v>
      </c>
      <c r="G108" s="6">
        <v>3</v>
      </c>
    </row>
    <row r="109" spans="1:7" outlineLevel="1">
      <c r="A109" s="4"/>
      <c r="B109" s="4"/>
      <c r="C109" s="7" t="s">
        <v>323</v>
      </c>
      <c r="D109" s="13"/>
      <c r="E109" s="4">
        <f>SUBTOTAL(9,E104:E108)</f>
        <v>4</v>
      </c>
      <c r="F109" s="8"/>
      <c r="G109" s="6">
        <f>SUBTOTAL(9,G104:G108)</f>
        <v>4</v>
      </c>
    </row>
    <row r="110" spans="1:7" outlineLevel="2">
      <c r="A110" s="4" t="s">
        <v>6</v>
      </c>
      <c r="B110" s="4" t="s">
        <v>18</v>
      </c>
      <c r="C110" s="4" t="s">
        <v>33</v>
      </c>
      <c r="D110" s="13" t="s">
        <v>9</v>
      </c>
      <c r="E110" s="4">
        <v>0</v>
      </c>
      <c r="F110" s="8">
        <v>0</v>
      </c>
      <c r="G110" s="6">
        <v>0</v>
      </c>
    </row>
    <row r="111" spans="1:7" outlineLevel="2">
      <c r="A111" s="4" t="s">
        <v>6</v>
      </c>
      <c r="B111" s="4" t="s">
        <v>18</v>
      </c>
      <c r="C111" s="4" t="s">
        <v>33</v>
      </c>
      <c r="D111" s="13" t="s">
        <v>10</v>
      </c>
      <c r="E111" s="4">
        <v>0</v>
      </c>
      <c r="F111" s="8">
        <v>0</v>
      </c>
      <c r="G111" s="6">
        <v>0</v>
      </c>
    </row>
    <row r="112" spans="1:7" outlineLevel="2">
      <c r="A112" s="4" t="s">
        <v>6</v>
      </c>
      <c r="B112" s="4" t="s">
        <v>18</v>
      </c>
      <c r="C112" s="4" t="s">
        <v>33</v>
      </c>
      <c r="D112" s="13" t="s">
        <v>11</v>
      </c>
      <c r="E112" s="4">
        <v>0</v>
      </c>
      <c r="F112" s="8">
        <v>0</v>
      </c>
      <c r="G112" s="6">
        <v>0</v>
      </c>
    </row>
    <row r="113" spans="1:7" outlineLevel="2">
      <c r="A113" s="4" t="s">
        <v>6</v>
      </c>
      <c r="B113" s="4" t="s">
        <v>18</v>
      </c>
      <c r="C113" s="4" t="s">
        <v>33</v>
      </c>
      <c r="D113" s="13" t="s">
        <v>12</v>
      </c>
      <c r="E113" s="4">
        <v>0</v>
      </c>
      <c r="F113" s="8">
        <v>0</v>
      </c>
      <c r="G113" s="6">
        <v>0</v>
      </c>
    </row>
    <row r="114" spans="1:7" outlineLevel="2">
      <c r="A114" s="4" t="s">
        <v>6</v>
      </c>
      <c r="B114" s="4" t="s">
        <v>18</v>
      </c>
      <c r="C114" s="4" t="s">
        <v>33</v>
      </c>
      <c r="D114" s="13" t="s">
        <v>13</v>
      </c>
      <c r="E114" s="4">
        <v>1</v>
      </c>
      <c r="F114" s="8">
        <v>1</v>
      </c>
      <c r="G114" s="6">
        <v>1</v>
      </c>
    </row>
    <row r="115" spans="1:7" outlineLevel="1">
      <c r="A115" s="4"/>
      <c r="B115" s="4"/>
      <c r="C115" s="7" t="s">
        <v>324</v>
      </c>
      <c r="D115" s="13"/>
      <c r="E115" s="4">
        <f>SUBTOTAL(9,E110:E114)</f>
        <v>1</v>
      </c>
      <c r="F115" s="8"/>
      <c r="G115" s="6">
        <f>SUBTOTAL(9,G110:G114)</f>
        <v>1</v>
      </c>
    </row>
    <row r="116" spans="1:7" outlineLevel="2">
      <c r="A116" s="4" t="s">
        <v>6</v>
      </c>
      <c r="B116" s="4" t="s">
        <v>18</v>
      </c>
      <c r="C116" s="4" t="s">
        <v>34</v>
      </c>
      <c r="D116" s="13" t="s">
        <v>9</v>
      </c>
      <c r="E116" s="4">
        <v>1</v>
      </c>
      <c r="F116" s="8">
        <v>0.25</v>
      </c>
      <c r="G116" s="6">
        <v>1</v>
      </c>
    </row>
    <row r="117" spans="1:7" outlineLevel="2">
      <c r="A117" s="4" t="s">
        <v>6</v>
      </c>
      <c r="B117" s="4" t="s">
        <v>18</v>
      </c>
      <c r="C117" s="4" t="s">
        <v>34</v>
      </c>
      <c r="D117" s="13" t="s">
        <v>10</v>
      </c>
      <c r="E117" s="4">
        <v>0</v>
      </c>
      <c r="F117" s="8">
        <v>0</v>
      </c>
      <c r="G117" s="6">
        <v>0</v>
      </c>
    </row>
    <row r="118" spans="1:7" outlineLevel="2">
      <c r="A118" s="4" t="s">
        <v>6</v>
      </c>
      <c r="B118" s="4" t="s">
        <v>18</v>
      </c>
      <c r="C118" s="4" t="s">
        <v>34</v>
      </c>
      <c r="D118" s="13" t="s">
        <v>11</v>
      </c>
      <c r="E118" s="4">
        <v>2</v>
      </c>
      <c r="F118" s="8">
        <v>0.5</v>
      </c>
      <c r="G118" s="6">
        <v>2</v>
      </c>
    </row>
    <row r="119" spans="1:7" outlineLevel="2">
      <c r="A119" s="4" t="s">
        <v>6</v>
      </c>
      <c r="B119" s="4" t="s">
        <v>18</v>
      </c>
      <c r="C119" s="4" t="s">
        <v>34</v>
      </c>
      <c r="D119" s="13" t="s">
        <v>12</v>
      </c>
      <c r="E119" s="4">
        <v>0</v>
      </c>
      <c r="F119" s="8">
        <v>0</v>
      </c>
      <c r="G119" s="6">
        <v>0</v>
      </c>
    </row>
    <row r="120" spans="1:7" outlineLevel="2">
      <c r="A120" s="4" t="s">
        <v>6</v>
      </c>
      <c r="B120" s="4" t="s">
        <v>18</v>
      </c>
      <c r="C120" s="4" t="s">
        <v>34</v>
      </c>
      <c r="D120" s="13" t="s">
        <v>13</v>
      </c>
      <c r="E120" s="4">
        <v>1</v>
      </c>
      <c r="F120" s="8">
        <v>0.25</v>
      </c>
      <c r="G120" s="6">
        <v>1</v>
      </c>
    </row>
    <row r="121" spans="1:7" outlineLevel="1">
      <c r="A121" s="4"/>
      <c r="B121" s="4"/>
      <c r="C121" s="7" t="s">
        <v>325</v>
      </c>
      <c r="D121" s="13"/>
      <c r="E121" s="4">
        <f>SUBTOTAL(9,E116:E120)</f>
        <v>4</v>
      </c>
      <c r="F121" s="8"/>
      <c r="G121" s="6">
        <f>SUBTOTAL(9,G116:G120)</f>
        <v>4</v>
      </c>
    </row>
    <row r="122" spans="1:7" outlineLevel="2">
      <c r="A122" s="4" t="s">
        <v>6</v>
      </c>
      <c r="B122" s="4" t="s">
        <v>18</v>
      </c>
      <c r="C122" s="4" t="s">
        <v>35</v>
      </c>
      <c r="D122" s="13" t="s">
        <v>9</v>
      </c>
      <c r="E122" s="4">
        <v>1</v>
      </c>
      <c r="F122" s="8">
        <v>0.33300000000000002</v>
      </c>
      <c r="G122" s="6">
        <v>1</v>
      </c>
    </row>
    <row r="123" spans="1:7" outlineLevel="2">
      <c r="A123" s="4" t="s">
        <v>6</v>
      </c>
      <c r="B123" s="4" t="s">
        <v>18</v>
      </c>
      <c r="C123" s="4" t="s">
        <v>35</v>
      </c>
      <c r="D123" s="13" t="s">
        <v>10</v>
      </c>
      <c r="E123" s="4">
        <v>1</v>
      </c>
      <c r="F123" s="8">
        <v>0.33300000000000002</v>
      </c>
      <c r="G123" s="6">
        <v>1</v>
      </c>
    </row>
    <row r="124" spans="1:7" outlineLevel="2">
      <c r="A124" s="4" t="s">
        <v>6</v>
      </c>
      <c r="B124" s="4" t="s">
        <v>18</v>
      </c>
      <c r="C124" s="4" t="s">
        <v>35</v>
      </c>
      <c r="D124" s="13" t="s">
        <v>11</v>
      </c>
      <c r="E124" s="4">
        <v>0</v>
      </c>
      <c r="F124" s="8">
        <v>0</v>
      </c>
      <c r="G124" s="6">
        <v>0</v>
      </c>
    </row>
    <row r="125" spans="1:7" outlineLevel="2">
      <c r="A125" s="4" t="s">
        <v>6</v>
      </c>
      <c r="B125" s="4" t="s">
        <v>18</v>
      </c>
      <c r="C125" s="4" t="s">
        <v>35</v>
      </c>
      <c r="D125" s="13" t="s">
        <v>12</v>
      </c>
      <c r="E125" s="4">
        <v>0</v>
      </c>
      <c r="F125" s="8">
        <v>0</v>
      </c>
      <c r="G125" s="6">
        <v>0</v>
      </c>
    </row>
    <row r="126" spans="1:7" outlineLevel="2">
      <c r="A126" s="4" t="s">
        <v>6</v>
      </c>
      <c r="B126" s="4" t="s">
        <v>18</v>
      </c>
      <c r="C126" s="4" t="s">
        <v>35</v>
      </c>
      <c r="D126" s="13" t="s">
        <v>13</v>
      </c>
      <c r="E126" s="4">
        <v>1</v>
      </c>
      <c r="F126" s="8">
        <v>0.33300000000000002</v>
      </c>
      <c r="G126" s="6">
        <v>1</v>
      </c>
    </row>
    <row r="127" spans="1:7" outlineLevel="1">
      <c r="A127" s="4"/>
      <c r="B127" s="4"/>
      <c r="C127" s="7" t="s">
        <v>326</v>
      </c>
      <c r="D127" s="13"/>
      <c r="E127" s="4">
        <f>SUBTOTAL(9,E122:E126)</f>
        <v>3</v>
      </c>
      <c r="F127" s="8"/>
      <c r="G127" s="6">
        <f>SUBTOTAL(9,G122:G126)</f>
        <v>3</v>
      </c>
    </row>
    <row r="128" spans="1:7" outlineLevel="2">
      <c r="A128" s="4" t="s">
        <v>6</v>
      </c>
      <c r="B128" s="4" t="s">
        <v>18</v>
      </c>
      <c r="C128" s="4" t="s">
        <v>36</v>
      </c>
      <c r="D128" s="13" t="s">
        <v>9</v>
      </c>
      <c r="E128" s="4">
        <v>0</v>
      </c>
      <c r="F128" s="8">
        <v>0</v>
      </c>
      <c r="G128" s="6">
        <v>0</v>
      </c>
    </row>
    <row r="129" spans="1:7" outlineLevel="2">
      <c r="A129" s="4" t="s">
        <v>6</v>
      </c>
      <c r="B129" s="4" t="s">
        <v>18</v>
      </c>
      <c r="C129" s="4" t="s">
        <v>36</v>
      </c>
      <c r="D129" s="13" t="s">
        <v>10</v>
      </c>
      <c r="E129" s="4">
        <v>0</v>
      </c>
      <c r="F129" s="8">
        <v>0</v>
      </c>
      <c r="G129" s="6">
        <v>0</v>
      </c>
    </row>
    <row r="130" spans="1:7" outlineLevel="2">
      <c r="A130" s="4" t="s">
        <v>6</v>
      </c>
      <c r="B130" s="4" t="s">
        <v>18</v>
      </c>
      <c r="C130" s="4" t="s">
        <v>36</v>
      </c>
      <c r="D130" s="13" t="s">
        <v>11</v>
      </c>
      <c r="E130" s="4">
        <v>0</v>
      </c>
      <c r="F130" s="8">
        <v>0</v>
      </c>
      <c r="G130" s="6">
        <v>0</v>
      </c>
    </row>
    <row r="131" spans="1:7" outlineLevel="2">
      <c r="A131" s="4" t="s">
        <v>6</v>
      </c>
      <c r="B131" s="4" t="s">
        <v>18</v>
      </c>
      <c r="C131" s="4" t="s">
        <v>36</v>
      </c>
      <c r="D131" s="13" t="s">
        <v>12</v>
      </c>
      <c r="E131" s="4">
        <v>0</v>
      </c>
      <c r="F131" s="8">
        <v>0</v>
      </c>
      <c r="G131" s="6">
        <v>0</v>
      </c>
    </row>
    <row r="132" spans="1:7" outlineLevel="2">
      <c r="A132" s="4" t="s">
        <v>6</v>
      </c>
      <c r="B132" s="4" t="s">
        <v>18</v>
      </c>
      <c r="C132" s="4" t="s">
        <v>36</v>
      </c>
      <c r="D132" s="13" t="s">
        <v>13</v>
      </c>
      <c r="E132" s="4">
        <v>1</v>
      </c>
      <c r="F132" s="8">
        <v>1</v>
      </c>
      <c r="G132" s="6">
        <v>1</v>
      </c>
    </row>
    <row r="133" spans="1:7" outlineLevel="1">
      <c r="A133" s="4"/>
      <c r="B133" s="4"/>
      <c r="C133" s="7" t="s">
        <v>327</v>
      </c>
      <c r="D133" s="13"/>
      <c r="E133" s="4">
        <f>SUBTOTAL(9,E128:E132)</f>
        <v>1</v>
      </c>
      <c r="F133" s="8"/>
      <c r="G133" s="6">
        <f>SUBTOTAL(9,G128:G132)</f>
        <v>1</v>
      </c>
    </row>
    <row r="134" spans="1:7" outlineLevel="2">
      <c r="A134" s="4" t="s">
        <v>6</v>
      </c>
      <c r="B134" s="4" t="s">
        <v>18</v>
      </c>
      <c r="C134" s="4" t="s">
        <v>37</v>
      </c>
      <c r="D134" s="13" t="s">
        <v>9</v>
      </c>
      <c r="E134" s="4">
        <v>0</v>
      </c>
      <c r="F134" s="8">
        <v>0</v>
      </c>
      <c r="G134" s="6">
        <v>0</v>
      </c>
    </row>
    <row r="135" spans="1:7" outlineLevel="2">
      <c r="A135" s="4" t="s">
        <v>6</v>
      </c>
      <c r="B135" s="4" t="s">
        <v>18</v>
      </c>
      <c r="C135" s="4" t="s">
        <v>37</v>
      </c>
      <c r="D135" s="13" t="s">
        <v>10</v>
      </c>
      <c r="E135" s="4">
        <v>0</v>
      </c>
      <c r="F135" s="8">
        <v>0</v>
      </c>
      <c r="G135" s="6">
        <v>0</v>
      </c>
    </row>
    <row r="136" spans="1:7" outlineLevel="2">
      <c r="A136" s="4" t="s">
        <v>6</v>
      </c>
      <c r="B136" s="4" t="s">
        <v>18</v>
      </c>
      <c r="C136" s="4" t="s">
        <v>37</v>
      </c>
      <c r="D136" s="13" t="s">
        <v>11</v>
      </c>
      <c r="E136" s="4">
        <v>0</v>
      </c>
      <c r="F136" s="8">
        <v>0</v>
      </c>
      <c r="G136" s="6">
        <v>0</v>
      </c>
    </row>
    <row r="137" spans="1:7" outlineLevel="2">
      <c r="A137" s="4" t="s">
        <v>6</v>
      </c>
      <c r="B137" s="4" t="s">
        <v>18</v>
      </c>
      <c r="C137" s="4" t="s">
        <v>37</v>
      </c>
      <c r="D137" s="13" t="s">
        <v>12</v>
      </c>
      <c r="E137" s="4">
        <v>0</v>
      </c>
      <c r="F137" s="8">
        <v>0</v>
      </c>
      <c r="G137" s="6">
        <v>0</v>
      </c>
    </row>
    <row r="138" spans="1:7" outlineLevel="2">
      <c r="A138" s="4" t="s">
        <v>6</v>
      </c>
      <c r="B138" s="4" t="s">
        <v>18</v>
      </c>
      <c r="C138" s="4" t="s">
        <v>37</v>
      </c>
      <c r="D138" s="13" t="s">
        <v>13</v>
      </c>
      <c r="E138" s="4">
        <v>1</v>
      </c>
      <c r="F138" s="8">
        <v>1</v>
      </c>
      <c r="G138" s="6">
        <v>1</v>
      </c>
    </row>
    <row r="139" spans="1:7" outlineLevel="1">
      <c r="A139" s="4"/>
      <c r="B139" s="4"/>
      <c r="C139" s="7" t="s">
        <v>328</v>
      </c>
      <c r="D139" s="13"/>
      <c r="E139" s="4">
        <f>SUBTOTAL(9,E134:E138)</f>
        <v>1</v>
      </c>
      <c r="F139" s="8"/>
      <c r="G139" s="6">
        <f>SUBTOTAL(9,G134:G138)</f>
        <v>1</v>
      </c>
    </row>
    <row r="140" spans="1:7" outlineLevel="2">
      <c r="A140" s="4" t="s">
        <v>6</v>
      </c>
      <c r="B140" s="4" t="s">
        <v>18</v>
      </c>
      <c r="C140" s="4" t="s">
        <v>38</v>
      </c>
      <c r="D140" s="13" t="s">
        <v>9</v>
      </c>
      <c r="E140" s="4">
        <v>0</v>
      </c>
      <c r="F140" s="8">
        <v>0</v>
      </c>
      <c r="G140" s="6">
        <v>0</v>
      </c>
    </row>
    <row r="141" spans="1:7" outlineLevel="2">
      <c r="A141" s="4" t="s">
        <v>6</v>
      </c>
      <c r="B141" s="4" t="s">
        <v>18</v>
      </c>
      <c r="C141" s="4" t="s">
        <v>38</v>
      </c>
      <c r="D141" s="13" t="s">
        <v>10</v>
      </c>
      <c r="E141" s="4">
        <v>0</v>
      </c>
      <c r="F141" s="8">
        <v>0</v>
      </c>
      <c r="G141" s="6">
        <v>0</v>
      </c>
    </row>
    <row r="142" spans="1:7" outlineLevel="2">
      <c r="A142" s="4" t="s">
        <v>6</v>
      </c>
      <c r="B142" s="4" t="s">
        <v>18</v>
      </c>
      <c r="C142" s="4" t="s">
        <v>38</v>
      </c>
      <c r="D142" s="13" t="s">
        <v>11</v>
      </c>
      <c r="E142" s="4">
        <v>0</v>
      </c>
      <c r="F142" s="8">
        <v>0</v>
      </c>
      <c r="G142" s="6">
        <v>0</v>
      </c>
    </row>
    <row r="143" spans="1:7" outlineLevel="2">
      <c r="A143" s="4" t="s">
        <v>6</v>
      </c>
      <c r="B143" s="4" t="s">
        <v>18</v>
      </c>
      <c r="C143" s="4" t="s">
        <v>38</v>
      </c>
      <c r="D143" s="13" t="s">
        <v>12</v>
      </c>
      <c r="E143" s="4">
        <v>0</v>
      </c>
      <c r="F143" s="8">
        <v>0</v>
      </c>
      <c r="G143" s="6">
        <v>0</v>
      </c>
    </row>
    <row r="144" spans="1:7" outlineLevel="2">
      <c r="A144" s="4" t="s">
        <v>6</v>
      </c>
      <c r="B144" s="4" t="s">
        <v>18</v>
      </c>
      <c r="C144" s="4" t="s">
        <v>38</v>
      </c>
      <c r="D144" s="13" t="s">
        <v>13</v>
      </c>
      <c r="E144" s="4">
        <v>4</v>
      </c>
      <c r="F144" s="8">
        <v>1</v>
      </c>
      <c r="G144" s="6">
        <v>4</v>
      </c>
    </row>
    <row r="145" spans="1:7" outlineLevel="1">
      <c r="A145" s="4"/>
      <c r="B145" s="4"/>
      <c r="C145" s="7" t="s">
        <v>329</v>
      </c>
      <c r="D145" s="13"/>
      <c r="E145" s="4">
        <f>SUBTOTAL(9,E140:E144)</f>
        <v>4</v>
      </c>
      <c r="F145" s="8"/>
      <c r="G145" s="6">
        <f>SUBTOTAL(9,G140:G144)</f>
        <v>4</v>
      </c>
    </row>
    <row r="146" spans="1:7" outlineLevel="2">
      <c r="A146" s="4" t="s">
        <v>6</v>
      </c>
      <c r="B146" s="4" t="s">
        <v>18</v>
      </c>
      <c r="C146" s="4" t="s">
        <v>39</v>
      </c>
      <c r="D146" s="13" t="s">
        <v>9</v>
      </c>
      <c r="E146" s="4">
        <v>1</v>
      </c>
      <c r="F146" s="8">
        <v>1</v>
      </c>
      <c r="G146" s="6">
        <v>1</v>
      </c>
    </row>
    <row r="147" spans="1:7" outlineLevel="2">
      <c r="A147" s="4" t="s">
        <v>6</v>
      </c>
      <c r="B147" s="4" t="s">
        <v>18</v>
      </c>
      <c r="C147" s="4" t="s">
        <v>39</v>
      </c>
      <c r="D147" s="13" t="s">
        <v>10</v>
      </c>
      <c r="E147" s="4">
        <v>0</v>
      </c>
      <c r="F147" s="8">
        <v>0</v>
      </c>
      <c r="G147" s="6">
        <v>0</v>
      </c>
    </row>
    <row r="148" spans="1:7" outlineLevel="2">
      <c r="A148" s="4" t="s">
        <v>6</v>
      </c>
      <c r="B148" s="4" t="s">
        <v>18</v>
      </c>
      <c r="C148" s="4" t="s">
        <v>39</v>
      </c>
      <c r="D148" s="13" t="s">
        <v>11</v>
      </c>
      <c r="E148" s="4">
        <v>0</v>
      </c>
      <c r="F148" s="8">
        <v>0</v>
      </c>
      <c r="G148" s="6">
        <v>0</v>
      </c>
    </row>
    <row r="149" spans="1:7" outlineLevel="2">
      <c r="A149" s="4" t="s">
        <v>6</v>
      </c>
      <c r="B149" s="4" t="s">
        <v>18</v>
      </c>
      <c r="C149" s="4" t="s">
        <v>39</v>
      </c>
      <c r="D149" s="13" t="s">
        <v>12</v>
      </c>
      <c r="E149" s="4">
        <v>0</v>
      </c>
      <c r="F149" s="8">
        <v>0</v>
      </c>
      <c r="G149" s="6">
        <v>0</v>
      </c>
    </row>
    <row r="150" spans="1:7" outlineLevel="2">
      <c r="A150" s="4" t="s">
        <v>6</v>
      </c>
      <c r="B150" s="4" t="s">
        <v>18</v>
      </c>
      <c r="C150" s="4" t="s">
        <v>39</v>
      </c>
      <c r="D150" s="13" t="s">
        <v>13</v>
      </c>
      <c r="E150" s="4">
        <v>0</v>
      </c>
      <c r="F150" s="8">
        <v>0</v>
      </c>
      <c r="G150" s="6">
        <v>0</v>
      </c>
    </row>
    <row r="151" spans="1:7" outlineLevel="1">
      <c r="A151" s="4"/>
      <c r="B151" s="4"/>
      <c r="C151" s="7" t="s">
        <v>330</v>
      </c>
      <c r="D151" s="13"/>
      <c r="E151" s="4">
        <f>SUBTOTAL(9,E146:E150)</f>
        <v>1</v>
      </c>
      <c r="F151" s="8"/>
      <c r="G151" s="6">
        <f>SUBTOTAL(9,G146:G150)</f>
        <v>1</v>
      </c>
    </row>
    <row r="152" spans="1:7" outlineLevel="2">
      <c r="A152" s="4" t="s">
        <v>6</v>
      </c>
      <c r="B152" s="4" t="s">
        <v>18</v>
      </c>
      <c r="C152" s="4" t="s">
        <v>40</v>
      </c>
      <c r="D152" s="13" t="s">
        <v>9</v>
      </c>
      <c r="E152" s="4">
        <v>0</v>
      </c>
      <c r="F152" s="8">
        <v>0</v>
      </c>
      <c r="G152" s="6">
        <v>0</v>
      </c>
    </row>
    <row r="153" spans="1:7" outlineLevel="2">
      <c r="A153" s="4" t="s">
        <v>6</v>
      </c>
      <c r="B153" s="4" t="s">
        <v>18</v>
      </c>
      <c r="C153" s="4" t="s">
        <v>40</v>
      </c>
      <c r="D153" s="13" t="s">
        <v>10</v>
      </c>
      <c r="E153" s="4">
        <v>0</v>
      </c>
      <c r="F153" s="8">
        <v>0</v>
      </c>
      <c r="G153" s="6">
        <v>0</v>
      </c>
    </row>
    <row r="154" spans="1:7" outlineLevel="2">
      <c r="A154" s="4" t="s">
        <v>6</v>
      </c>
      <c r="B154" s="4" t="s">
        <v>18</v>
      </c>
      <c r="C154" s="4" t="s">
        <v>40</v>
      </c>
      <c r="D154" s="13" t="s">
        <v>11</v>
      </c>
      <c r="E154" s="4">
        <v>0</v>
      </c>
      <c r="F154" s="8">
        <v>0</v>
      </c>
      <c r="G154" s="6">
        <v>0</v>
      </c>
    </row>
    <row r="155" spans="1:7" outlineLevel="2">
      <c r="A155" s="4" t="s">
        <v>6</v>
      </c>
      <c r="B155" s="4" t="s">
        <v>18</v>
      </c>
      <c r="C155" s="4" t="s">
        <v>40</v>
      </c>
      <c r="D155" s="13" t="s">
        <v>12</v>
      </c>
      <c r="E155" s="4">
        <v>0</v>
      </c>
      <c r="F155" s="8">
        <v>0</v>
      </c>
      <c r="G155" s="6">
        <v>0</v>
      </c>
    </row>
    <row r="156" spans="1:7" outlineLevel="2">
      <c r="A156" s="4" t="s">
        <v>6</v>
      </c>
      <c r="B156" s="4" t="s">
        <v>18</v>
      </c>
      <c r="C156" s="4" t="s">
        <v>40</v>
      </c>
      <c r="D156" s="13" t="s">
        <v>13</v>
      </c>
      <c r="E156" s="4">
        <v>1</v>
      </c>
      <c r="F156" s="8">
        <v>1</v>
      </c>
      <c r="G156" s="6">
        <v>1</v>
      </c>
    </row>
    <row r="157" spans="1:7" outlineLevel="1">
      <c r="A157" s="4"/>
      <c r="B157" s="4"/>
      <c r="C157" s="7" t="s">
        <v>331</v>
      </c>
      <c r="D157" s="13"/>
      <c r="E157" s="4">
        <f>SUBTOTAL(9,E152:E156)</f>
        <v>1</v>
      </c>
      <c r="F157" s="8"/>
      <c r="G157" s="6">
        <f>SUBTOTAL(9,G152:G156)</f>
        <v>1</v>
      </c>
    </row>
    <row r="158" spans="1:7" outlineLevel="2">
      <c r="A158" s="4" t="s">
        <v>6</v>
      </c>
      <c r="B158" s="4" t="s">
        <v>18</v>
      </c>
      <c r="C158" s="4" t="s">
        <v>41</v>
      </c>
      <c r="D158" s="13" t="s">
        <v>9</v>
      </c>
      <c r="E158" s="4">
        <v>0</v>
      </c>
      <c r="F158" s="8">
        <v>0</v>
      </c>
      <c r="G158" s="6">
        <v>0</v>
      </c>
    </row>
    <row r="159" spans="1:7" outlineLevel="2">
      <c r="A159" s="4" t="s">
        <v>6</v>
      </c>
      <c r="B159" s="4" t="s">
        <v>18</v>
      </c>
      <c r="C159" s="4" t="s">
        <v>41</v>
      </c>
      <c r="D159" s="13" t="s">
        <v>10</v>
      </c>
      <c r="E159" s="4">
        <v>0</v>
      </c>
      <c r="F159" s="8">
        <v>0</v>
      </c>
      <c r="G159" s="6">
        <v>0</v>
      </c>
    </row>
    <row r="160" spans="1:7" outlineLevel="2">
      <c r="A160" s="4" t="s">
        <v>6</v>
      </c>
      <c r="B160" s="4" t="s">
        <v>18</v>
      </c>
      <c r="C160" s="4" t="s">
        <v>41</v>
      </c>
      <c r="D160" s="13" t="s">
        <v>11</v>
      </c>
      <c r="E160" s="4">
        <v>0</v>
      </c>
      <c r="F160" s="8">
        <v>0</v>
      </c>
      <c r="G160" s="6">
        <v>0</v>
      </c>
    </row>
    <row r="161" spans="1:7" outlineLevel="2">
      <c r="A161" s="4" t="s">
        <v>6</v>
      </c>
      <c r="B161" s="4" t="s">
        <v>18</v>
      </c>
      <c r="C161" s="4" t="s">
        <v>41</v>
      </c>
      <c r="D161" s="13" t="s">
        <v>12</v>
      </c>
      <c r="E161" s="4">
        <v>1</v>
      </c>
      <c r="F161" s="8">
        <v>1</v>
      </c>
      <c r="G161" s="6">
        <v>1</v>
      </c>
    </row>
    <row r="162" spans="1:7" outlineLevel="2">
      <c r="A162" s="4" t="s">
        <v>6</v>
      </c>
      <c r="B162" s="4" t="s">
        <v>18</v>
      </c>
      <c r="C162" s="4" t="s">
        <v>41</v>
      </c>
      <c r="D162" s="13" t="s">
        <v>13</v>
      </c>
      <c r="E162" s="4">
        <v>0</v>
      </c>
      <c r="F162" s="8">
        <v>0</v>
      </c>
      <c r="G162" s="6">
        <v>0</v>
      </c>
    </row>
    <row r="163" spans="1:7" outlineLevel="1">
      <c r="A163" s="4"/>
      <c r="B163" s="4"/>
      <c r="C163" s="7" t="s">
        <v>332</v>
      </c>
      <c r="D163" s="13"/>
      <c r="E163" s="4">
        <f>SUBTOTAL(9,E158:E162)</f>
        <v>1</v>
      </c>
      <c r="F163" s="8"/>
      <c r="G163" s="6">
        <f>SUBTOTAL(9,G158:G162)</f>
        <v>1</v>
      </c>
    </row>
    <row r="164" spans="1:7" outlineLevel="2">
      <c r="A164" s="4" t="s">
        <v>6</v>
      </c>
      <c r="B164" s="4" t="s">
        <v>18</v>
      </c>
      <c r="C164" s="4" t="s">
        <v>42</v>
      </c>
      <c r="D164" s="13" t="s">
        <v>9</v>
      </c>
      <c r="E164" s="4">
        <v>0</v>
      </c>
      <c r="F164" s="8">
        <v>0</v>
      </c>
      <c r="G164" s="6">
        <v>0</v>
      </c>
    </row>
    <row r="165" spans="1:7" outlineLevel="2">
      <c r="A165" s="4" t="s">
        <v>6</v>
      </c>
      <c r="B165" s="4" t="s">
        <v>18</v>
      </c>
      <c r="C165" s="4" t="s">
        <v>42</v>
      </c>
      <c r="D165" s="13" t="s">
        <v>10</v>
      </c>
      <c r="E165" s="4">
        <v>2</v>
      </c>
      <c r="F165" s="8">
        <v>1</v>
      </c>
      <c r="G165" s="6">
        <v>2</v>
      </c>
    </row>
    <row r="166" spans="1:7" outlineLevel="2">
      <c r="A166" s="4" t="s">
        <v>6</v>
      </c>
      <c r="B166" s="4" t="s">
        <v>18</v>
      </c>
      <c r="C166" s="4" t="s">
        <v>42</v>
      </c>
      <c r="D166" s="13" t="s">
        <v>11</v>
      </c>
      <c r="E166" s="4">
        <v>0</v>
      </c>
      <c r="F166" s="8">
        <v>0</v>
      </c>
      <c r="G166" s="6">
        <v>0</v>
      </c>
    </row>
    <row r="167" spans="1:7" outlineLevel="2">
      <c r="A167" s="4" t="s">
        <v>6</v>
      </c>
      <c r="B167" s="4" t="s">
        <v>18</v>
      </c>
      <c r="C167" s="4" t="s">
        <v>42</v>
      </c>
      <c r="D167" s="13" t="s">
        <v>12</v>
      </c>
      <c r="E167" s="4">
        <v>0</v>
      </c>
      <c r="F167" s="8">
        <v>0</v>
      </c>
      <c r="G167" s="6">
        <v>0</v>
      </c>
    </row>
    <row r="168" spans="1:7" outlineLevel="2">
      <c r="A168" s="4" t="s">
        <v>6</v>
      </c>
      <c r="B168" s="4" t="s">
        <v>18</v>
      </c>
      <c r="C168" s="4" t="s">
        <v>42</v>
      </c>
      <c r="D168" s="13" t="s">
        <v>13</v>
      </c>
      <c r="E168" s="4">
        <v>0</v>
      </c>
      <c r="F168" s="8">
        <v>0</v>
      </c>
      <c r="G168" s="6">
        <v>0</v>
      </c>
    </row>
    <row r="169" spans="1:7" outlineLevel="1">
      <c r="A169" s="4"/>
      <c r="B169" s="4"/>
      <c r="C169" s="7" t="s">
        <v>333</v>
      </c>
      <c r="D169" s="13"/>
      <c r="E169" s="4">
        <f>SUBTOTAL(9,E164:E168)</f>
        <v>2</v>
      </c>
      <c r="F169" s="8"/>
      <c r="G169" s="6">
        <f>SUBTOTAL(9,G164:G168)</f>
        <v>2</v>
      </c>
    </row>
    <row r="170" spans="1:7" outlineLevel="2">
      <c r="A170" s="4" t="s">
        <v>6</v>
      </c>
      <c r="B170" s="4" t="s">
        <v>18</v>
      </c>
      <c r="C170" s="4" t="s">
        <v>43</v>
      </c>
      <c r="D170" s="13" t="s">
        <v>9</v>
      </c>
      <c r="E170" s="4">
        <v>1</v>
      </c>
      <c r="F170" s="8">
        <v>5.2999999999999999E-2</v>
      </c>
      <c r="G170" s="6">
        <v>1</v>
      </c>
    </row>
    <row r="171" spans="1:7" outlineLevel="2">
      <c r="A171" s="4" t="s">
        <v>6</v>
      </c>
      <c r="B171" s="4" t="s">
        <v>18</v>
      </c>
      <c r="C171" s="4" t="s">
        <v>43</v>
      </c>
      <c r="D171" s="13" t="s">
        <v>10</v>
      </c>
      <c r="E171" s="4">
        <v>10</v>
      </c>
      <c r="F171" s="8">
        <v>0.52600000000000002</v>
      </c>
      <c r="G171" s="6">
        <v>10</v>
      </c>
    </row>
    <row r="172" spans="1:7" outlineLevel="2">
      <c r="A172" s="4" t="s">
        <v>6</v>
      </c>
      <c r="B172" s="4" t="s">
        <v>18</v>
      </c>
      <c r="C172" s="4" t="s">
        <v>43</v>
      </c>
      <c r="D172" s="13" t="s">
        <v>11</v>
      </c>
      <c r="E172" s="4">
        <v>0</v>
      </c>
      <c r="F172" s="8">
        <v>0</v>
      </c>
      <c r="G172" s="6">
        <v>0</v>
      </c>
    </row>
    <row r="173" spans="1:7" outlineLevel="2">
      <c r="A173" s="4" t="s">
        <v>6</v>
      </c>
      <c r="B173" s="4" t="s">
        <v>18</v>
      </c>
      <c r="C173" s="4" t="s">
        <v>43</v>
      </c>
      <c r="D173" s="13" t="s">
        <v>12</v>
      </c>
      <c r="E173" s="4">
        <v>3</v>
      </c>
      <c r="F173" s="8">
        <v>0.158</v>
      </c>
      <c r="G173" s="6">
        <v>3</v>
      </c>
    </row>
    <row r="174" spans="1:7" outlineLevel="2">
      <c r="A174" s="4" t="s">
        <v>6</v>
      </c>
      <c r="B174" s="4" t="s">
        <v>18</v>
      </c>
      <c r="C174" s="4" t="s">
        <v>43</v>
      </c>
      <c r="D174" s="13" t="s">
        <v>13</v>
      </c>
      <c r="E174" s="4">
        <v>5</v>
      </c>
      <c r="F174" s="8">
        <v>0.26300000000000001</v>
      </c>
      <c r="G174" s="6">
        <v>5</v>
      </c>
    </row>
    <row r="175" spans="1:7" outlineLevel="1">
      <c r="A175" s="4"/>
      <c r="B175" s="4"/>
      <c r="C175" s="7" t="s">
        <v>334</v>
      </c>
      <c r="D175" s="13"/>
      <c r="E175" s="4">
        <f>SUBTOTAL(9,E170:E174)</f>
        <v>19</v>
      </c>
      <c r="F175" s="8"/>
      <c r="G175" s="6">
        <f>SUBTOTAL(9,G170:G174)</f>
        <v>19</v>
      </c>
    </row>
    <row r="176" spans="1:7" outlineLevel="2">
      <c r="A176" s="4" t="s">
        <v>6</v>
      </c>
      <c r="B176" s="4" t="s">
        <v>18</v>
      </c>
      <c r="C176" s="4" t="s">
        <v>44</v>
      </c>
      <c r="D176" s="13" t="s">
        <v>9</v>
      </c>
      <c r="E176" s="4">
        <v>0</v>
      </c>
      <c r="F176" s="8">
        <v>0</v>
      </c>
      <c r="G176" s="6">
        <v>0</v>
      </c>
    </row>
    <row r="177" spans="1:7" outlineLevel="2">
      <c r="A177" s="4" t="s">
        <v>6</v>
      </c>
      <c r="B177" s="4" t="s">
        <v>18</v>
      </c>
      <c r="C177" s="4" t="s">
        <v>44</v>
      </c>
      <c r="D177" s="13" t="s">
        <v>10</v>
      </c>
      <c r="E177" s="4">
        <v>0</v>
      </c>
      <c r="F177" s="8">
        <v>0</v>
      </c>
      <c r="G177" s="6">
        <v>0</v>
      </c>
    </row>
    <row r="178" spans="1:7" outlineLevel="2">
      <c r="A178" s="4" t="s">
        <v>6</v>
      </c>
      <c r="B178" s="4" t="s">
        <v>18</v>
      </c>
      <c r="C178" s="4" t="s">
        <v>44</v>
      </c>
      <c r="D178" s="13" t="s">
        <v>11</v>
      </c>
      <c r="E178" s="4">
        <v>0</v>
      </c>
      <c r="F178" s="8">
        <v>0</v>
      </c>
      <c r="G178" s="6">
        <v>0</v>
      </c>
    </row>
    <row r="179" spans="1:7" outlineLevel="2">
      <c r="A179" s="4" t="s">
        <v>6</v>
      </c>
      <c r="B179" s="4" t="s">
        <v>18</v>
      </c>
      <c r="C179" s="4" t="s">
        <v>44</v>
      </c>
      <c r="D179" s="13" t="s">
        <v>12</v>
      </c>
      <c r="E179" s="4">
        <v>0</v>
      </c>
      <c r="F179" s="8">
        <v>0</v>
      </c>
      <c r="G179" s="6">
        <v>0</v>
      </c>
    </row>
    <row r="180" spans="1:7" outlineLevel="2">
      <c r="A180" s="4" t="s">
        <v>6</v>
      </c>
      <c r="B180" s="4" t="s">
        <v>18</v>
      </c>
      <c r="C180" s="4" t="s">
        <v>44</v>
      </c>
      <c r="D180" s="13" t="s">
        <v>13</v>
      </c>
      <c r="E180" s="4">
        <v>1</v>
      </c>
      <c r="F180" s="8">
        <v>1</v>
      </c>
      <c r="G180" s="6">
        <v>1</v>
      </c>
    </row>
    <row r="181" spans="1:7" outlineLevel="1">
      <c r="A181" s="4"/>
      <c r="B181" s="4"/>
      <c r="C181" s="7" t="s">
        <v>335</v>
      </c>
      <c r="D181" s="13"/>
      <c r="E181" s="4">
        <f>SUBTOTAL(9,E176:E180)</f>
        <v>1</v>
      </c>
      <c r="F181" s="8"/>
      <c r="G181" s="6">
        <f>SUBTOTAL(9,G176:G180)</f>
        <v>1</v>
      </c>
    </row>
    <row r="182" spans="1:7" outlineLevel="2">
      <c r="A182" s="4" t="s">
        <v>6</v>
      </c>
      <c r="B182" s="4" t="s">
        <v>18</v>
      </c>
      <c r="C182" s="4" t="s">
        <v>45</v>
      </c>
      <c r="D182" s="13" t="s">
        <v>9</v>
      </c>
      <c r="E182" s="4">
        <v>1</v>
      </c>
      <c r="F182" s="8">
        <v>1</v>
      </c>
      <c r="G182" s="6">
        <v>1</v>
      </c>
    </row>
    <row r="183" spans="1:7" outlineLevel="2">
      <c r="A183" s="4" t="s">
        <v>6</v>
      </c>
      <c r="B183" s="4" t="s">
        <v>18</v>
      </c>
      <c r="C183" s="4" t="s">
        <v>45</v>
      </c>
      <c r="D183" s="13" t="s">
        <v>10</v>
      </c>
      <c r="E183" s="4">
        <v>0</v>
      </c>
      <c r="F183" s="8">
        <v>0</v>
      </c>
      <c r="G183" s="6">
        <v>0</v>
      </c>
    </row>
    <row r="184" spans="1:7" outlineLevel="2">
      <c r="A184" s="4" t="s">
        <v>6</v>
      </c>
      <c r="B184" s="4" t="s">
        <v>18</v>
      </c>
      <c r="C184" s="4" t="s">
        <v>45</v>
      </c>
      <c r="D184" s="13" t="s">
        <v>11</v>
      </c>
      <c r="E184" s="4">
        <v>0</v>
      </c>
      <c r="F184" s="8">
        <v>0</v>
      </c>
      <c r="G184" s="6">
        <v>0</v>
      </c>
    </row>
    <row r="185" spans="1:7" outlineLevel="2">
      <c r="A185" s="4" t="s">
        <v>6</v>
      </c>
      <c r="B185" s="4" t="s">
        <v>18</v>
      </c>
      <c r="C185" s="4" t="s">
        <v>45</v>
      </c>
      <c r="D185" s="13" t="s">
        <v>12</v>
      </c>
      <c r="E185" s="4">
        <v>0</v>
      </c>
      <c r="F185" s="8">
        <v>0</v>
      </c>
      <c r="G185" s="6">
        <v>0</v>
      </c>
    </row>
    <row r="186" spans="1:7" outlineLevel="2">
      <c r="A186" s="4" t="s">
        <v>6</v>
      </c>
      <c r="B186" s="4" t="s">
        <v>18</v>
      </c>
      <c r="C186" s="4" t="s">
        <v>45</v>
      </c>
      <c r="D186" s="13" t="s">
        <v>13</v>
      </c>
      <c r="E186" s="4">
        <v>0</v>
      </c>
      <c r="F186" s="8">
        <v>0</v>
      </c>
      <c r="G186" s="6">
        <v>0</v>
      </c>
    </row>
    <row r="187" spans="1:7" outlineLevel="1">
      <c r="A187" s="4"/>
      <c r="B187" s="4"/>
      <c r="C187" s="7" t="s">
        <v>336</v>
      </c>
      <c r="D187" s="13"/>
      <c r="E187" s="4">
        <f>SUBTOTAL(9,E182:E186)</f>
        <v>1</v>
      </c>
      <c r="F187" s="8"/>
      <c r="G187" s="6">
        <f>SUBTOTAL(9,G182:G186)</f>
        <v>1</v>
      </c>
    </row>
    <row r="188" spans="1:7" outlineLevel="2">
      <c r="A188" s="4" t="s">
        <v>6</v>
      </c>
      <c r="B188" s="4" t="s">
        <v>18</v>
      </c>
      <c r="C188" s="4" t="s">
        <v>46</v>
      </c>
      <c r="D188" s="13" t="s">
        <v>9</v>
      </c>
      <c r="E188" s="4">
        <v>0</v>
      </c>
      <c r="F188" s="8">
        <v>0</v>
      </c>
      <c r="G188" s="6">
        <v>0</v>
      </c>
    </row>
    <row r="189" spans="1:7" outlineLevel="2">
      <c r="A189" s="4" t="s">
        <v>6</v>
      </c>
      <c r="B189" s="4" t="s">
        <v>18</v>
      </c>
      <c r="C189" s="4" t="s">
        <v>46</v>
      </c>
      <c r="D189" s="13" t="s">
        <v>10</v>
      </c>
      <c r="E189" s="4">
        <v>1</v>
      </c>
      <c r="F189" s="8">
        <v>0.33300000000000002</v>
      </c>
      <c r="G189" s="6">
        <v>1</v>
      </c>
    </row>
    <row r="190" spans="1:7" outlineLevel="2">
      <c r="A190" s="4" t="s">
        <v>6</v>
      </c>
      <c r="B190" s="4" t="s">
        <v>18</v>
      </c>
      <c r="C190" s="4" t="s">
        <v>46</v>
      </c>
      <c r="D190" s="13" t="s">
        <v>11</v>
      </c>
      <c r="E190" s="4">
        <v>0</v>
      </c>
      <c r="F190" s="8">
        <v>0</v>
      </c>
      <c r="G190" s="6">
        <v>0</v>
      </c>
    </row>
    <row r="191" spans="1:7" outlineLevel="2">
      <c r="A191" s="4" t="s">
        <v>6</v>
      </c>
      <c r="B191" s="4" t="s">
        <v>18</v>
      </c>
      <c r="C191" s="4" t="s">
        <v>46</v>
      </c>
      <c r="D191" s="13" t="s">
        <v>12</v>
      </c>
      <c r="E191" s="4">
        <v>0</v>
      </c>
      <c r="F191" s="8">
        <v>0</v>
      </c>
      <c r="G191" s="6">
        <v>0</v>
      </c>
    </row>
    <row r="192" spans="1:7" outlineLevel="2">
      <c r="A192" s="4" t="s">
        <v>6</v>
      </c>
      <c r="B192" s="4" t="s">
        <v>18</v>
      </c>
      <c r="C192" s="4" t="s">
        <v>46</v>
      </c>
      <c r="D192" s="13" t="s">
        <v>13</v>
      </c>
      <c r="E192" s="4">
        <v>2</v>
      </c>
      <c r="F192" s="8">
        <v>0.66700000000000004</v>
      </c>
      <c r="G192" s="6">
        <v>2</v>
      </c>
    </row>
    <row r="193" spans="1:7" outlineLevel="1">
      <c r="A193" s="4"/>
      <c r="B193" s="4"/>
      <c r="C193" s="7" t="s">
        <v>337</v>
      </c>
      <c r="D193" s="13"/>
      <c r="E193" s="4">
        <f>SUBTOTAL(9,E188:E192)</f>
        <v>3</v>
      </c>
      <c r="F193" s="8"/>
      <c r="G193" s="6">
        <f>SUBTOTAL(9,G188:G192)</f>
        <v>3</v>
      </c>
    </row>
    <row r="194" spans="1:7" outlineLevel="2">
      <c r="A194" s="4" t="s">
        <v>6</v>
      </c>
      <c r="B194" s="4" t="s">
        <v>18</v>
      </c>
      <c r="C194" s="4" t="s">
        <v>47</v>
      </c>
      <c r="D194" s="13" t="s">
        <v>9</v>
      </c>
      <c r="E194" s="4">
        <v>0</v>
      </c>
      <c r="F194" s="8">
        <v>0</v>
      </c>
      <c r="G194" s="6">
        <v>0</v>
      </c>
    </row>
    <row r="195" spans="1:7" outlineLevel="2">
      <c r="A195" s="4" t="s">
        <v>6</v>
      </c>
      <c r="B195" s="4" t="s">
        <v>18</v>
      </c>
      <c r="C195" s="4" t="s">
        <v>47</v>
      </c>
      <c r="D195" s="13" t="s">
        <v>10</v>
      </c>
      <c r="E195" s="4">
        <v>1</v>
      </c>
      <c r="F195" s="8">
        <v>1</v>
      </c>
      <c r="G195" s="6">
        <v>1</v>
      </c>
    </row>
    <row r="196" spans="1:7" outlineLevel="2">
      <c r="A196" s="4" t="s">
        <v>6</v>
      </c>
      <c r="B196" s="4" t="s">
        <v>18</v>
      </c>
      <c r="C196" s="4" t="s">
        <v>47</v>
      </c>
      <c r="D196" s="13" t="s">
        <v>11</v>
      </c>
      <c r="E196" s="4">
        <v>0</v>
      </c>
      <c r="F196" s="8">
        <v>0</v>
      </c>
      <c r="G196" s="6">
        <v>0</v>
      </c>
    </row>
    <row r="197" spans="1:7" outlineLevel="2">
      <c r="A197" s="4" t="s">
        <v>6</v>
      </c>
      <c r="B197" s="4" t="s">
        <v>18</v>
      </c>
      <c r="C197" s="4" t="s">
        <v>47</v>
      </c>
      <c r="D197" s="13" t="s">
        <v>12</v>
      </c>
      <c r="E197" s="4">
        <v>0</v>
      </c>
      <c r="F197" s="8">
        <v>0</v>
      </c>
      <c r="G197" s="6">
        <v>0</v>
      </c>
    </row>
    <row r="198" spans="1:7" outlineLevel="2">
      <c r="A198" s="4" t="s">
        <v>6</v>
      </c>
      <c r="B198" s="4" t="s">
        <v>18</v>
      </c>
      <c r="C198" s="4" t="s">
        <v>47</v>
      </c>
      <c r="D198" s="13" t="s">
        <v>13</v>
      </c>
      <c r="E198" s="4">
        <v>0</v>
      </c>
      <c r="F198" s="8">
        <v>0</v>
      </c>
      <c r="G198" s="6">
        <v>0</v>
      </c>
    </row>
    <row r="199" spans="1:7" outlineLevel="1">
      <c r="A199" s="4"/>
      <c r="B199" s="4"/>
      <c r="C199" s="7" t="s">
        <v>338</v>
      </c>
      <c r="D199" s="13"/>
      <c r="E199" s="4">
        <f>SUBTOTAL(9,E194:E198)</f>
        <v>1</v>
      </c>
      <c r="F199" s="8"/>
      <c r="G199" s="6">
        <f>SUBTOTAL(9,G194:G198)</f>
        <v>1</v>
      </c>
    </row>
    <row r="200" spans="1:7" outlineLevel="2">
      <c r="A200" s="4" t="s">
        <v>6</v>
      </c>
      <c r="B200" s="4" t="s">
        <v>18</v>
      </c>
      <c r="C200" s="4" t="s">
        <v>48</v>
      </c>
      <c r="D200" s="13" t="s">
        <v>9</v>
      </c>
      <c r="E200" s="4">
        <v>1</v>
      </c>
      <c r="F200" s="8">
        <v>0.33300000000000002</v>
      </c>
      <c r="G200" s="6">
        <v>1</v>
      </c>
    </row>
    <row r="201" spans="1:7" outlineLevel="2">
      <c r="A201" s="4" t="s">
        <v>6</v>
      </c>
      <c r="B201" s="4" t="s">
        <v>18</v>
      </c>
      <c r="C201" s="4" t="s">
        <v>48</v>
      </c>
      <c r="D201" s="13" t="s">
        <v>10</v>
      </c>
      <c r="E201" s="4">
        <v>0</v>
      </c>
      <c r="F201" s="8">
        <v>0</v>
      </c>
      <c r="G201" s="6">
        <v>0</v>
      </c>
    </row>
    <row r="202" spans="1:7" outlineLevel="2">
      <c r="A202" s="4" t="s">
        <v>6</v>
      </c>
      <c r="B202" s="4" t="s">
        <v>18</v>
      </c>
      <c r="C202" s="4" t="s">
        <v>48</v>
      </c>
      <c r="D202" s="13" t="s">
        <v>11</v>
      </c>
      <c r="E202" s="4">
        <v>0</v>
      </c>
      <c r="F202" s="8">
        <v>0</v>
      </c>
      <c r="G202" s="6">
        <v>0</v>
      </c>
    </row>
    <row r="203" spans="1:7" outlineLevel="2">
      <c r="A203" s="4" t="s">
        <v>6</v>
      </c>
      <c r="B203" s="4" t="s">
        <v>18</v>
      </c>
      <c r="C203" s="4" t="s">
        <v>48</v>
      </c>
      <c r="D203" s="13" t="s">
        <v>12</v>
      </c>
      <c r="E203" s="4">
        <v>0</v>
      </c>
      <c r="F203" s="8">
        <v>0</v>
      </c>
      <c r="G203" s="6">
        <v>0</v>
      </c>
    </row>
    <row r="204" spans="1:7" outlineLevel="2">
      <c r="A204" s="4" t="s">
        <v>6</v>
      </c>
      <c r="B204" s="4" t="s">
        <v>18</v>
      </c>
      <c r="C204" s="4" t="s">
        <v>48</v>
      </c>
      <c r="D204" s="13" t="s">
        <v>13</v>
      </c>
      <c r="E204" s="4">
        <v>2</v>
      </c>
      <c r="F204" s="8">
        <v>0.66700000000000004</v>
      </c>
      <c r="G204" s="6">
        <v>2</v>
      </c>
    </row>
    <row r="205" spans="1:7" outlineLevel="1">
      <c r="A205" s="4"/>
      <c r="B205" s="4"/>
      <c r="C205" s="7" t="s">
        <v>339</v>
      </c>
      <c r="D205" s="13"/>
      <c r="E205" s="4">
        <f>SUBTOTAL(9,E200:E204)</f>
        <v>3</v>
      </c>
      <c r="F205" s="8"/>
      <c r="G205" s="6">
        <f>SUBTOTAL(9,G200:G204)</f>
        <v>3</v>
      </c>
    </row>
    <row r="206" spans="1:7" outlineLevel="2">
      <c r="A206" s="4" t="s">
        <v>6</v>
      </c>
      <c r="B206" s="4" t="s">
        <v>18</v>
      </c>
      <c r="C206" s="4" t="s">
        <v>49</v>
      </c>
      <c r="D206" s="13" t="s">
        <v>9</v>
      </c>
      <c r="E206" s="4">
        <v>0</v>
      </c>
      <c r="F206" s="8">
        <v>0</v>
      </c>
      <c r="G206" s="6">
        <v>0</v>
      </c>
    </row>
    <row r="207" spans="1:7" outlineLevel="2">
      <c r="A207" s="4" t="s">
        <v>6</v>
      </c>
      <c r="B207" s="4" t="s">
        <v>18</v>
      </c>
      <c r="C207" s="4" t="s">
        <v>49</v>
      </c>
      <c r="D207" s="13" t="s">
        <v>10</v>
      </c>
      <c r="E207" s="4">
        <v>1</v>
      </c>
      <c r="F207" s="8">
        <v>1</v>
      </c>
      <c r="G207" s="6">
        <v>1</v>
      </c>
    </row>
    <row r="208" spans="1:7" outlineLevel="2">
      <c r="A208" s="4" t="s">
        <v>6</v>
      </c>
      <c r="B208" s="4" t="s">
        <v>18</v>
      </c>
      <c r="C208" s="4" t="s">
        <v>49</v>
      </c>
      <c r="D208" s="13" t="s">
        <v>11</v>
      </c>
      <c r="E208" s="4">
        <v>0</v>
      </c>
      <c r="F208" s="8">
        <v>0</v>
      </c>
      <c r="G208" s="6">
        <v>0</v>
      </c>
    </row>
    <row r="209" spans="1:7" outlineLevel="2">
      <c r="A209" s="4" t="s">
        <v>6</v>
      </c>
      <c r="B209" s="4" t="s">
        <v>18</v>
      </c>
      <c r="C209" s="4" t="s">
        <v>49</v>
      </c>
      <c r="D209" s="13" t="s">
        <v>12</v>
      </c>
      <c r="E209" s="4">
        <v>0</v>
      </c>
      <c r="F209" s="8">
        <v>0</v>
      </c>
      <c r="G209" s="6">
        <v>0</v>
      </c>
    </row>
    <row r="210" spans="1:7" outlineLevel="2">
      <c r="A210" s="4" t="s">
        <v>6</v>
      </c>
      <c r="B210" s="4" t="s">
        <v>18</v>
      </c>
      <c r="C210" s="4" t="s">
        <v>49</v>
      </c>
      <c r="D210" s="13" t="s">
        <v>13</v>
      </c>
      <c r="E210" s="4">
        <v>0</v>
      </c>
      <c r="F210" s="8">
        <v>0</v>
      </c>
      <c r="G210" s="6">
        <v>0</v>
      </c>
    </row>
    <row r="211" spans="1:7" outlineLevel="1">
      <c r="A211" s="4"/>
      <c r="B211" s="4"/>
      <c r="C211" s="7" t="s">
        <v>340</v>
      </c>
      <c r="D211" s="13"/>
      <c r="E211" s="4">
        <f>SUBTOTAL(9,E206:E210)</f>
        <v>1</v>
      </c>
      <c r="F211" s="8"/>
      <c r="G211" s="6">
        <f>SUBTOTAL(9,G206:G210)</f>
        <v>1</v>
      </c>
    </row>
    <row r="212" spans="1:7" outlineLevel="2">
      <c r="A212" s="4" t="s">
        <v>6</v>
      </c>
      <c r="B212" s="4" t="s">
        <v>18</v>
      </c>
      <c r="C212" s="4" t="s">
        <v>50</v>
      </c>
      <c r="D212" s="13" t="s">
        <v>9</v>
      </c>
      <c r="E212" s="4">
        <v>0</v>
      </c>
      <c r="F212" s="8">
        <v>0</v>
      </c>
      <c r="G212" s="6">
        <v>0</v>
      </c>
    </row>
    <row r="213" spans="1:7" outlineLevel="2">
      <c r="A213" s="4" t="s">
        <v>6</v>
      </c>
      <c r="B213" s="4" t="s">
        <v>18</v>
      </c>
      <c r="C213" s="4" t="s">
        <v>50</v>
      </c>
      <c r="D213" s="13" t="s">
        <v>10</v>
      </c>
      <c r="E213" s="4">
        <v>1</v>
      </c>
      <c r="F213" s="8">
        <v>1</v>
      </c>
      <c r="G213" s="6">
        <v>1</v>
      </c>
    </row>
    <row r="214" spans="1:7" outlineLevel="2">
      <c r="A214" s="4" t="s">
        <v>6</v>
      </c>
      <c r="B214" s="4" t="s">
        <v>18</v>
      </c>
      <c r="C214" s="4" t="s">
        <v>50</v>
      </c>
      <c r="D214" s="13" t="s">
        <v>11</v>
      </c>
      <c r="E214" s="4">
        <v>0</v>
      </c>
      <c r="F214" s="8">
        <v>0</v>
      </c>
      <c r="G214" s="6">
        <v>0</v>
      </c>
    </row>
    <row r="215" spans="1:7" outlineLevel="2">
      <c r="A215" s="4" t="s">
        <v>6</v>
      </c>
      <c r="B215" s="4" t="s">
        <v>18</v>
      </c>
      <c r="C215" s="4" t="s">
        <v>50</v>
      </c>
      <c r="D215" s="13" t="s">
        <v>12</v>
      </c>
      <c r="E215" s="4">
        <v>0</v>
      </c>
      <c r="F215" s="8">
        <v>0</v>
      </c>
      <c r="G215" s="6">
        <v>0</v>
      </c>
    </row>
    <row r="216" spans="1:7" outlineLevel="2">
      <c r="A216" s="4" t="s">
        <v>6</v>
      </c>
      <c r="B216" s="4" t="s">
        <v>18</v>
      </c>
      <c r="C216" s="4" t="s">
        <v>50</v>
      </c>
      <c r="D216" s="13" t="s">
        <v>13</v>
      </c>
      <c r="E216" s="4">
        <v>0</v>
      </c>
      <c r="F216" s="8">
        <v>0</v>
      </c>
      <c r="G216" s="6">
        <v>0</v>
      </c>
    </row>
    <row r="217" spans="1:7" outlineLevel="1">
      <c r="A217" s="4"/>
      <c r="B217" s="4"/>
      <c r="C217" s="7" t="s">
        <v>341</v>
      </c>
      <c r="D217" s="13"/>
      <c r="E217" s="4">
        <f>SUBTOTAL(9,E212:E216)</f>
        <v>1</v>
      </c>
      <c r="F217" s="8"/>
      <c r="G217" s="6">
        <f>SUBTOTAL(9,G212:G216)</f>
        <v>1</v>
      </c>
    </row>
    <row r="218" spans="1:7" outlineLevel="2">
      <c r="A218" s="4" t="s">
        <v>6</v>
      </c>
      <c r="B218" s="4" t="s">
        <v>18</v>
      </c>
      <c r="C218" s="4" t="s">
        <v>51</v>
      </c>
      <c r="D218" s="13" t="s">
        <v>9</v>
      </c>
      <c r="E218" s="4">
        <v>1</v>
      </c>
      <c r="F218" s="8">
        <v>0.5</v>
      </c>
      <c r="G218" s="6">
        <v>1</v>
      </c>
    </row>
    <row r="219" spans="1:7" outlineLevel="2">
      <c r="A219" s="4" t="s">
        <v>6</v>
      </c>
      <c r="B219" s="4" t="s">
        <v>18</v>
      </c>
      <c r="C219" s="4" t="s">
        <v>51</v>
      </c>
      <c r="D219" s="13" t="s">
        <v>10</v>
      </c>
      <c r="E219" s="4">
        <v>0</v>
      </c>
      <c r="F219" s="8">
        <v>0</v>
      </c>
      <c r="G219" s="6">
        <v>0</v>
      </c>
    </row>
    <row r="220" spans="1:7" outlineLevel="2">
      <c r="A220" s="4" t="s">
        <v>6</v>
      </c>
      <c r="B220" s="4" t="s">
        <v>18</v>
      </c>
      <c r="C220" s="4" t="s">
        <v>51</v>
      </c>
      <c r="D220" s="13" t="s">
        <v>11</v>
      </c>
      <c r="E220" s="4">
        <v>0</v>
      </c>
      <c r="F220" s="8">
        <v>0</v>
      </c>
      <c r="G220" s="6">
        <v>0</v>
      </c>
    </row>
    <row r="221" spans="1:7" outlineLevel="2">
      <c r="A221" s="4" t="s">
        <v>6</v>
      </c>
      <c r="B221" s="4" t="s">
        <v>18</v>
      </c>
      <c r="C221" s="4" t="s">
        <v>51</v>
      </c>
      <c r="D221" s="13" t="s">
        <v>12</v>
      </c>
      <c r="E221" s="4">
        <v>0</v>
      </c>
      <c r="F221" s="8">
        <v>0</v>
      </c>
      <c r="G221" s="6">
        <v>0</v>
      </c>
    </row>
    <row r="222" spans="1:7" outlineLevel="2">
      <c r="A222" s="4" t="s">
        <v>6</v>
      </c>
      <c r="B222" s="4" t="s">
        <v>18</v>
      </c>
      <c r="C222" s="4" t="s">
        <v>51</v>
      </c>
      <c r="D222" s="13" t="s">
        <v>13</v>
      </c>
      <c r="E222" s="4">
        <v>1</v>
      </c>
      <c r="F222" s="8">
        <v>0.5</v>
      </c>
      <c r="G222" s="6">
        <v>1</v>
      </c>
    </row>
    <row r="223" spans="1:7" outlineLevel="1">
      <c r="A223" s="4"/>
      <c r="B223" s="4"/>
      <c r="C223" s="7" t="s">
        <v>342</v>
      </c>
      <c r="D223" s="13"/>
      <c r="E223" s="4">
        <f>SUBTOTAL(9,E218:E222)</f>
        <v>2</v>
      </c>
      <c r="F223" s="8"/>
      <c r="G223" s="6">
        <f>SUBTOTAL(9,G218:G222)</f>
        <v>2</v>
      </c>
    </row>
    <row r="224" spans="1:7" outlineLevel="2">
      <c r="A224" s="4" t="s">
        <v>6</v>
      </c>
      <c r="B224" s="4" t="s">
        <v>18</v>
      </c>
      <c r="C224" s="4" t="s">
        <v>52</v>
      </c>
      <c r="D224" s="13" t="s">
        <v>9</v>
      </c>
      <c r="E224" s="4">
        <v>0</v>
      </c>
      <c r="F224" s="8">
        <v>0</v>
      </c>
      <c r="G224" s="6">
        <v>0</v>
      </c>
    </row>
    <row r="225" spans="1:7" outlineLevel="2">
      <c r="A225" s="4" t="s">
        <v>6</v>
      </c>
      <c r="B225" s="4" t="s">
        <v>18</v>
      </c>
      <c r="C225" s="4" t="s">
        <v>52</v>
      </c>
      <c r="D225" s="13" t="s">
        <v>10</v>
      </c>
      <c r="E225" s="4">
        <v>0</v>
      </c>
      <c r="F225" s="8">
        <v>0</v>
      </c>
      <c r="G225" s="6">
        <v>0</v>
      </c>
    </row>
    <row r="226" spans="1:7" outlineLevel="2">
      <c r="A226" s="4" t="s">
        <v>6</v>
      </c>
      <c r="B226" s="4" t="s">
        <v>18</v>
      </c>
      <c r="C226" s="4" t="s">
        <v>52</v>
      </c>
      <c r="D226" s="13" t="s">
        <v>11</v>
      </c>
      <c r="E226" s="4">
        <v>0</v>
      </c>
      <c r="F226" s="8">
        <v>0</v>
      </c>
      <c r="G226" s="6">
        <v>0</v>
      </c>
    </row>
    <row r="227" spans="1:7" outlineLevel="2">
      <c r="A227" s="4" t="s">
        <v>6</v>
      </c>
      <c r="B227" s="4" t="s">
        <v>18</v>
      </c>
      <c r="C227" s="4" t="s">
        <v>52</v>
      </c>
      <c r="D227" s="13" t="s">
        <v>12</v>
      </c>
      <c r="E227" s="4">
        <v>0</v>
      </c>
      <c r="F227" s="8">
        <v>0</v>
      </c>
      <c r="G227" s="6">
        <v>0</v>
      </c>
    </row>
    <row r="228" spans="1:7" outlineLevel="2">
      <c r="A228" s="4" t="s">
        <v>6</v>
      </c>
      <c r="B228" s="4" t="s">
        <v>18</v>
      </c>
      <c r="C228" s="4" t="s">
        <v>52</v>
      </c>
      <c r="D228" s="13" t="s">
        <v>13</v>
      </c>
      <c r="E228" s="4">
        <v>1</v>
      </c>
      <c r="F228" s="8">
        <v>1</v>
      </c>
      <c r="G228" s="6">
        <v>1</v>
      </c>
    </row>
    <row r="229" spans="1:7" outlineLevel="1">
      <c r="A229" s="4"/>
      <c r="B229" s="4"/>
      <c r="C229" s="7" t="s">
        <v>343</v>
      </c>
      <c r="D229" s="13"/>
      <c r="E229" s="4">
        <f>SUBTOTAL(9,E224:E228)</f>
        <v>1</v>
      </c>
      <c r="F229" s="8"/>
      <c r="G229" s="6">
        <f>SUBTOTAL(9,G224:G228)</f>
        <v>1</v>
      </c>
    </row>
    <row r="230" spans="1:7" outlineLevel="2">
      <c r="A230" s="4" t="s">
        <v>6</v>
      </c>
      <c r="B230" s="4" t="s">
        <v>18</v>
      </c>
      <c r="C230" s="4" t="s">
        <v>53</v>
      </c>
      <c r="D230" s="13" t="s">
        <v>9</v>
      </c>
      <c r="E230" s="4">
        <v>0</v>
      </c>
      <c r="F230" s="8">
        <v>0</v>
      </c>
      <c r="G230" s="6">
        <v>0</v>
      </c>
    </row>
    <row r="231" spans="1:7" outlineLevel="2">
      <c r="A231" s="4" t="s">
        <v>6</v>
      </c>
      <c r="B231" s="4" t="s">
        <v>18</v>
      </c>
      <c r="C231" s="4" t="s">
        <v>53</v>
      </c>
      <c r="D231" s="13" t="s">
        <v>10</v>
      </c>
      <c r="E231" s="4">
        <v>0</v>
      </c>
      <c r="F231" s="8">
        <v>0</v>
      </c>
      <c r="G231" s="6">
        <v>0</v>
      </c>
    </row>
    <row r="232" spans="1:7" outlineLevel="2">
      <c r="A232" s="4" t="s">
        <v>6</v>
      </c>
      <c r="B232" s="4" t="s">
        <v>18</v>
      </c>
      <c r="C232" s="4" t="s">
        <v>53</v>
      </c>
      <c r="D232" s="13" t="s">
        <v>11</v>
      </c>
      <c r="E232" s="4">
        <v>0</v>
      </c>
      <c r="F232" s="8">
        <v>0</v>
      </c>
      <c r="G232" s="6">
        <v>0</v>
      </c>
    </row>
    <row r="233" spans="1:7" outlineLevel="2">
      <c r="A233" s="4" t="s">
        <v>6</v>
      </c>
      <c r="B233" s="4" t="s">
        <v>18</v>
      </c>
      <c r="C233" s="4" t="s">
        <v>53</v>
      </c>
      <c r="D233" s="13" t="s">
        <v>12</v>
      </c>
      <c r="E233" s="4">
        <v>1</v>
      </c>
      <c r="F233" s="8">
        <v>1</v>
      </c>
      <c r="G233" s="6">
        <v>1</v>
      </c>
    </row>
    <row r="234" spans="1:7" outlineLevel="2">
      <c r="A234" s="4" t="s">
        <v>6</v>
      </c>
      <c r="B234" s="4" t="s">
        <v>18</v>
      </c>
      <c r="C234" s="4" t="s">
        <v>53</v>
      </c>
      <c r="D234" s="13" t="s">
        <v>13</v>
      </c>
      <c r="E234" s="4">
        <v>0</v>
      </c>
      <c r="F234" s="8">
        <v>0</v>
      </c>
      <c r="G234" s="6">
        <v>0</v>
      </c>
    </row>
    <row r="235" spans="1:7" outlineLevel="1">
      <c r="A235" s="4"/>
      <c r="B235" s="4"/>
      <c r="C235" s="7" t="s">
        <v>344</v>
      </c>
      <c r="D235" s="13"/>
      <c r="E235" s="4">
        <f>SUBTOTAL(9,E230:E234)</f>
        <v>1</v>
      </c>
      <c r="F235" s="8"/>
      <c r="G235" s="6">
        <f>SUBTOTAL(9,G230:G234)</f>
        <v>1</v>
      </c>
    </row>
    <row r="236" spans="1:7" outlineLevel="2">
      <c r="A236" s="4" t="s">
        <v>6</v>
      </c>
      <c r="B236" s="4" t="s">
        <v>18</v>
      </c>
      <c r="C236" s="4" t="s">
        <v>54</v>
      </c>
      <c r="D236" s="13" t="s">
        <v>9</v>
      </c>
      <c r="E236" s="4">
        <v>1</v>
      </c>
      <c r="F236" s="8">
        <v>1</v>
      </c>
      <c r="G236" s="6">
        <v>1</v>
      </c>
    </row>
    <row r="237" spans="1:7" outlineLevel="2">
      <c r="A237" s="4" t="s">
        <v>6</v>
      </c>
      <c r="B237" s="4" t="s">
        <v>18</v>
      </c>
      <c r="C237" s="4" t="s">
        <v>54</v>
      </c>
      <c r="D237" s="13" t="s">
        <v>10</v>
      </c>
      <c r="E237" s="4">
        <v>0</v>
      </c>
      <c r="F237" s="8">
        <v>0</v>
      </c>
      <c r="G237" s="6">
        <v>0</v>
      </c>
    </row>
    <row r="238" spans="1:7" outlineLevel="2">
      <c r="A238" s="4" t="s">
        <v>6</v>
      </c>
      <c r="B238" s="4" t="s">
        <v>18</v>
      </c>
      <c r="C238" s="4" t="s">
        <v>54</v>
      </c>
      <c r="D238" s="13" t="s">
        <v>11</v>
      </c>
      <c r="E238" s="4">
        <v>0</v>
      </c>
      <c r="F238" s="8">
        <v>0</v>
      </c>
      <c r="G238" s="6">
        <v>0</v>
      </c>
    </row>
    <row r="239" spans="1:7" outlineLevel="2">
      <c r="A239" s="4" t="s">
        <v>6</v>
      </c>
      <c r="B239" s="4" t="s">
        <v>18</v>
      </c>
      <c r="C239" s="4" t="s">
        <v>54</v>
      </c>
      <c r="D239" s="13" t="s">
        <v>12</v>
      </c>
      <c r="E239" s="4">
        <v>0</v>
      </c>
      <c r="F239" s="8">
        <v>0</v>
      </c>
      <c r="G239" s="6">
        <v>0</v>
      </c>
    </row>
    <row r="240" spans="1:7" outlineLevel="2">
      <c r="A240" s="4" t="s">
        <v>6</v>
      </c>
      <c r="B240" s="4" t="s">
        <v>18</v>
      </c>
      <c r="C240" s="4" t="s">
        <v>54</v>
      </c>
      <c r="D240" s="13" t="s">
        <v>13</v>
      </c>
      <c r="E240" s="4">
        <v>0</v>
      </c>
      <c r="F240" s="8">
        <v>0</v>
      </c>
      <c r="G240" s="6">
        <v>0</v>
      </c>
    </row>
    <row r="241" spans="1:7" outlineLevel="1">
      <c r="A241" s="4"/>
      <c r="B241" s="4"/>
      <c r="C241" s="7" t="s">
        <v>345</v>
      </c>
      <c r="D241" s="13"/>
      <c r="E241" s="4">
        <f>SUBTOTAL(9,E236:E240)</f>
        <v>1</v>
      </c>
      <c r="F241" s="8"/>
      <c r="G241" s="6">
        <f>SUBTOTAL(9,G236:G240)</f>
        <v>1</v>
      </c>
    </row>
    <row r="242" spans="1:7" outlineLevel="2">
      <c r="A242" s="4" t="s">
        <v>6</v>
      </c>
      <c r="B242" s="4" t="s">
        <v>18</v>
      </c>
      <c r="C242" s="4" t="s">
        <v>55</v>
      </c>
      <c r="D242" s="13" t="s">
        <v>9</v>
      </c>
      <c r="E242" s="4">
        <v>0</v>
      </c>
      <c r="F242" s="8">
        <v>0</v>
      </c>
      <c r="G242" s="6">
        <v>0</v>
      </c>
    </row>
    <row r="243" spans="1:7" outlineLevel="2">
      <c r="A243" s="4" t="s">
        <v>6</v>
      </c>
      <c r="B243" s="4" t="s">
        <v>18</v>
      </c>
      <c r="C243" s="4" t="s">
        <v>55</v>
      </c>
      <c r="D243" s="13" t="s">
        <v>10</v>
      </c>
      <c r="E243" s="4">
        <v>1</v>
      </c>
      <c r="F243" s="8">
        <v>1</v>
      </c>
      <c r="G243" s="6">
        <v>1</v>
      </c>
    </row>
    <row r="244" spans="1:7" outlineLevel="2">
      <c r="A244" s="4" t="s">
        <v>6</v>
      </c>
      <c r="B244" s="4" t="s">
        <v>18</v>
      </c>
      <c r="C244" s="4" t="s">
        <v>55</v>
      </c>
      <c r="D244" s="13" t="s">
        <v>11</v>
      </c>
      <c r="E244" s="4">
        <v>0</v>
      </c>
      <c r="F244" s="8">
        <v>0</v>
      </c>
      <c r="G244" s="6">
        <v>0</v>
      </c>
    </row>
    <row r="245" spans="1:7" outlineLevel="2">
      <c r="A245" s="4" t="s">
        <v>6</v>
      </c>
      <c r="B245" s="4" t="s">
        <v>18</v>
      </c>
      <c r="C245" s="4" t="s">
        <v>55</v>
      </c>
      <c r="D245" s="13" t="s">
        <v>12</v>
      </c>
      <c r="E245" s="4">
        <v>0</v>
      </c>
      <c r="F245" s="8">
        <v>0</v>
      </c>
      <c r="G245" s="6">
        <v>0</v>
      </c>
    </row>
    <row r="246" spans="1:7" outlineLevel="2">
      <c r="A246" s="4" t="s">
        <v>6</v>
      </c>
      <c r="B246" s="4" t="s">
        <v>18</v>
      </c>
      <c r="C246" s="4" t="s">
        <v>55</v>
      </c>
      <c r="D246" s="13" t="s">
        <v>13</v>
      </c>
      <c r="E246" s="4">
        <v>0</v>
      </c>
      <c r="F246" s="8">
        <v>0</v>
      </c>
      <c r="G246" s="6">
        <v>0</v>
      </c>
    </row>
    <row r="247" spans="1:7" outlineLevel="1">
      <c r="A247" s="4"/>
      <c r="B247" s="4"/>
      <c r="C247" s="7" t="s">
        <v>346</v>
      </c>
      <c r="D247" s="13"/>
      <c r="E247" s="4">
        <f>SUBTOTAL(9,E242:E246)</f>
        <v>1</v>
      </c>
      <c r="F247" s="8"/>
      <c r="G247" s="6">
        <f>SUBTOTAL(9,G242:G246)</f>
        <v>1</v>
      </c>
    </row>
    <row r="248" spans="1:7" outlineLevel="2">
      <c r="A248" s="4" t="s">
        <v>6</v>
      </c>
      <c r="B248" s="4" t="s">
        <v>18</v>
      </c>
      <c r="C248" s="4" t="s">
        <v>56</v>
      </c>
      <c r="D248" s="13" t="s">
        <v>9</v>
      </c>
      <c r="E248" s="4">
        <v>2</v>
      </c>
      <c r="F248" s="8">
        <v>0.222</v>
      </c>
      <c r="G248" s="6">
        <v>2</v>
      </c>
    </row>
    <row r="249" spans="1:7" outlineLevel="2">
      <c r="A249" s="4" t="s">
        <v>6</v>
      </c>
      <c r="B249" s="4" t="s">
        <v>18</v>
      </c>
      <c r="C249" s="4" t="s">
        <v>56</v>
      </c>
      <c r="D249" s="13" t="s">
        <v>10</v>
      </c>
      <c r="E249" s="4">
        <v>2</v>
      </c>
      <c r="F249" s="8">
        <v>0.222</v>
      </c>
      <c r="G249" s="6">
        <v>2</v>
      </c>
    </row>
    <row r="250" spans="1:7" outlineLevel="2">
      <c r="A250" s="4" t="s">
        <v>6</v>
      </c>
      <c r="B250" s="4" t="s">
        <v>18</v>
      </c>
      <c r="C250" s="4" t="s">
        <v>56</v>
      </c>
      <c r="D250" s="13" t="s">
        <v>11</v>
      </c>
      <c r="E250" s="4">
        <v>0</v>
      </c>
      <c r="F250" s="8">
        <v>0</v>
      </c>
      <c r="G250" s="6">
        <v>0</v>
      </c>
    </row>
    <row r="251" spans="1:7" outlineLevel="2">
      <c r="A251" s="4" t="s">
        <v>6</v>
      </c>
      <c r="B251" s="4" t="s">
        <v>18</v>
      </c>
      <c r="C251" s="4" t="s">
        <v>56</v>
      </c>
      <c r="D251" s="13" t="s">
        <v>12</v>
      </c>
      <c r="E251" s="4">
        <v>0</v>
      </c>
      <c r="F251" s="8">
        <v>0</v>
      </c>
      <c r="G251" s="6">
        <v>0</v>
      </c>
    </row>
    <row r="252" spans="1:7" outlineLevel="2">
      <c r="A252" s="4" t="s">
        <v>6</v>
      </c>
      <c r="B252" s="4" t="s">
        <v>18</v>
      </c>
      <c r="C252" s="4" t="s">
        <v>56</v>
      </c>
      <c r="D252" s="13" t="s">
        <v>13</v>
      </c>
      <c r="E252" s="4">
        <v>5</v>
      </c>
      <c r="F252" s="8">
        <v>0.55600000000000005</v>
      </c>
      <c r="G252" s="6">
        <v>5</v>
      </c>
    </row>
    <row r="253" spans="1:7" outlineLevel="1">
      <c r="A253" s="4"/>
      <c r="B253" s="4"/>
      <c r="C253" s="7" t="s">
        <v>347</v>
      </c>
      <c r="D253" s="13"/>
      <c r="E253" s="4">
        <f>SUBTOTAL(9,E248:E252)</f>
        <v>9</v>
      </c>
      <c r="F253" s="8"/>
      <c r="G253" s="6">
        <f>SUBTOTAL(9,G248:G252)</f>
        <v>9</v>
      </c>
    </row>
    <row r="254" spans="1:7" outlineLevel="2">
      <c r="A254" s="4" t="s">
        <v>6</v>
      </c>
      <c r="B254" s="4" t="s">
        <v>18</v>
      </c>
      <c r="C254" s="4" t="s">
        <v>57</v>
      </c>
      <c r="D254" s="13" t="s">
        <v>9</v>
      </c>
      <c r="E254" s="4">
        <v>15</v>
      </c>
      <c r="F254" s="8">
        <v>0.375</v>
      </c>
      <c r="G254" s="6">
        <v>15</v>
      </c>
    </row>
    <row r="255" spans="1:7" outlineLevel="2">
      <c r="A255" s="4" t="s">
        <v>6</v>
      </c>
      <c r="B255" s="4" t="s">
        <v>18</v>
      </c>
      <c r="C255" s="4" t="s">
        <v>57</v>
      </c>
      <c r="D255" s="13" t="s">
        <v>10</v>
      </c>
      <c r="E255" s="4">
        <v>11</v>
      </c>
      <c r="F255" s="8">
        <v>0.27500000000000002</v>
      </c>
      <c r="G255" s="6">
        <v>11</v>
      </c>
    </row>
    <row r="256" spans="1:7" outlineLevel="2">
      <c r="A256" s="4" t="s">
        <v>6</v>
      </c>
      <c r="B256" s="4" t="s">
        <v>18</v>
      </c>
      <c r="C256" s="4" t="s">
        <v>57</v>
      </c>
      <c r="D256" s="13" t="s">
        <v>11</v>
      </c>
      <c r="E256" s="4">
        <v>1</v>
      </c>
      <c r="F256" s="8">
        <v>2.5000000000000001E-2</v>
      </c>
      <c r="G256" s="6">
        <v>1</v>
      </c>
    </row>
    <row r="257" spans="1:7" outlineLevel="2">
      <c r="A257" s="4" t="s">
        <v>6</v>
      </c>
      <c r="B257" s="4" t="s">
        <v>18</v>
      </c>
      <c r="C257" s="4" t="s">
        <v>57</v>
      </c>
      <c r="D257" s="13" t="s">
        <v>12</v>
      </c>
      <c r="E257" s="4">
        <v>0</v>
      </c>
      <c r="F257" s="8">
        <v>0</v>
      </c>
      <c r="G257" s="6">
        <v>0</v>
      </c>
    </row>
    <row r="258" spans="1:7" outlineLevel="2">
      <c r="A258" s="4" t="s">
        <v>6</v>
      </c>
      <c r="B258" s="4" t="s">
        <v>18</v>
      </c>
      <c r="C258" s="4" t="s">
        <v>57</v>
      </c>
      <c r="D258" s="13" t="s">
        <v>13</v>
      </c>
      <c r="E258" s="4">
        <v>13</v>
      </c>
      <c r="F258" s="8">
        <v>0.32500000000000001</v>
      </c>
      <c r="G258" s="6">
        <v>13</v>
      </c>
    </row>
    <row r="259" spans="1:7" outlineLevel="1">
      <c r="A259" s="4"/>
      <c r="B259" s="4"/>
      <c r="C259" s="7" t="s">
        <v>348</v>
      </c>
      <c r="D259" s="13"/>
      <c r="E259" s="4">
        <f>SUBTOTAL(9,E254:E258)</f>
        <v>40</v>
      </c>
      <c r="F259" s="8"/>
      <c r="G259" s="6">
        <f>SUBTOTAL(9,G254:G258)</f>
        <v>40</v>
      </c>
    </row>
    <row r="260" spans="1:7" outlineLevel="2">
      <c r="A260" s="4" t="s">
        <v>6</v>
      </c>
      <c r="B260" s="4" t="s">
        <v>18</v>
      </c>
      <c r="C260" s="4" t="s">
        <v>58</v>
      </c>
      <c r="D260" s="13" t="s">
        <v>9</v>
      </c>
      <c r="E260" s="4">
        <v>2</v>
      </c>
      <c r="F260" s="8">
        <v>0.2</v>
      </c>
      <c r="G260" s="6">
        <v>2</v>
      </c>
    </row>
    <row r="261" spans="1:7" outlineLevel="2">
      <c r="A261" s="4" t="s">
        <v>6</v>
      </c>
      <c r="B261" s="4" t="s">
        <v>18</v>
      </c>
      <c r="C261" s="4" t="s">
        <v>58</v>
      </c>
      <c r="D261" s="13" t="s">
        <v>10</v>
      </c>
      <c r="E261" s="4">
        <v>6</v>
      </c>
      <c r="F261" s="8">
        <v>0.6</v>
      </c>
      <c r="G261" s="6">
        <v>6</v>
      </c>
    </row>
    <row r="262" spans="1:7" outlineLevel="2">
      <c r="A262" s="4" t="s">
        <v>6</v>
      </c>
      <c r="B262" s="4" t="s">
        <v>18</v>
      </c>
      <c r="C262" s="4" t="s">
        <v>58</v>
      </c>
      <c r="D262" s="13" t="s">
        <v>11</v>
      </c>
      <c r="E262" s="4">
        <v>0</v>
      </c>
      <c r="F262" s="8">
        <v>0</v>
      </c>
      <c r="G262" s="6">
        <v>0</v>
      </c>
    </row>
    <row r="263" spans="1:7" outlineLevel="2">
      <c r="A263" s="4" t="s">
        <v>6</v>
      </c>
      <c r="B263" s="4" t="s">
        <v>18</v>
      </c>
      <c r="C263" s="4" t="s">
        <v>58</v>
      </c>
      <c r="D263" s="13" t="s">
        <v>12</v>
      </c>
      <c r="E263" s="4">
        <v>0</v>
      </c>
      <c r="F263" s="8">
        <v>0</v>
      </c>
      <c r="G263" s="6">
        <v>0</v>
      </c>
    </row>
    <row r="264" spans="1:7" outlineLevel="2">
      <c r="A264" s="4" t="s">
        <v>6</v>
      </c>
      <c r="B264" s="4" t="s">
        <v>18</v>
      </c>
      <c r="C264" s="4" t="s">
        <v>58</v>
      </c>
      <c r="D264" s="13" t="s">
        <v>13</v>
      </c>
      <c r="E264" s="4">
        <v>2</v>
      </c>
      <c r="F264" s="8">
        <v>0.2</v>
      </c>
      <c r="G264" s="6">
        <v>2</v>
      </c>
    </row>
    <row r="265" spans="1:7" outlineLevel="1">
      <c r="A265" s="4"/>
      <c r="B265" s="4"/>
      <c r="C265" s="7" t="s">
        <v>349</v>
      </c>
      <c r="D265" s="13"/>
      <c r="E265" s="4">
        <f>SUBTOTAL(9,E260:E264)</f>
        <v>10</v>
      </c>
      <c r="F265" s="8"/>
      <c r="G265" s="6">
        <f>SUBTOTAL(9,G260:G264)</f>
        <v>10</v>
      </c>
    </row>
    <row r="266" spans="1:7" outlineLevel="2">
      <c r="A266" s="4" t="s">
        <v>6</v>
      </c>
      <c r="B266" s="4" t="s">
        <v>18</v>
      </c>
      <c r="C266" s="4" t="s">
        <v>59</v>
      </c>
      <c r="D266" s="13" t="s">
        <v>9</v>
      </c>
      <c r="E266" s="4">
        <v>3</v>
      </c>
      <c r="F266" s="8">
        <v>0.12</v>
      </c>
      <c r="G266" s="6">
        <v>3</v>
      </c>
    </row>
    <row r="267" spans="1:7" outlineLevel="2">
      <c r="A267" s="4" t="s">
        <v>6</v>
      </c>
      <c r="B267" s="4" t="s">
        <v>18</v>
      </c>
      <c r="C267" s="4" t="s">
        <v>59</v>
      </c>
      <c r="D267" s="13" t="s">
        <v>10</v>
      </c>
      <c r="E267" s="4">
        <v>10</v>
      </c>
      <c r="F267" s="8">
        <v>0.4</v>
      </c>
      <c r="G267" s="6">
        <v>10</v>
      </c>
    </row>
    <row r="268" spans="1:7" outlineLevel="2">
      <c r="A268" s="4" t="s">
        <v>6</v>
      </c>
      <c r="B268" s="4" t="s">
        <v>18</v>
      </c>
      <c r="C268" s="4" t="s">
        <v>59</v>
      </c>
      <c r="D268" s="13" t="s">
        <v>11</v>
      </c>
      <c r="E268" s="4">
        <v>0</v>
      </c>
      <c r="F268" s="8">
        <v>0</v>
      </c>
      <c r="G268" s="6">
        <v>0</v>
      </c>
    </row>
    <row r="269" spans="1:7" outlineLevel="2">
      <c r="A269" s="4" t="s">
        <v>6</v>
      </c>
      <c r="B269" s="4" t="s">
        <v>18</v>
      </c>
      <c r="C269" s="4" t="s">
        <v>59</v>
      </c>
      <c r="D269" s="13" t="s">
        <v>12</v>
      </c>
      <c r="E269" s="4">
        <v>2</v>
      </c>
      <c r="F269" s="8">
        <v>0.08</v>
      </c>
      <c r="G269" s="6">
        <v>2</v>
      </c>
    </row>
    <row r="270" spans="1:7" outlineLevel="2">
      <c r="A270" s="4" t="s">
        <v>6</v>
      </c>
      <c r="B270" s="4" t="s">
        <v>18</v>
      </c>
      <c r="C270" s="4" t="s">
        <v>59</v>
      </c>
      <c r="D270" s="13" t="s">
        <v>13</v>
      </c>
      <c r="E270" s="4">
        <v>10</v>
      </c>
      <c r="F270" s="8">
        <v>0.4</v>
      </c>
      <c r="G270" s="6">
        <v>10</v>
      </c>
    </row>
    <row r="271" spans="1:7" outlineLevel="1">
      <c r="A271" s="4"/>
      <c r="B271" s="4"/>
      <c r="C271" s="7" t="s">
        <v>350</v>
      </c>
      <c r="D271" s="13"/>
      <c r="E271" s="4">
        <f>SUBTOTAL(9,E266:E270)</f>
        <v>25</v>
      </c>
      <c r="F271" s="8"/>
      <c r="G271" s="6">
        <f>SUBTOTAL(9,G266:G270)</f>
        <v>25</v>
      </c>
    </row>
    <row r="272" spans="1:7" outlineLevel="2">
      <c r="A272" s="4" t="s">
        <v>6</v>
      </c>
      <c r="B272" s="4" t="s">
        <v>18</v>
      </c>
      <c r="C272" s="4" t="s">
        <v>60</v>
      </c>
      <c r="D272" s="13" t="s">
        <v>9</v>
      </c>
      <c r="E272" s="4">
        <v>15</v>
      </c>
      <c r="F272" s="8">
        <v>0.31900000000000001</v>
      </c>
      <c r="G272" s="6">
        <v>15</v>
      </c>
    </row>
    <row r="273" spans="1:7" outlineLevel="2">
      <c r="A273" s="4" t="s">
        <v>6</v>
      </c>
      <c r="B273" s="4" t="s">
        <v>18</v>
      </c>
      <c r="C273" s="4" t="s">
        <v>60</v>
      </c>
      <c r="D273" s="13" t="s">
        <v>10</v>
      </c>
      <c r="E273" s="4">
        <v>14</v>
      </c>
      <c r="F273" s="8">
        <v>0.29799999999999999</v>
      </c>
      <c r="G273" s="6">
        <v>14</v>
      </c>
    </row>
    <row r="274" spans="1:7" outlineLevel="2">
      <c r="A274" s="4" t="s">
        <v>6</v>
      </c>
      <c r="B274" s="4" t="s">
        <v>18</v>
      </c>
      <c r="C274" s="4" t="s">
        <v>60</v>
      </c>
      <c r="D274" s="13" t="s">
        <v>11</v>
      </c>
      <c r="E274" s="4">
        <v>2</v>
      </c>
      <c r="F274" s="8">
        <v>4.2999999999999997E-2</v>
      </c>
      <c r="G274" s="6">
        <v>2</v>
      </c>
    </row>
    <row r="275" spans="1:7" outlineLevel="2">
      <c r="A275" s="4" t="s">
        <v>6</v>
      </c>
      <c r="B275" s="4" t="s">
        <v>18</v>
      </c>
      <c r="C275" s="4" t="s">
        <v>60</v>
      </c>
      <c r="D275" s="13" t="s">
        <v>12</v>
      </c>
      <c r="E275" s="4">
        <v>1</v>
      </c>
      <c r="F275" s="8">
        <v>2.1000000000000001E-2</v>
      </c>
      <c r="G275" s="6">
        <v>1</v>
      </c>
    </row>
    <row r="276" spans="1:7" outlineLevel="2">
      <c r="A276" s="4" t="s">
        <v>6</v>
      </c>
      <c r="B276" s="4" t="s">
        <v>18</v>
      </c>
      <c r="C276" s="4" t="s">
        <v>60</v>
      </c>
      <c r="D276" s="13" t="s">
        <v>13</v>
      </c>
      <c r="E276" s="4">
        <v>15</v>
      </c>
      <c r="F276" s="8">
        <v>0.31900000000000001</v>
      </c>
      <c r="G276" s="6">
        <v>15</v>
      </c>
    </row>
    <row r="277" spans="1:7" outlineLevel="1">
      <c r="A277" s="4"/>
      <c r="B277" s="4"/>
      <c r="C277" s="7" t="s">
        <v>351</v>
      </c>
      <c r="D277" s="13"/>
      <c r="E277" s="4">
        <f>SUBTOTAL(9,E272:E276)</f>
        <v>47</v>
      </c>
      <c r="F277" s="8"/>
      <c r="G277" s="6">
        <f>SUBTOTAL(9,G272:G276)</f>
        <v>47</v>
      </c>
    </row>
    <row r="278" spans="1:7" outlineLevel="2">
      <c r="A278" s="4" t="s">
        <v>6</v>
      </c>
      <c r="B278" s="4" t="s">
        <v>18</v>
      </c>
      <c r="C278" s="4" t="s">
        <v>61</v>
      </c>
      <c r="D278" s="13" t="s">
        <v>9</v>
      </c>
      <c r="E278" s="4">
        <v>3</v>
      </c>
      <c r="F278" s="8">
        <v>0.6</v>
      </c>
      <c r="G278" s="6">
        <v>3</v>
      </c>
    </row>
    <row r="279" spans="1:7" outlineLevel="2">
      <c r="A279" s="4" t="s">
        <v>6</v>
      </c>
      <c r="B279" s="4" t="s">
        <v>18</v>
      </c>
      <c r="C279" s="4" t="s">
        <v>61</v>
      </c>
      <c r="D279" s="13" t="s">
        <v>10</v>
      </c>
      <c r="E279" s="4">
        <v>0</v>
      </c>
      <c r="F279" s="8">
        <v>0</v>
      </c>
      <c r="G279" s="6">
        <v>0</v>
      </c>
    </row>
    <row r="280" spans="1:7" outlineLevel="2">
      <c r="A280" s="4" t="s">
        <v>6</v>
      </c>
      <c r="B280" s="4" t="s">
        <v>18</v>
      </c>
      <c r="C280" s="4" t="s">
        <v>61</v>
      </c>
      <c r="D280" s="13" t="s">
        <v>11</v>
      </c>
      <c r="E280" s="4">
        <v>0</v>
      </c>
      <c r="F280" s="8">
        <v>0</v>
      </c>
      <c r="G280" s="6">
        <v>0</v>
      </c>
    </row>
    <row r="281" spans="1:7" outlineLevel="2">
      <c r="A281" s="4" t="s">
        <v>6</v>
      </c>
      <c r="B281" s="4" t="s">
        <v>18</v>
      </c>
      <c r="C281" s="4" t="s">
        <v>61</v>
      </c>
      <c r="D281" s="13" t="s">
        <v>12</v>
      </c>
      <c r="E281" s="4">
        <v>0</v>
      </c>
      <c r="F281" s="8">
        <v>0</v>
      </c>
      <c r="G281" s="6">
        <v>0</v>
      </c>
    </row>
    <row r="282" spans="1:7" outlineLevel="2">
      <c r="A282" s="4" t="s">
        <v>6</v>
      </c>
      <c r="B282" s="4" t="s">
        <v>18</v>
      </c>
      <c r="C282" s="4" t="s">
        <v>61</v>
      </c>
      <c r="D282" s="13" t="s">
        <v>13</v>
      </c>
      <c r="E282" s="4">
        <v>2</v>
      </c>
      <c r="F282" s="8">
        <v>0.4</v>
      </c>
      <c r="G282" s="6">
        <v>2</v>
      </c>
    </row>
    <row r="283" spans="1:7" outlineLevel="1">
      <c r="A283" s="4"/>
      <c r="B283" s="4"/>
      <c r="C283" s="7" t="s">
        <v>352</v>
      </c>
      <c r="D283" s="13"/>
      <c r="E283" s="4">
        <f>SUBTOTAL(9,E278:E282)</f>
        <v>5</v>
      </c>
      <c r="F283" s="8"/>
      <c r="G283" s="6">
        <f>SUBTOTAL(9,G278:G282)</f>
        <v>5</v>
      </c>
    </row>
    <row r="284" spans="1:7" outlineLevel="2">
      <c r="A284" s="4" t="s">
        <v>6</v>
      </c>
      <c r="B284" s="4" t="s">
        <v>18</v>
      </c>
      <c r="C284" s="4" t="s">
        <v>62</v>
      </c>
      <c r="D284" s="13" t="s">
        <v>9</v>
      </c>
      <c r="E284" s="4">
        <v>0</v>
      </c>
      <c r="F284" s="8">
        <v>0</v>
      </c>
      <c r="G284" s="6">
        <v>0</v>
      </c>
    </row>
    <row r="285" spans="1:7" outlineLevel="2">
      <c r="A285" s="4" t="s">
        <v>6</v>
      </c>
      <c r="B285" s="4" t="s">
        <v>18</v>
      </c>
      <c r="C285" s="4" t="s">
        <v>62</v>
      </c>
      <c r="D285" s="13" t="s">
        <v>10</v>
      </c>
      <c r="E285" s="4">
        <v>0</v>
      </c>
      <c r="F285" s="8">
        <v>0</v>
      </c>
      <c r="G285" s="6">
        <v>0</v>
      </c>
    </row>
    <row r="286" spans="1:7" outlineLevel="2">
      <c r="A286" s="4" t="s">
        <v>6</v>
      </c>
      <c r="B286" s="4" t="s">
        <v>18</v>
      </c>
      <c r="C286" s="4" t="s">
        <v>62</v>
      </c>
      <c r="D286" s="13" t="s">
        <v>11</v>
      </c>
      <c r="E286" s="4">
        <v>0</v>
      </c>
      <c r="F286" s="8">
        <v>0</v>
      </c>
      <c r="G286" s="6">
        <v>0</v>
      </c>
    </row>
    <row r="287" spans="1:7" outlineLevel="2">
      <c r="A287" s="4" t="s">
        <v>6</v>
      </c>
      <c r="B287" s="4" t="s">
        <v>18</v>
      </c>
      <c r="C287" s="4" t="s">
        <v>62</v>
      </c>
      <c r="D287" s="13" t="s">
        <v>12</v>
      </c>
      <c r="E287" s="4">
        <v>0</v>
      </c>
      <c r="F287" s="8">
        <v>0</v>
      </c>
      <c r="G287" s="6">
        <v>0</v>
      </c>
    </row>
    <row r="288" spans="1:7" outlineLevel="2">
      <c r="A288" s="4" t="s">
        <v>6</v>
      </c>
      <c r="B288" s="4" t="s">
        <v>18</v>
      </c>
      <c r="C288" s="4" t="s">
        <v>62</v>
      </c>
      <c r="D288" s="13" t="s">
        <v>13</v>
      </c>
      <c r="E288" s="4">
        <v>1</v>
      </c>
      <c r="F288" s="8">
        <v>1</v>
      </c>
      <c r="G288" s="6">
        <v>1</v>
      </c>
    </row>
    <row r="289" spans="1:7" outlineLevel="1">
      <c r="A289" s="4"/>
      <c r="B289" s="4"/>
      <c r="C289" s="7" t="s">
        <v>353</v>
      </c>
      <c r="D289" s="13"/>
      <c r="E289" s="4">
        <f>SUBTOTAL(9,E284:E288)</f>
        <v>1</v>
      </c>
      <c r="F289" s="8"/>
      <c r="G289" s="6">
        <f>SUBTOTAL(9,G284:G288)</f>
        <v>1</v>
      </c>
    </row>
    <row r="290" spans="1:7" outlineLevel="2">
      <c r="A290" s="4" t="s">
        <v>6</v>
      </c>
      <c r="B290" s="4" t="s">
        <v>18</v>
      </c>
      <c r="C290" s="4" t="s">
        <v>63</v>
      </c>
      <c r="D290" s="13" t="s">
        <v>9</v>
      </c>
      <c r="E290" s="4">
        <v>1</v>
      </c>
      <c r="F290" s="8">
        <v>0.33300000000000002</v>
      </c>
      <c r="G290" s="6">
        <v>1</v>
      </c>
    </row>
    <row r="291" spans="1:7" outlineLevel="2">
      <c r="A291" s="4" t="s">
        <v>6</v>
      </c>
      <c r="B291" s="4" t="s">
        <v>18</v>
      </c>
      <c r="C291" s="4" t="s">
        <v>63</v>
      </c>
      <c r="D291" s="13" t="s">
        <v>10</v>
      </c>
      <c r="E291" s="4">
        <v>0</v>
      </c>
      <c r="F291" s="8">
        <v>0</v>
      </c>
      <c r="G291" s="6">
        <v>0</v>
      </c>
    </row>
    <row r="292" spans="1:7" outlineLevel="2">
      <c r="A292" s="4" t="s">
        <v>6</v>
      </c>
      <c r="B292" s="4" t="s">
        <v>18</v>
      </c>
      <c r="C292" s="4" t="s">
        <v>63</v>
      </c>
      <c r="D292" s="13" t="s">
        <v>11</v>
      </c>
      <c r="E292" s="4">
        <v>0</v>
      </c>
      <c r="F292" s="8">
        <v>0</v>
      </c>
      <c r="G292" s="6">
        <v>0</v>
      </c>
    </row>
    <row r="293" spans="1:7" outlineLevel="2">
      <c r="A293" s="4" t="s">
        <v>6</v>
      </c>
      <c r="B293" s="4" t="s">
        <v>18</v>
      </c>
      <c r="C293" s="4" t="s">
        <v>63</v>
      </c>
      <c r="D293" s="13" t="s">
        <v>12</v>
      </c>
      <c r="E293" s="4">
        <v>0</v>
      </c>
      <c r="F293" s="8">
        <v>0</v>
      </c>
      <c r="G293" s="6">
        <v>0</v>
      </c>
    </row>
    <row r="294" spans="1:7" outlineLevel="2">
      <c r="A294" s="4" t="s">
        <v>6</v>
      </c>
      <c r="B294" s="4" t="s">
        <v>18</v>
      </c>
      <c r="C294" s="4" t="s">
        <v>63</v>
      </c>
      <c r="D294" s="13" t="s">
        <v>13</v>
      </c>
      <c r="E294" s="4">
        <v>2</v>
      </c>
      <c r="F294" s="8">
        <v>0.66700000000000004</v>
      </c>
      <c r="G294" s="6">
        <v>2</v>
      </c>
    </row>
    <row r="295" spans="1:7" outlineLevel="1">
      <c r="A295" s="4"/>
      <c r="B295" s="4"/>
      <c r="C295" s="7" t="s">
        <v>354</v>
      </c>
      <c r="D295" s="13"/>
      <c r="E295" s="4">
        <f>SUBTOTAL(9,E290:E294)</f>
        <v>3</v>
      </c>
      <c r="F295" s="8"/>
      <c r="G295" s="6">
        <f>SUBTOTAL(9,G290:G294)</f>
        <v>3</v>
      </c>
    </row>
    <row r="296" spans="1:7" outlineLevel="2">
      <c r="A296" s="4" t="s">
        <v>6</v>
      </c>
      <c r="B296" s="4" t="s">
        <v>18</v>
      </c>
      <c r="C296" s="4" t="s">
        <v>64</v>
      </c>
      <c r="D296" s="13" t="s">
        <v>9</v>
      </c>
      <c r="E296" s="4">
        <v>0</v>
      </c>
      <c r="F296" s="8">
        <v>0</v>
      </c>
      <c r="G296" s="6">
        <v>0</v>
      </c>
    </row>
    <row r="297" spans="1:7" outlineLevel="2">
      <c r="A297" s="4" t="s">
        <v>6</v>
      </c>
      <c r="B297" s="4" t="s">
        <v>18</v>
      </c>
      <c r="C297" s="4" t="s">
        <v>64</v>
      </c>
      <c r="D297" s="13" t="s">
        <v>10</v>
      </c>
      <c r="E297" s="4">
        <v>2</v>
      </c>
      <c r="F297" s="8">
        <v>1</v>
      </c>
      <c r="G297" s="6">
        <v>2</v>
      </c>
    </row>
    <row r="298" spans="1:7" outlineLevel="2">
      <c r="A298" s="4" t="s">
        <v>6</v>
      </c>
      <c r="B298" s="4" t="s">
        <v>18</v>
      </c>
      <c r="C298" s="4" t="s">
        <v>64</v>
      </c>
      <c r="D298" s="13" t="s">
        <v>11</v>
      </c>
      <c r="E298" s="4">
        <v>0</v>
      </c>
      <c r="F298" s="8">
        <v>0</v>
      </c>
      <c r="G298" s="6">
        <v>0</v>
      </c>
    </row>
    <row r="299" spans="1:7" outlineLevel="2">
      <c r="A299" s="4" t="s">
        <v>6</v>
      </c>
      <c r="B299" s="4" t="s">
        <v>18</v>
      </c>
      <c r="C299" s="4" t="s">
        <v>64</v>
      </c>
      <c r="D299" s="13" t="s">
        <v>12</v>
      </c>
      <c r="E299" s="4">
        <v>0</v>
      </c>
      <c r="F299" s="8">
        <v>0</v>
      </c>
      <c r="G299" s="6">
        <v>0</v>
      </c>
    </row>
    <row r="300" spans="1:7" outlineLevel="2">
      <c r="A300" s="4" t="s">
        <v>6</v>
      </c>
      <c r="B300" s="4" t="s">
        <v>18</v>
      </c>
      <c r="C300" s="4" t="s">
        <v>64</v>
      </c>
      <c r="D300" s="13" t="s">
        <v>13</v>
      </c>
      <c r="E300" s="4">
        <v>0</v>
      </c>
      <c r="F300" s="8">
        <v>0</v>
      </c>
      <c r="G300" s="6">
        <v>0</v>
      </c>
    </row>
    <row r="301" spans="1:7" outlineLevel="1">
      <c r="A301" s="4"/>
      <c r="B301" s="4"/>
      <c r="C301" s="7" t="s">
        <v>355</v>
      </c>
      <c r="D301" s="13"/>
      <c r="E301" s="4">
        <f>SUBTOTAL(9,E296:E300)</f>
        <v>2</v>
      </c>
      <c r="F301" s="8"/>
      <c r="G301" s="6">
        <f>SUBTOTAL(9,G296:G300)</f>
        <v>2</v>
      </c>
    </row>
    <row r="302" spans="1:7" outlineLevel="2">
      <c r="A302" s="4" t="s">
        <v>6</v>
      </c>
      <c r="B302" s="4" t="s">
        <v>18</v>
      </c>
      <c r="C302" s="4" t="s">
        <v>65</v>
      </c>
      <c r="D302" s="13" t="s">
        <v>9</v>
      </c>
      <c r="E302" s="4">
        <v>8</v>
      </c>
      <c r="F302" s="8">
        <v>0.17</v>
      </c>
      <c r="G302" s="6">
        <v>8</v>
      </c>
    </row>
    <row r="303" spans="1:7" outlineLevel="2">
      <c r="A303" s="4" t="s">
        <v>6</v>
      </c>
      <c r="B303" s="4" t="s">
        <v>18</v>
      </c>
      <c r="C303" s="4" t="s">
        <v>65</v>
      </c>
      <c r="D303" s="13" t="s">
        <v>10</v>
      </c>
      <c r="E303" s="4">
        <v>18</v>
      </c>
      <c r="F303" s="8">
        <v>0.38300000000000001</v>
      </c>
      <c r="G303" s="6">
        <v>18</v>
      </c>
    </row>
    <row r="304" spans="1:7" outlineLevel="2">
      <c r="A304" s="4" t="s">
        <v>6</v>
      </c>
      <c r="B304" s="4" t="s">
        <v>18</v>
      </c>
      <c r="C304" s="4" t="s">
        <v>65</v>
      </c>
      <c r="D304" s="13" t="s">
        <v>11</v>
      </c>
      <c r="E304" s="4">
        <v>0</v>
      </c>
      <c r="F304" s="8">
        <v>0</v>
      </c>
      <c r="G304" s="6">
        <v>0</v>
      </c>
    </row>
    <row r="305" spans="1:7" outlineLevel="2">
      <c r="A305" s="4" t="s">
        <v>6</v>
      </c>
      <c r="B305" s="4" t="s">
        <v>18</v>
      </c>
      <c r="C305" s="4" t="s">
        <v>65</v>
      </c>
      <c r="D305" s="13" t="s">
        <v>12</v>
      </c>
      <c r="E305" s="4">
        <v>4</v>
      </c>
      <c r="F305" s="8">
        <v>8.5000000000000006E-2</v>
      </c>
      <c r="G305" s="6">
        <v>4</v>
      </c>
    </row>
    <row r="306" spans="1:7" outlineLevel="2">
      <c r="A306" s="4" t="s">
        <v>6</v>
      </c>
      <c r="B306" s="4" t="s">
        <v>18</v>
      </c>
      <c r="C306" s="4" t="s">
        <v>65</v>
      </c>
      <c r="D306" s="13" t="s">
        <v>13</v>
      </c>
      <c r="E306" s="4">
        <v>17</v>
      </c>
      <c r="F306" s="8">
        <v>0.36199999999999999</v>
      </c>
      <c r="G306" s="6">
        <v>17</v>
      </c>
    </row>
    <row r="307" spans="1:7" outlineLevel="1">
      <c r="A307" s="4"/>
      <c r="B307" s="4"/>
      <c r="C307" s="7" t="s">
        <v>356</v>
      </c>
      <c r="D307" s="13"/>
      <c r="E307" s="4">
        <f>SUBTOTAL(9,E302:E306)</f>
        <v>47</v>
      </c>
      <c r="F307" s="8"/>
      <c r="G307" s="6">
        <f>SUBTOTAL(9,G302:G306)</f>
        <v>47</v>
      </c>
    </row>
    <row r="308" spans="1:7" outlineLevel="2">
      <c r="A308" s="4" t="s">
        <v>6</v>
      </c>
      <c r="B308" s="4" t="s">
        <v>18</v>
      </c>
      <c r="C308" s="4" t="s">
        <v>66</v>
      </c>
      <c r="D308" s="13" t="s">
        <v>9</v>
      </c>
      <c r="E308" s="4">
        <v>1</v>
      </c>
      <c r="F308" s="8">
        <v>1</v>
      </c>
      <c r="G308" s="6">
        <v>1</v>
      </c>
    </row>
    <row r="309" spans="1:7" outlineLevel="2">
      <c r="A309" s="4" t="s">
        <v>6</v>
      </c>
      <c r="B309" s="4" t="s">
        <v>18</v>
      </c>
      <c r="C309" s="4" t="s">
        <v>66</v>
      </c>
      <c r="D309" s="13" t="s">
        <v>10</v>
      </c>
      <c r="E309" s="4">
        <v>0</v>
      </c>
      <c r="F309" s="8">
        <v>0</v>
      </c>
      <c r="G309" s="6">
        <v>0</v>
      </c>
    </row>
    <row r="310" spans="1:7" outlineLevel="2">
      <c r="A310" s="4" t="s">
        <v>6</v>
      </c>
      <c r="B310" s="4" t="s">
        <v>18</v>
      </c>
      <c r="C310" s="4" t="s">
        <v>66</v>
      </c>
      <c r="D310" s="13" t="s">
        <v>11</v>
      </c>
      <c r="E310" s="4">
        <v>0</v>
      </c>
      <c r="F310" s="8">
        <v>0</v>
      </c>
      <c r="G310" s="6">
        <v>0</v>
      </c>
    </row>
    <row r="311" spans="1:7" outlineLevel="2">
      <c r="A311" s="4" t="s">
        <v>6</v>
      </c>
      <c r="B311" s="4" t="s">
        <v>18</v>
      </c>
      <c r="C311" s="4" t="s">
        <v>66</v>
      </c>
      <c r="D311" s="13" t="s">
        <v>12</v>
      </c>
      <c r="E311" s="4">
        <v>0</v>
      </c>
      <c r="F311" s="8">
        <v>0</v>
      </c>
      <c r="G311" s="6">
        <v>0</v>
      </c>
    </row>
    <row r="312" spans="1:7" outlineLevel="2">
      <c r="A312" s="4" t="s">
        <v>6</v>
      </c>
      <c r="B312" s="4" t="s">
        <v>18</v>
      </c>
      <c r="C312" s="4" t="s">
        <v>66</v>
      </c>
      <c r="D312" s="13" t="s">
        <v>13</v>
      </c>
      <c r="E312" s="4">
        <v>0</v>
      </c>
      <c r="F312" s="8">
        <v>0</v>
      </c>
      <c r="G312" s="6">
        <v>0</v>
      </c>
    </row>
    <row r="313" spans="1:7" outlineLevel="1">
      <c r="A313" s="4"/>
      <c r="B313" s="4"/>
      <c r="C313" s="7" t="s">
        <v>357</v>
      </c>
      <c r="D313" s="13"/>
      <c r="E313" s="4">
        <f>SUBTOTAL(9,E308:E312)</f>
        <v>1</v>
      </c>
      <c r="F313" s="8"/>
      <c r="G313" s="6">
        <f>SUBTOTAL(9,G308:G312)</f>
        <v>1</v>
      </c>
    </row>
    <row r="314" spans="1:7" outlineLevel="2">
      <c r="A314" s="4" t="s">
        <v>6</v>
      </c>
      <c r="B314" s="4" t="s">
        <v>18</v>
      </c>
      <c r="C314" s="4" t="s">
        <v>67</v>
      </c>
      <c r="D314" s="13" t="s">
        <v>9</v>
      </c>
      <c r="E314" s="4">
        <v>5</v>
      </c>
      <c r="F314" s="8">
        <v>0.22700000000000001</v>
      </c>
      <c r="G314" s="6">
        <v>5</v>
      </c>
    </row>
    <row r="315" spans="1:7" outlineLevel="2">
      <c r="A315" s="4" t="s">
        <v>6</v>
      </c>
      <c r="B315" s="4" t="s">
        <v>18</v>
      </c>
      <c r="C315" s="4" t="s">
        <v>67</v>
      </c>
      <c r="D315" s="13" t="s">
        <v>10</v>
      </c>
      <c r="E315" s="4">
        <v>5</v>
      </c>
      <c r="F315" s="8">
        <v>0.22700000000000001</v>
      </c>
      <c r="G315" s="6">
        <v>5</v>
      </c>
    </row>
    <row r="316" spans="1:7" outlineLevel="2">
      <c r="A316" s="4" t="s">
        <v>6</v>
      </c>
      <c r="B316" s="4" t="s">
        <v>18</v>
      </c>
      <c r="C316" s="4" t="s">
        <v>67</v>
      </c>
      <c r="D316" s="13" t="s">
        <v>11</v>
      </c>
      <c r="E316" s="4">
        <v>3</v>
      </c>
      <c r="F316" s="8">
        <v>0.13600000000000001</v>
      </c>
      <c r="G316" s="6">
        <v>3</v>
      </c>
    </row>
    <row r="317" spans="1:7" outlineLevel="2">
      <c r="A317" s="4" t="s">
        <v>6</v>
      </c>
      <c r="B317" s="4" t="s">
        <v>18</v>
      </c>
      <c r="C317" s="4" t="s">
        <v>67</v>
      </c>
      <c r="D317" s="13" t="s">
        <v>12</v>
      </c>
      <c r="E317" s="4">
        <v>0</v>
      </c>
      <c r="F317" s="8">
        <v>0</v>
      </c>
      <c r="G317" s="6">
        <v>0</v>
      </c>
    </row>
    <row r="318" spans="1:7" outlineLevel="2">
      <c r="A318" s="4" t="s">
        <v>6</v>
      </c>
      <c r="B318" s="4" t="s">
        <v>18</v>
      </c>
      <c r="C318" s="4" t="s">
        <v>67</v>
      </c>
      <c r="D318" s="13" t="s">
        <v>13</v>
      </c>
      <c r="E318" s="4">
        <v>9</v>
      </c>
      <c r="F318" s="8">
        <v>0.40899999999999997</v>
      </c>
      <c r="G318" s="6">
        <v>9</v>
      </c>
    </row>
    <row r="319" spans="1:7" outlineLevel="1">
      <c r="A319" s="4"/>
      <c r="B319" s="4"/>
      <c r="C319" s="7" t="s">
        <v>358</v>
      </c>
      <c r="D319" s="13"/>
      <c r="E319" s="4">
        <f>SUBTOTAL(9,E314:E318)</f>
        <v>22</v>
      </c>
      <c r="F319" s="8"/>
      <c r="G319" s="6">
        <f>SUBTOTAL(9,G314:G318)</f>
        <v>22</v>
      </c>
    </row>
    <row r="320" spans="1:7" outlineLevel="2">
      <c r="A320" s="4" t="s">
        <v>6</v>
      </c>
      <c r="B320" s="4" t="s">
        <v>18</v>
      </c>
      <c r="C320" s="4" t="s">
        <v>68</v>
      </c>
      <c r="D320" s="13" t="s">
        <v>9</v>
      </c>
      <c r="E320" s="4">
        <v>0</v>
      </c>
      <c r="F320" s="8">
        <v>0</v>
      </c>
      <c r="G320" s="6">
        <v>0</v>
      </c>
    </row>
    <row r="321" spans="1:7" outlineLevel="2">
      <c r="A321" s="4" t="s">
        <v>6</v>
      </c>
      <c r="B321" s="4" t="s">
        <v>18</v>
      </c>
      <c r="C321" s="4" t="s">
        <v>68</v>
      </c>
      <c r="D321" s="13" t="s">
        <v>10</v>
      </c>
      <c r="E321" s="4">
        <v>1</v>
      </c>
      <c r="F321" s="8">
        <v>0.5</v>
      </c>
      <c r="G321" s="6">
        <v>1</v>
      </c>
    </row>
    <row r="322" spans="1:7" outlineLevel="2">
      <c r="A322" s="4" t="s">
        <v>6</v>
      </c>
      <c r="B322" s="4" t="s">
        <v>18</v>
      </c>
      <c r="C322" s="4" t="s">
        <v>68</v>
      </c>
      <c r="D322" s="13" t="s">
        <v>11</v>
      </c>
      <c r="E322" s="4">
        <v>0</v>
      </c>
      <c r="F322" s="8">
        <v>0</v>
      </c>
      <c r="G322" s="6">
        <v>0</v>
      </c>
    </row>
    <row r="323" spans="1:7" outlineLevel="2">
      <c r="A323" s="4" t="s">
        <v>6</v>
      </c>
      <c r="B323" s="4" t="s">
        <v>18</v>
      </c>
      <c r="C323" s="4" t="s">
        <v>68</v>
      </c>
      <c r="D323" s="13" t="s">
        <v>12</v>
      </c>
      <c r="E323" s="4">
        <v>0</v>
      </c>
      <c r="F323" s="8">
        <v>0</v>
      </c>
      <c r="G323" s="6">
        <v>0</v>
      </c>
    </row>
    <row r="324" spans="1:7" outlineLevel="2">
      <c r="A324" s="4" t="s">
        <v>6</v>
      </c>
      <c r="B324" s="4" t="s">
        <v>18</v>
      </c>
      <c r="C324" s="4" t="s">
        <v>68</v>
      </c>
      <c r="D324" s="13" t="s">
        <v>13</v>
      </c>
      <c r="E324" s="4">
        <v>1</v>
      </c>
      <c r="F324" s="8">
        <v>0.5</v>
      </c>
      <c r="G324" s="6">
        <v>1</v>
      </c>
    </row>
    <row r="325" spans="1:7" outlineLevel="1">
      <c r="A325" s="4"/>
      <c r="B325" s="4"/>
      <c r="C325" s="7" t="s">
        <v>359</v>
      </c>
      <c r="D325" s="13"/>
      <c r="E325" s="4">
        <f>SUBTOTAL(9,E320:E324)</f>
        <v>2</v>
      </c>
      <c r="F325" s="8"/>
      <c r="G325" s="6">
        <f>SUBTOTAL(9,G320:G324)</f>
        <v>2</v>
      </c>
    </row>
    <row r="326" spans="1:7" outlineLevel="2">
      <c r="A326" s="4" t="s">
        <v>6</v>
      </c>
      <c r="B326" s="4" t="s">
        <v>18</v>
      </c>
      <c r="C326" s="4" t="s">
        <v>69</v>
      </c>
      <c r="D326" s="13" t="s">
        <v>9</v>
      </c>
      <c r="E326" s="4">
        <v>0</v>
      </c>
      <c r="F326" s="8">
        <v>0</v>
      </c>
      <c r="G326" s="6">
        <v>0</v>
      </c>
    </row>
    <row r="327" spans="1:7" outlineLevel="2">
      <c r="A327" s="4" t="s">
        <v>6</v>
      </c>
      <c r="B327" s="4" t="s">
        <v>18</v>
      </c>
      <c r="C327" s="4" t="s">
        <v>69</v>
      </c>
      <c r="D327" s="13" t="s">
        <v>10</v>
      </c>
      <c r="E327" s="4">
        <v>0</v>
      </c>
      <c r="F327" s="8">
        <v>0</v>
      </c>
      <c r="G327" s="6">
        <v>0</v>
      </c>
    </row>
    <row r="328" spans="1:7" outlineLevel="2">
      <c r="A328" s="4" t="s">
        <v>6</v>
      </c>
      <c r="B328" s="4" t="s">
        <v>18</v>
      </c>
      <c r="C328" s="4" t="s">
        <v>69</v>
      </c>
      <c r="D328" s="13" t="s">
        <v>11</v>
      </c>
      <c r="E328" s="4">
        <v>0</v>
      </c>
      <c r="F328" s="8">
        <v>0</v>
      </c>
      <c r="G328" s="6">
        <v>0</v>
      </c>
    </row>
    <row r="329" spans="1:7" outlineLevel="2">
      <c r="A329" s="4" t="s">
        <v>6</v>
      </c>
      <c r="B329" s="4" t="s">
        <v>18</v>
      </c>
      <c r="C329" s="4" t="s">
        <v>69</v>
      </c>
      <c r="D329" s="13" t="s">
        <v>12</v>
      </c>
      <c r="E329" s="4">
        <v>0</v>
      </c>
      <c r="F329" s="8">
        <v>0</v>
      </c>
      <c r="G329" s="6">
        <v>0</v>
      </c>
    </row>
    <row r="330" spans="1:7" outlineLevel="2">
      <c r="A330" s="4" t="s">
        <v>6</v>
      </c>
      <c r="B330" s="4" t="s">
        <v>18</v>
      </c>
      <c r="C330" s="4" t="s">
        <v>69</v>
      </c>
      <c r="D330" s="13" t="s">
        <v>13</v>
      </c>
      <c r="E330" s="4">
        <v>2</v>
      </c>
      <c r="F330" s="8">
        <v>1</v>
      </c>
      <c r="G330" s="6">
        <v>2</v>
      </c>
    </row>
    <row r="331" spans="1:7" outlineLevel="1">
      <c r="A331" s="4"/>
      <c r="B331" s="4"/>
      <c r="C331" s="7" t="s">
        <v>360</v>
      </c>
      <c r="D331" s="13"/>
      <c r="E331" s="4">
        <f>SUBTOTAL(9,E326:E330)</f>
        <v>2</v>
      </c>
      <c r="F331" s="8"/>
      <c r="G331" s="6">
        <f>SUBTOTAL(9,G326:G330)</f>
        <v>2</v>
      </c>
    </row>
    <row r="332" spans="1:7" outlineLevel="2">
      <c r="A332" s="4" t="s">
        <v>6</v>
      </c>
      <c r="B332" s="4" t="s">
        <v>18</v>
      </c>
      <c r="C332" s="4" t="s">
        <v>70</v>
      </c>
      <c r="D332" s="13" t="s">
        <v>9</v>
      </c>
      <c r="E332" s="4">
        <v>0</v>
      </c>
      <c r="F332" s="8">
        <v>0</v>
      </c>
      <c r="G332" s="6">
        <v>0</v>
      </c>
    </row>
    <row r="333" spans="1:7" outlineLevel="2">
      <c r="A333" s="4" t="s">
        <v>6</v>
      </c>
      <c r="B333" s="4" t="s">
        <v>18</v>
      </c>
      <c r="C333" s="4" t="s">
        <v>70</v>
      </c>
      <c r="D333" s="13" t="s">
        <v>10</v>
      </c>
      <c r="E333" s="4">
        <v>2</v>
      </c>
      <c r="F333" s="8">
        <v>1</v>
      </c>
      <c r="G333" s="6">
        <v>2</v>
      </c>
    </row>
    <row r="334" spans="1:7" outlineLevel="2">
      <c r="A334" s="4" t="s">
        <v>6</v>
      </c>
      <c r="B334" s="4" t="s">
        <v>18</v>
      </c>
      <c r="C334" s="4" t="s">
        <v>70</v>
      </c>
      <c r="D334" s="13" t="s">
        <v>11</v>
      </c>
      <c r="E334" s="4">
        <v>0</v>
      </c>
      <c r="F334" s="8">
        <v>0</v>
      </c>
      <c r="G334" s="6">
        <v>0</v>
      </c>
    </row>
    <row r="335" spans="1:7" outlineLevel="2">
      <c r="A335" s="4" t="s">
        <v>6</v>
      </c>
      <c r="B335" s="4" t="s">
        <v>18</v>
      </c>
      <c r="C335" s="4" t="s">
        <v>70</v>
      </c>
      <c r="D335" s="13" t="s">
        <v>12</v>
      </c>
      <c r="E335" s="4">
        <v>0</v>
      </c>
      <c r="F335" s="8">
        <v>0</v>
      </c>
      <c r="G335" s="6">
        <v>0</v>
      </c>
    </row>
    <row r="336" spans="1:7" outlineLevel="2">
      <c r="A336" s="4" t="s">
        <v>6</v>
      </c>
      <c r="B336" s="4" t="s">
        <v>18</v>
      </c>
      <c r="C336" s="4" t="s">
        <v>70</v>
      </c>
      <c r="D336" s="13" t="s">
        <v>13</v>
      </c>
      <c r="E336" s="4">
        <v>0</v>
      </c>
      <c r="F336" s="8">
        <v>0</v>
      </c>
      <c r="G336" s="6">
        <v>0</v>
      </c>
    </row>
    <row r="337" spans="1:7" outlineLevel="1">
      <c r="A337" s="4"/>
      <c r="B337" s="4"/>
      <c r="C337" s="7" t="s">
        <v>361</v>
      </c>
      <c r="D337" s="13"/>
      <c r="E337" s="4">
        <f>SUBTOTAL(9,E332:E336)</f>
        <v>2</v>
      </c>
      <c r="F337" s="8"/>
      <c r="G337" s="6">
        <f>SUBTOTAL(9,G332:G336)</f>
        <v>2</v>
      </c>
    </row>
    <row r="338" spans="1:7" outlineLevel="2">
      <c r="A338" s="4" t="s">
        <v>6</v>
      </c>
      <c r="B338" s="4" t="s">
        <v>18</v>
      </c>
      <c r="C338" s="4" t="s">
        <v>71</v>
      </c>
      <c r="D338" s="13" t="s">
        <v>9</v>
      </c>
      <c r="E338" s="4">
        <v>0</v>
      </c>
      <c r="F338" s="8">
        <v>0</v>
      </c>
      <c r="G338" s="6">
        <v>0</v>
      </c>
    </row>
    <row r="339" spans="1:7" outlineLevel="2">
      <c r="A339" s="4" t="s">
        <v>6</v>
      </c>
      <c r="B339" s="4" t="s">
        <v>18</v>
      </c>
      <c r="C339" s="4" t="s">
        <v>71</v>
      </c>
      <c r="D339" s="13" t="s">
        <v>10</v>
      </c>
      <c r="E339" s="4">
        <v>0</v>
      </c>
      <c r="F339" s="8">
        <v>0</v>
      </c>
      <c r="G339" s="6">
        <v>0</v>
      </c>
    </row>
    <row r="340" spans="1:7" outlineLevel="2">
      <c r="A340" s="4" t="s">
        <v>6</v>
      </c>
      <c r="B340" s="4" t="s">
        <v>18</v>
      </c>
      <c r="C340" s="4" t="s">
        <v>71</v>
      </c>
      <c r="D340" s="13" t="s">
        <v>11</v>
      </c>
      <c r="E340" s="4">
        <v>0</v>
      </c>
      <c r="F340" s="8">
        <v>0</v>
      </c>
      <c r="G340" s="6">
        <v>0</v>
      </c>
    </row>
    <row r="341" spans="1:7" outlineLevel="2">
      <c r="A341" s="4" t="s">
        <v>6</v>
      </c>
      <c r="B341" s="4" t="s">
        <v>18</v>
      </c>
      <c r="C341" s="4" t="s">
        <v>71</v>
      </c>
      <c r="D341" s="13" t="s">
        <v>12</v>
      </c>
      <c r="E341" s="4">
        <v>0</v>
      </c>
      <c r="F341" s="8">
        <v>0</v>
      </c>
      <c r="G341" s="6">
        <v>0</v>
      </c>
    </row>
    <row r="342" spans="1:7" outlineLevel="2">
      <c r="A342" s="4" t="s">
        <v>6</v>
      </c>
      <c r="B342" s="4" t="s">
        <v>18</v>
      </c>
      <c r="C342" s="4" t="s">
        <v>71</v>
      </c>
      <c r="D342" s="13" t="s">
        <v>13</v>
      </c>
      <c r="E342" s="4">
        <v>1</v>
      </c>
      <c r="F342" s="8">
        <v>1</v>
      </c>
      <c r="G342" s="6">
        <v>1</v>
      </c>
    </row>
    <row r="343" spans="1:7" outlineLevel="1">
      <c r="A343" s="4"/>
      <c r="B343" s="4"/>
      <c r="C343" s="7" t="s">
        <v>362</v>
      </c>
      <c r="D343" s="13"/>
      <c r="E343" s="4">
        <f>SUBTOTAL(9,E338:E342)</f>
        <v>1</v>
      </c>
      <c r="F343" s="8"/>
      <c r="G343" s="6">
        <f>SUBTOTAL(9,G338:G342)</f>
        <v>1</v>
      </c>
    </row>
    <row r="344" spans="1:7" outlineLevel="2">
      <c r="A344" s="4" t="s">
        <v>6</v>
      </c>
      <c r="B344" s="4" t="s">
        <v>18</v>
      </c>
      <c r="C344" s="4" t="s">
        <v>72</v>
      </c>
      <c r="D344" s="13" t="s">
        <v>9</v>
      </c>
      <c r="E344" s="4">
        <v>0</v>
      </c>
      <c r="F344" s="8">
        <v>0</v>
      </c>
      <c r="G344" s="6">
        <v>0</v>
      </c>
    </row>
    <row r="345" spans="1:7" outlineLevel="2">
      <c r="A345" s="4" t="s">
        <v>6</v>
      </c>
      <c r="B345" s="4" t="s">
        <v>18</v>
      </c>
      <c r="C345" s="4" t="s">
        <v>72</v>
      </c>
      <c r="D345" s="13" t="s">
        <v>10</v>
      </c>
      <c r="E345" s="4">
        <v>1</v>
      </c>
      <c r="F345" s="8">
        <v>1</v>
      </c>
      <c r="G345" s="6">
        <v>1</v>
      </c>
    </row>
    <row r="346" spans="1:7" outlineLevel="2">
      <c r="A346" s="4" t="s">
        <v>6</v>
      </c>
      <c r="B346" s="4" t="s">
        <v>18</v>
      </c>
      <c r="C346" s="4" t="s">
        <v>72</v>
      </c>
      <c r="D346" s="13" t="s">
        <v>11</v>
      </c>
      <c r="E346" s="4">
        <v>0</v>
      </c>
      <c r="F346" s="8">
        <v>0</v>
      </c>
      <c r="G346" s="6">
        <v>0</v>
      </c>
    </row>
    <row r="347" spans="1:7" outlineLevel="2">
      <c r="A347" s="4" t="s">
        <v>6</v>
      </c>
      <c r="B347" s="4" t="s">
        <v>18</v>
      </c>
      <c r="C347" s="4" t="s">
        <v>72</v>
      </c>
      <c r="D347" s="13" t="s">
        <v>12</v>
      </c>
      <c r="E347" s="4">
        <v>0</v>
      </c>
      <c r="F347" s="8">
        <v>0</v>
      </c>
      <c r="G347" s="6">
        <v>0</v>
      </c>
    </row>
    <row r="348" spans="1:7" outlineLevel="2">
      <c r="A348" s="4" t="s">
        <v>6</v>
      </c>
      <c r="B348" s="4" t="s">
        <v>18</v>
      </c>
      <c r="C348" s="4" t="s">
        <v>72</v>
      </c>
      <c r="D348" s="13" t="s">
        <v>13</v>
      </c>
      <c r="E348" s="4">
        <v>0</v>
      </c>
      <c r="F348" s="8">
        <v>0</v>
      </c>
      <c r="G348" s="6">
        <v>0</v>
      </c>
    </row>
    <row r="349" spans="1:7" outlineLevel="1">
      <c r="A349" s="4"/>
      <c r="B349" s="4"/>
      <c r="C349" s="7" t="s">
        <v>363</v>
      </c>
      <c r="D349" s="13"/>
      <c r="E349" s="4">
        <f>SUBTOTAL(9,E344:E348)</f>
        <v>1</v>
      </c>
      <c r="F349" s="8"/>
      <c r="G349" s="6">
        <f>SUBTOTAL(9,G344:G348)</f>
        <v>1</v>
      </c>
    </row>
    <row r="350" spans="1:7" outlineLevel="2">
      <c r="A350" s="4" t="s">
        <v>6</v>
      </c>
      <c r="B350" s="4" t="s">
        <v>18</v>
      </c>
      <c r="C350" s="4" t="s">
        <v>73</v>
      </c>
      <c r="D350" s="13" t="s">
        <v>9</v>
      </c>
      <c r="E350" s="4">
        <v>4</v>
      </c>
      <c r="F350" s="8">
        <v>0.4</v>
      </c>
      <c r="G350" s="6">
        <v>4</v>
      </c>
    </row>
    <row r="351" spans="1:7" outlineLevel="2">
      <c r="A351" s="4" t="s">
        <v>6</v>
      </c>
      <c r="B351" s="4" t="s">
        <v>18</v>
      </c>
      <c r="C351" s="4" t="s">
        <v>73</v>
      </c>
      <c r="D351" s="13" t="s">
        <v>10</v>
      </c>
      <c r="E351" s="4">
        <v>3</v>
      </c>
      <c r="F351" s="8">
        <v>0.3</v>
      </c>
      <c r="G351" s="6">
        <v>3</v>
      </c>
    </row>
    <row r="352" spans="1:7" outlineLevel="2">
      <c r="A352" s="4" t="s">
        <v>6</v>
      </c>
      <c r="B352" s="4" t="s">
        <v>18</v>
      </c>
      <c r="C352" s="4" t="s">
        <v>73</v>
      </c>
      <c r="D352" s="13" t="s">
        <v>11</v>
      </c>
      <c r="E352" s="4">
        <v>0</v>
      </c>
      <c r="F352" s="8">
        <v>0</v>
      </c>
      <c r="G352" s="6">
        <v>0</v>
      </c>
    </row>
    <row r="353" spans="1:7" outlineLevel="2">
      <c r="A353" s="4" t="s">
        <v>6</v>
      </c>
      <c r="B353" s="4" t="s">
        <v>18</v>
      </c>
      <c r="C353" s="4" t="s">
        <v>73</v>
      </c>
      <c r="D353" s="13" t="s">
        <v>12</v>
      </c>
      <c r="E353" s="4">
        <v>0</v>
      </c>
      <c r="F353" s="8">
        <v>0</v>
      </c>
      <c r="G353" s="6">
        <v>0</v>
      </c>
    </row>
    <row r="354" spans="1:7" outlineLevel="2">
      <c r="A354" s="4" t="s">
        <v>6</v>
      </c>
      <c r="B354" s="4" t="s">
        <v>18</v>
      </c>
      <c r="C354" s="4" t="s">
        <v>73</v>
      </c>
      <c r="D354" s="13" t="s">
        <v>13</v>
      </c>
      <c r="E354" s="4">
        <v>3</v>
      </c>
      <c r="F354" s="8">
        <v>0.3</v>
      </c>
      <c r="G354" s="6">
        <v>3</v>
      </c>
    </row>
    <row r="355" spans="1:7" outlineLevel="1">
      <c r="A355" s="4"/>
      <c r="B355" s="4"/>
      <c r="C355" s="7" t="s">
        <v>364</v>
      </c>
      <c r="D355" s="13"/>
      <c r="E355" s="4">
        <f>SUBTOTAL(9,E350:E354)</f>
        <v>10</v>
      </c>
      <c r="F355" s="8"/>
      <c r="G355" s="6">
        <f>SUBTOTAL(9,G350:G354)</f>
        <v>10</v>
      </c>
    </row>
    <row r="356" spans="1:7" outlineLevel="2">
      <c r="A356" s="4" t="s">
        <v>6</v>
      </c>
      <c r="B356" s="4" t="s">
        <v>18</v>
      </c>
      <c r="C356" s="4" t="s">
        <v>74</v>
      </c>
      <c r="D356" s="13" t="s">
        <v>9</v>
      </c>
      <c r="E356" s="4">
        <v>0</v>
      </c>
      <c r="F356" s="8">
        <v>0</v>
      </c>
      <c r="G356" s="6">
        <v>0</v>
      </c>
    </row>
    <row r="357" spans="1:7" outlineLevel="2">
      <c r="A357" s="4" t="s">
        <v>6</v>
      </c>
      <c r="B357" s="4" t="s">
        <v>18</v>
      </c>
      <c r="C357" s="4" t="s">
        <v>74</v>
      </c>
      <c r="D357" s="13" t="s">
        <v>10</v>
      </c>
      <c r="E357" s="4">
        <v>1</v>
      </c>
      <c r="F357" s="8">
        <v>1</v>
      </c>
      <c r="G357" s="6">
        <v>1</v>
      </c>
    </row>
    <row r="358" spans="1:7" outlineLevel="2">
      <c r="A358" s="4" t="s">
        <v>6</v>
      </c>
      <c r="B358" s="4" t="s">
        <v>18</v>
      </c>
      <c r="C358" s="4" t="s">
        <v>74</v>
      </c>
      <c r="D358" s="13" t="s">
        <v>11</v>
      </c>
      <c r="E358" s="4">
        <v>0</v>
      </c>
      <c r="F358" s="8">
        <v>0</v>
      </c>
      <c r="G358" s="6">
        <v>0</v>
      </c>
    </row>
    <row r="359" spans="1:7" outlineLevel="2">
      <c r="A359" s="4" t="s">
        <v>6</v>
      </c>
      <c r="B359" s="4" t="s">
        <v>18</v>
      </c>
      <c r="C359" s="4" t="s">
        <v>74</v>
      </c>
      <c r="D359" s="13" t="s">
        <v>12</v>
      </c>
      <c r="E359" s="4">
        <v>0</v>
      </c>
      <c r="F359" s="8">
        <v>0</v>
      </c>
      <c r="G359" s="6">
        <v>0</v>
      </c>
    </row>
    <row r="360" spans="1:7" outlineLevel="2">
      <c r="A360" s="4" t="s">
        <v>6</v>
      </c>
      <c r="B360" s="4" t="s">
        <v>18</v>
      </c>
      <c r="C360" s="4" t="s">
        <v>74</v>
      </c>
      <c r="D360" s="13" t="s">
        <v>13</v>
      </c>
      <c r="E360" s="4">
        <v>0</v>
      </c>
      <c r="F360" s="8">
        <v>0</v>
      </c>
      <c r="G360" s="6">
        <v>0</v>
      </c>
    </row>
    <row r="361" spans="1:7" outlineLevel="1">
      <c r="A361" s="4"/>
      <c r="B361" s="4"/>
      <c r="C361" s="7" t="s">
        <v>365</v>
      </c>
      <c r="D361" s="13"/>
      <c r="E361" s="4">
        <f>SUBTOTAL(9,E356:E360)</f>
        <v>1</v>
      </c>
      <c r="F361" s="8"/>
      <c r="G361" s="6">
        <f>SUBTOTAL(9,G356:G360)</f>
        <v>1</v>
      </c>
    </row>
    <row r="362" spans="1:7" outlineLevel="2">
      <c r="A362" s="4" t="s">
        <v>6</v>
      </c>
      <c r="B362" s="4" t="s">
        <v>18</v>
      </c>
      <c r="C362" s="4" t="s">
        <v>75</v>
      </c>
      <c r="D362" s="13" t="s">
        <v>9</v>
      </c>
      <c r="E362" s="4">
        <v>0</v>
      </c>
      <c r="F362" s="8">
        <v>0</v>
      </c>
      <c r="G362" s="6">
        <v>0</v>
      </c>
    </row>
    <row r="363" spans="1:7" outlineLevel="2">
      <c r="A363" s="4" t="s">
        <v>6</v>
      </c>
      <c r="B363" s="4" t="s">
        <v>18</v>
      </c>
      <c r="C363" s="4" t="s">
        <v>75</v>
      </c>
      <c r="D363" s="13" t="s">
        <v>10</v>
      </c>
      <c r="E363" s="4">
        <v>0</v>
      </c>
      <c r="F363" s="8">
        <v>0</v>
      </c>
      <c r="G363" s="6">
        <v>0</v>
      </c>
    </row>
    <row r="364" spans="1:7" outlineLevel="2">
      <c r="A364" s="4" t="s">
        <v>6</v>
      </c>
      <c r="B364" s="4" t="s">
        <v>18</v>
      </c>
      <c r="C364" s="4" t="s">
        <v>75</v>
      </c>
      <c r="D364" s="13" t="s">
        <v>11</v>
      </c>
      <c r="E364" s="4">
        <v>0</v>
      </c>
      <c r="F364" s="8">
        <v>0</v>
      </c>
      <c r="G364" s="6">
        <v>0</v>
      </c>
    </row>
    <row r="365" spans="1:7" outlineLevel="2">
      <c r="A365" s="4" t="s">
        <v>6</v>
      </c>
      <c r="B365" s="4" t="s">
        <v>18</v>
      </c>
      <c r="C365" s="4" t="s">
        <v>75</v>
      </c>
      <c r="D365" s="13" t="s">
        <v>12</v>
      </c>
      <c r="E365" s="4">
        <v>0</v>
      </c>
      <c r="F365" s="8">
        <v>0</v>
      </c>
      <c r="G365" s="6">
        <v>0</v>
      </c>
    </row>
    <row r="366" spans="1:7" outlineLevel="2">
      <c r="A366" s="4" t="s">
        <v>6</v>
      </c>
      <c r="B366" s="4" t="s">
        <v>18</v>
      </c>
      <c r="C366" s="4" t="s">
        <v>75</v>
      </c>
      <c r="D366" s="13" t="s">
        <v>13</v>
      </c>
      <c r="E366" s="4">
        <v>1</v>
      </c>
      <c r="F366" s="8">
        <v>1</v>
      </c>
      <c r="G366" s="6">
        <v>1</v>
      </c>
    </row>
    <row r="367" spans="1:7" outlineLevel="1">
      <c r="A367" s="4"/>
      <c r="B367" s="4"/>
      <c r="C367" s="7" t="s">
        <v>366</v>
      </c>
      <c r="D367" s="13"/>
      <c r="E367" s="4">
        <f>SUBTOTAL(9,E362:E366)</f>
        <v>1</v>
      </c>
      <c r="F367" s="8"/>
      <c r="G367" s="6">
        <f>SUBTOTAL(9,G362:G366)</f>
        <v>1</v>
      </c>
    </row>
    <row r="368" spans="1:7" outlineLevel="2">
      <c r="A368" s="4" t="s">
        <v>6</v>
      </c>
      <c r="B368" s="4" t="s">
        <v>18</v>
      </c>
      <c r="C368" s="4" t="s">
        <v>76</v>
      </c>
      <c r="D368" s="13" t="s">
        <v>9</v>
      </c>
      <c r="E368" s="4">
        <v>0</v>
      </c>
      <c r="F368" s="8">
        <v>0</v>
      </c>
      <c r="G368" s="6">
        <v>0</v>
      </c>
    </row>
    <row r="369" spans="1:7" outlineLevel="2">
      <c r="A369" s="4" t="s">
        <v>6</v>
      </c>
      <c r="B369" s="4" t="s">
        <v>18</v>
      </c>
      <c r="C369" s="4" t="s">
        <v>76</v>
      </c>
      <c r="D369" s="13" t="s">
        <v>10</v>
      </c>
      <c r="E369" s="4">
        <v>0</v>
      </c>
      <c r="F369" s="8">
        <v>0</v>
      </c>
      <c r="G369" s="6">
        <v>0</v>
      </c>
    </row>
    <row r="370" spans="1:7" outlineLevel="2">
      <c r="A370" s="4" t="s">
        <v>6</v>
      </c>
      <c r="B370" s="4" t="s">
        <v>18</v>
      </c>
      <c r="C370" s="4" t="s">
        <v>76</v>
      </c>
      <c r="D370" s="13" t="s">
        <v>11</v>
      </c>
      <c r="E370" s="4">
        <v>0</v>
      </c>
      <c r="F370" s="8">
        <v>0</v>
      </c>
      <c r="G370" s="6">
        <v>0</v>
      </c>
    </row>
    <row r="371" spans="1:7" outlineLevel="2">
      <c r="A371" s="4" t="s">
        <v>6</v>
      </c>
      <c r="B371" s="4" t="s">
        <v>18</v>
      </c>
      <c r="C371" s="4" t="s">
        <v>76</v>
      </c>
      <c r="D371" s="13" t="s">
        <v>12</v>
      </c>
      <c r="E371" s="4">
        <v>0</v>
      </c>
      <c r="F371" s="8">
        <v>0</v>
      </c>
      <c r="G371" s="6">
        <v>0</v>
      </c>
    </row>
    <row r="372" spans="1:7" outlineLevel="2">
      <c r="A372" s="4" t="s">
        <v>6</v>
      </c>
      <c r="B372" s="4" t="s">
        <v>18</v>
      </c>
      <c r="C372" s="4" t="s">
        <v>76</v>
      </c>
      <c r="D372" s="13" t="s">
        <v>13</v>
      </c>
      <c r="E372" s="4">
        <v>1</v>
      </c>
      <c r="F372" s="8">
        <v>1</v>
      </c>
      <c r="G372" s="6">
        <v>1</v>
      </c>
    </row>
    <row r="373" spans="1:7" outlineLevel="1">
      <c r="A373" s="4"/>
      <c r="B373" s="4"/>
      <c r="C373" s="7" t="s">
        <v>367</v>
      </c>
      <c r="D373" s="13"/>
      <c r="E373" s="4">
        <f>SUBTOTAL(9,E368:E372)</f>
        <v>1</v>
      </c>
      <c r="F373" s="8"/>
      <c r="G373" s="6">
        <f>SUBTOTAL(9,G368:G372)</f>
        <v>1</v>
      </c>
    </row>
    <row r="374" spans="1:7" outlineLevel="2">
      <c r="A374" s="4" t="s">
        <v>6</v>
      </c>
      <c r="B374" s="4" t="s">
        <v>18</v>
      </c>
      <c r="C374" s="4" t="s">
        <v>77</v>
      </c>
      <c r="D374" s="13" t="s">
        <v>9</v>
      </c>
      <c r="E374" s="4">
        <v>0</v>
      </c>
      <c r="F374" s="8">
        <v>0</v>
      </c>
      <c r="G374" s="6">
        <v>0</v>
      </c>
    </row>
    <row r="375" spans="1:7" outlineLevel="2">
      <c r="A375" s="4" t="s">
        <v>6</v>
      </c>
      <c r="B375" s="4" t="s">
        <v>18</v>
      </c>
      <c r="C375" s="4" t="s">
        <v>77</v>
      </c>
      <c r="D375" s="13" t="s">
        <v>10</v>
      </c>
      <c r="E375" s="4">
        <v>2</v>
      </c>
      <c r="F375" s="8">
        <v>1</v>
      </c>
      <c r="G375" s="6">
        <v>2</v>
      </c>
    </row>
    <row r="376" spans="1:7" outlineLevel="2">
      <c r="A376" s="4" t="s">
        <v>6</v>
      </c>
      <c r="B376" s="4" t="s">
        <v>18</v>
      </c>
      <c r="C376" s="4" t="s">
        <v>77</v>
      </c>
      <c r="D376" s="13" t="s">
        <v>11</v>
      </c>
      <c r="E376" s="4">
        <v>0</v>
      </c>
      <c r="F376" s="8">
        <v>0</v>
      </c>
      <c r="G376" s="6">
        <v>0</v>
      </c>
    </row>
    <row r="377" spans="1:7" outlineLevel="2">
      <c r="A377" s="4" t="s">
        <v>6</v>
      </c>
      <c r="B377" s="4" t="s">
        <v>18</v>
      </c>
      <c r="C377" s="4" t="s">
        <v>77</v>
      </c>
      <c r="D377" s="13" t="s">
        <v>12</v>
      </c>
      <c r="E377" s="4">
        <v>0</v>
      </c>
      <c r="F377" s="8">
        <v>0</v>
      </c>
      <c r="G377" s="6">
        <v>0</v>
      </c>
    </row>
    <row r="378" spans="1:7" outlineLevel="2">
      <c r="A378" s="4" t="s">
        <v>6</v>
      </c>
      <c r="B378" s="4" t="s">
        <v>18</v>
      </c>
      <c r="C378" s="4" t="s">
        <v>77</v>
      </c>
      <c r="D378" s="13" t="s">
        <v>13</v>
      </c>
      <c r="E378" s="4">
        <v>0</v>
      </c>
      <c r="F378" s="8">
        <v>0</v>
      </c>
      <c r="G378" s="6">
        <v>0</v>
      </c>
    </row>
    <row r="379" spans="1:7" outlineLevel="1">
      <c r="A379" s="4"/>
      <c r="B379" s="4"/>
      <c r="C379" s="7" t="s">
        <v>368</v>
      </c>
      <c r="D379" s="13"/>
      <c r="E379" s="4">
        <f>SUBTOTAL(9,E374:E378)</f>
        <v>2</v>
      </c>
      <c r="F379" s="8"/>
      <c r="G379" s="6">
        <f>SUBTOTAL(9,G374:G378)</f>
        <v>2</v>
      </c>
    </row>
    <row r="380" spans="1:7" outlineLevel="2">
      <c r="A380" s="4" t="s">
        <v>6</v>
      </c>
      <c r="B380" s="4" t="s">
        <v>18</v>
      </c>
      <c r="C380" s="4" t="s">
        <v>78</v>
      </c>
      <c r="D380" s="13" t="s">
        <v>9</v>
      </c>
      <c r="E380" s="4">
        <v>0</v>
      </c>
      <c r="F380" s="8">
        <v>0</v>
      </c>
      <c r="G380" s="6">
        <v>0</v>
      </c>
    </row>
    <row r="381" spans="1:7" outlineLevel="2">
      <c r="A381" s="4" t="s">
        <v>6</v>
      </c>
      <c r="B381" s="4" t="s">
        <v>18</v>
      </c>
      <c r="C381" s="4" t="s">
        <v>78</v>
      </c>
      <c r="D381" s="13" t="s">
        <v>10</v>
      </c>
      <c r="E381" s="4">
        <v>0</v>
      </c>
      <c r="F381" s="8">
        <v>0</v>
      </c>
      <c r="G381" s="6">
        <v>0</v>
      </c>
    </row>
    <row r="382" spans="1:7" outlineLevel="2">
      <c r="A382" s="4" t="s">
        <v>6</v>
      </c>
      <c r="B382" s="4" t="s">
        <v>18</v>
      </c>
      <c r="C382" s="4" t="s">
        <v>78</v>
      </c>
      <c r="D382" s="13" t="s">
        <v>11</v>
      </c>
      <c r="E382" s="4">
        <v>0</v>
      </c>
      <c r="F382" s="8">
        <v>0</v>
      </c>
      <c r="G382" s="6">
        <v>0</v>
      </c>
    </row>
    <row r="383" spans="1:7" outlineLevel="2">
      <c r="A383" s="4" t="s">
        <v>6</v>
      </c>
      <c r="B383" s="4" t="s">
        <v>18</v>
      </c>
      <c r="C383" s="4" t="s">
        <v>78</v>
      </c>
      <c r="D383" s="13" t="s">
        <v>12</v>
      </c>
      <c r="E383" s="4">
        <v>0</v>
      </c>
      <c r="F383" s="8">
        <v>0</v>
      </c>
      <c r="G383" s="6">
        <v>0</v>
      </c>
    </row>
    <row r="384" spans="1:7" outlineLevel="2">
      <c r="A384" s="4" t="s">
        <v>6</v>
      </c>
      <c r="B384" s="4" t="s">
        <v>18</v>
      </c>
      <c r="C384" s="4" t="s">
        <v>78</v>
      </c>
      <c r="D384" s="13" t="s">
        <v>13</v>
      </c>
      <c r="E384" s="4">
        <v>1</v>
      </c>
      <c r="F384" s="8">
        <v>1</v>
      </c>
      <c r="G384" s="6">
        <v>1</v>
      </c>
    </row>
    <row r="385" spans="1:7" outlineLevel="1">
      <c r="A385" s="4"/>
      <c r="B385" s="4"/>
      <c r="C385" s="7" t="s">
        <v>369</v>
      </c>
      <c r="D385" s="13"/>
      <c r="E385" s="4">
        <f>SUBTOTAL(9,E380:E384)</f>
        <v>1</v>
      </c>
      <c r="F385" s="8"/>
      <c r="G385" s="6">
        <f>SUBTOTAL(9,G380:G384)</f>
        <v>1</v>
      </c>
    </row>
    <row r="386" spans="1:7" outlineLevel="2">
      <c r="A386" s="4" t="s">
        <v>6</v>
      </c>
      <c r="B386" s="4" t="s">
        <v>18</v>
      </c>
      <c r="C386" s="4" t="s">
        <v>79</v>
      </c>
      <c r="D386" s="13" t="s">
        <v>9</v>
      </c>
      <c r="E386" s="4">
        <v>0</v>
      </c>
      <c r="F386" s="8">
        <v>0</v>
      </c>
      <c r="G386" s="6">
        <v>0</v>
      </c>
    </row>
    <row r="387" spans="1:7" outlineLevel="2">
      <c r="A387" s="4" t="s">
        <v>6</v>
      </c>
      <c r="B387" s="4" t="s">
        <v>18</v>
      </c>
      <c r="C387" s="4" t="s">
        <v>79</v>
      </c>
      <c r="D387" s="13" t="s">
        <v>10</v>
      </c>
      <c r="E387" s="4">
        <v>2</v>
      </c>
      <c r="F387" s="8">
        <v>1</v>
      </c>
      <c r="G387" s="6">
        <v>2</v>
      </c>
    </row>
    <row r="388" spans="1:7" outlineLevel="2">
      <c r="A388" s="4" t="s">
        <v>6</v>
      </c>
      <c r="B388" s="4" t="s">
        <v>18</v>
      </c>
      <c r="C388" s="4" t="s">
        <v>79</v>
      </c>
      <c r="D388" s="13" t="s">
        <v>11</v>
      </c>
      <c r="E388" s="4">
        <v>0</v>
      </c>
      <c r="F388" s="8">
        <v>0</v>
      </c>
      <c r="G388" s="6">
        <v>0</v>
      </c>
    </row>
    <row r="389" spans="1:7" outlineLevel="2">
      <c r="A389" s="4" t="s">
        <v>6</v>
      </c>
      <c r="B389" s="4" t="s">
        <v>18</v>
      </c>
      <c r="C389" s="4" t="s">
        <v>79</v>
      </c>
      <c r="D389" s="13" t="s">
        <v>12</v>
      </c>
      <c r="E389" s="4">
        <v>0</v>
      </c>
      <c r="F389" s="8">
        <v>0</v>
      </c>
      <c r="G389" s="6">
        <v>0</v>
      </c>
    </row>
    <row r="390" spans="1:7" outlineLevel="2">
      <c r="A390" s="4" t="s">
        <v>6</v>
      </c>
      <c r="B390" s="4" t="s">
        <v>18</v>
      </c>
      <c r="C390" s="4" t="s">
        <v>79</v>
      </c>
      <c r="D390" s="13" t="s">
        <v>13</v>
      </c>
      <c r="E390" s="4">
        <v>0</v>
      </c>
      <c r="F390" s="8">
        <v>0</v>
      </c>
      <c r="G390" s="6">
        <v>0</v>
      </c>
    </row>
    <row r="391" spans="1:7" outlineLevel="1">
      <c r="A391" s="4"/>
      <c r="B391" s="4"/>
      <c r="C391" s="7" t="s">
        <v>370</v>
      </c>
      <c r="D391" s="13"/>
      <c r="E391" s="4">
        <f>SUBTOTAL(9,E386:E390)</f>
        <v>2</v>
      </c>
      <c r="F391" s="8"/>
      <c r="G391" s="6">
        <f>SUBTOTAL(9,G386:G390)</f>
        <v>2</v>
      </c>
    </row>
    <row r="392" spans="1:7" outlineLevel="2">
      <c r="A392" s="4" t="s">
        <v>6</v>
      </c>
      <c r="B392" s="4" t="s">
        <v>18</v>
      </c>
      <c r="C392" s="4" t="s">
        <v>80</v>
      </c>
      <c r="D392" s="13" t="s">
        <v>9</v>
      </c>
      <c r="E392" s="4">
        <v>0</v>
      </c>
      <c r="F392" s="8">
        <v>0</v>
      </c>
      <c r="G392" s="6">
        <v>0</v>
      </c>
    </row>
    <row r="393" spans="1:7" outlineLevel="2">
      <c r="A393" s="4" t="s">
        <v>6</v>
      </c>
      <c r="B393" s="4" t="s">
        <v>18</v>
      </c>
      <c r="C393" s="4" t="s">
        <v>80</v>
      </c>
      <c r="D393" s="13" t="s">
        <v>10</v>
      </c>
      <c r="E393" s="4">
        <v>0</v>
      </c>
      <c r="F393" s="8">
        <v>0</v>
      </c>
      <c r="G393" s="6">
        <v>0</v>
      </c>
    </row>
    <row r="394" spans="1:7" outlineLevel="2">
      <c r="A394" s="4" t="s">
        <v>6</v>
      </c>
      <c r="B394" s="4" t="s">
        <v>18</v>
      </c>
      <c r="C394" s="4" t="s">
        <v>80</v>
      </c>
      <c r="D394" s="13" t="s">
        <v>11</v>
      </c>
      <c r="E394" s="4">
        <v>0</v>
      </c>
      <c r="F394" s="8">
        <v>0</v>
      </c>
      <c r="G394" s="6">
        <v>0</v>
      </c>
    </row>
    <row r="395" spans="1:7" outlineLevel="2">
      <c r="A395" s="4" t="s">
        <v>6</v>
      </c>
      <c r="B395" s="4" t="s">
        <v>18</v>
      </c>
      <c r="C395" s="4" t="s">
        <v>80</v>
      </c>
      <c r="D395" s="13" t="s">
        <v>12</v>
      </c>
      <c r="E395" s="4">
        <v>0</v>
      </c>
      <c r="F395" s="8">
        <v>0</v>
      </c>
      <c r="G395" s="6">
        <v>0</v>
      </c>
    </row>
    <row r="396" spans="1:7" outlineLevel="2">
      <c r="A396" s="4" t="s">
        <v>6</v>
      </c>
      <c r="B396" s="4" t="s">
        <v>18</v>
      </c>
      <c r="C396" s="4" t="s">
        <v>80</v>
      </c>
      <c r="D396" s="13" t="s">
        <v>13</v>
      </c>
      <c r="E396" s="4">
        <v>1</v>
      </c>
      <c r="F396" s="8">
        <v>1</v>
      </c>
      <c r="G396" s="6">
        <v>1</v>
      </c>
    </row>
    <row r="397" spans="1:7" outlineLevel="1">
      <c r="A397" s="4"/>
      <c r="B397" s="4"/>
      <c r="C397" s="7" t="s">
        <v>371</v>
      </c>
      <c r="D397" s="13"/>
      <c r="E397" s="4">
        <f>SUBTOTAL(9,E392:E396)</f>
        <v>1</v>
      </c>
      <c r="F397" s="8"/>
      <c r="G397" s="6">
        <f>SUBTOTAL(9,G392:G396)</f>
        <v>1</v>
      </c>
    </row>
    <row r="398" spans="1:7" outlineLevel="2">
      <c r="A398" s="4" t="s">
        <v>6</v>
      </c>
      <c r="B398" s="4" t="s">
        <v>18</v>
      </c>
      <c r="C398" s="4" t="s">
        <v>81</v>
      </c>
      <c r="D398" s="13" t="s">
        <v>9</v>
      </c>
      <c r="E398" s="4">
        <v>0</v>
      </c>
      <c r="F398" s="8">
        <v>0</v>
      </c>
      <c r="G398" s="6">
        <v>0</v>
      </c>
    </row>
    <row r="399" spans="1:7" outlineLevel="2">
      <c r="A399" s="4" t="s">
        <v>6</v>
      </c>
      <c r="B399" s="4" t="s">
        <v>18</v>
      </c>
      <c r="C399" s="4" t="s">
        <v>81</v>
      </c>
      <c r="D399" s="13" t="s">
        <v>10</v>
      </c>
      <c r="E399" s="4">
        <v>1</v>
      </c>
      <c r="F399" s="8">
        <v>1</v>
      </c>
      <c r="G399" s="6">
        <v>1</v>
      </c>
    </row>
    <row r="400" spans="1:7" outlineLevel="2">
      <c r="A400" s="4" t="s">
        <v>6</v>
      </c>
      <c r="B400" s="4" t="s">
        <v>18</v>
      </c>
      <c r="C400" s="4" t="s">
        <v>81</v>
      </c>
      <c r="D400" s="13" t="s">
        <v>11</v>
      </c>
      <c r="E400" s="4">
        <v>0</v>
      </c>
      <c r="F400" s="8">
        <v>0</v>
      </c>
      <c r="G400" s="6">
        <v>0</v>
      </c>
    </row>
    <row r="401" spans="1:7" outlineLevel="2">
      <c r="A401" s="4" t="s">
        <v>6</v>
      </c>
      <c r="B401" s="4" t="s">
        <v>18</v>
      </c>
      <c r="C401" s="4" t="s">
        <v>81</v>
      </c>
      <c r="D401" s="13" t="s">
        <v>12</v>
      </c>
      <c r="E401" s="4">
        <v>0</v>
      </c>
      <c r="F401" s="8">
        <v>0</v>
      </c>
      <c r="G401" s="6">
        <v>0</v>
      </c>
    </row>
    <row r="402" spans="1:7" outlineLevel="2">
      <c r="A402" s="4" t="s">
        <v>6</v>
      </c>
      <c r="B402" s="4" t="s">
        <v>18</v>
      </c>
      <c r="C402" s="4" t="s">
        <v>81</v>
      </c>
      <c r="D402" s="13" t="s">
        <v>13</v>
      </c>
      <c r="E402" s="4">
        <v>0</v>
      </c>
      <c r="F402" s="8">
        <v>0</v>
      </c>
      <c r="G402" s="6">
        <v>0</v>
      </c>
    </row>
    <row r="403" spans="1:7" outlineLevel="1">
      <c r="A403" s="4"/>
      <c r="B403" s="4"/>
      <c r="C403" s="7" t="s">
        <v>372</v>
      </c>
      <c r="D403" s="13"/>
      <c r="E403" s="4">
        <f>SUBTOTAL(9,E398:E402)</f>
        <v>1</v>
      </c>
      <c r="F403" s="8"/>
      <c r="G403" s="6">
        <f>SUBTOTAL(9,G398:G402)</f>
        <v>1</v>
      </c>
    </row>
    <row r="404" spans="1:7" outlineLevel="2">
      <c r="A404" s="4" t="s">
        <v>6</v>
      </c>
      <c r="B404" s="4" t="s">
        <v>18</v>
      </c>
      <c r="C404" s="4" t="s">
        <v>82</v>
      </c>
      <c r="D404" s="13" t="s">
        <v>9</v>
      </c>
      <c r="E404" s="4">
        <v>0</v>
      </c>
      <c r="F404" s="8">
        <v>0</v>
      </c>
      <c r="G404" s="6">
        <v>0</v>
      </c>
    </row>
    <row r="405" spans="1:7" outlineLevel="2">
      <c r="A405" s="4" t="s">
        <v>6</v>
      </c>
      <c r="B405" s="4" t="s">
        <v>18</v>
      </c>
      <c r="C405" s="4" t="s">
        <v>82</v>
      </c>
      <c r="D405" s="13" t="s">
        <v>10</v>
      </c>
      <c r="E405" s="4">
        <v>1</v>
      </c>
      <c r="F405" s="8">
        <v>0.2</v>
      </c>
      <c r="G405" s="6">
        <v>1</v>
      </c>
    </row>
    <row r="406" spans="1:7" outlineLevel="2">
      <c r="A406" s="4" t="s">
        <v>6</v>
      </c>
      <c r="B406" s="4" t="s">
        <v>18</v>
      </c>
      <c r="C406" s="4" t="s">
        <v>82</v>
      </c>
      <c r="D406" s="13" t="s">
        <v>11</v>
      </c>
      <c r="E406" s="4">
        <v>1</v>
      </c>
      <c r="F406" s="8">
        <v>0.2</v>
      </c>
      <c r="G406" s="6">
        <v>1</v>
      </c>
    </row>
    <row r="407" spans="1:7" outlineLevel="2">
      <c r="A407" s="4" t="s">
        <v>6</v>
      </c>
      <c r="B407" s="4" t="s">
        <v>18</v>
      </c>
      <c r="C407" s="4" t="s">
        <v>82</v>
      </c>
      <c r="D407" s="13" t="s">
        <v>12</v>
      </c>
      <c r="E407" s="4">
        <v>0</v>
      </c>
      <c r="F407" s="8">
        <v>0</v>
      </c>
      <c r="G407" s="6">
        <v>0</v>
      </c>
    </row>
    <row r="408" spans="1:7" outlineLevel="2">
      <c r="A408" s="4" t="s">
        <v>6</v>
      </c>
      <c r="B408" s="4" t="s">
        <v>18</v>
      </c>
      <c r="C408" s="4" t="s">
        <v>82</v>
      </c>
      <c r="D408" s="13" t="s">
        <v>13</v>
      </c>
      <c r="E408" s="4">
        <v>3</v>
      </c>
      <c r="F408" s="8">
        <v>0.6</v>
      </c>
      <c r="G408" s="6">
        <v>3</v>
      </c>
    </row>
    <row r="409" spans="1:7" outlineLevel="1">
      <c r="A409" s="4"/>
      <c r="B409" s="4"/>
      <c r="C409" s="7" t="s">
        <v>373</v>
      </c>
      <c r="D409" s="13"/>
      <c r="E409" s="4">
        <f>SUBTOTAL(9,E404:E408)</f>
        <v>5</v>
      </c>
      <c r="F409" s="8"/>
      <c r="G409" s="6">
        <f>SUBTOTAL(9,G404:G408)</f>
        <v>5</v>
      </c>
    </row>
    <row r="410" spans="1:7" outlineLevel="2">
      <c r="A410" s="4" t="s">
        <v>6</v>
      </c>
      <c r="B410" s="4" t="s">
        <v>18</v>
      </c>
      <c r="C410" s="4" t="s">
        <v>83</v>
      </c>
      <c r="D410" s="13" t="s">
        <v>9</v>
      </c>
      <c r="E410" s="4">
        <v>0</v>
      </c>
      <c r="F410" s="8">
        <v>0</v>
      </c>
      <c r="G410" s="6">
        <v>0</v>
      </c>
    </row>
    <row r="411" spans="1:7" outlineLevel="2">
      <c r="A411" s="4" t="s">
        <v>6</v>
      </c>
      <c r="B411" s="4" t="s">
        <v>18</v>
      </c>
      <c r="C411" s="4" t="s">
        <v>83</v>
      </c>
      <c r="D411" s="13" t="s">
        <v>10</v>
      </c>
      <c r="E411" s="4">
        <v>1</v>
      </c>
      <c r="F411" s="8">
        <v>0.33300000000000002</v>
      </c>
      <c r="G411" s="6">
        <v>1</v>
      </c>
    </row>
    <row r="412" spans="1:7" outlineLevel="2">
      <c r="A412" s="4" t="s">
        <v>6</v>
      </c>
      <c r="B412" s="4" t="s">
        <v>18</v>
      </c>
      <c r="C412" s="4" t="s">
        <v>83</v>
      </c>
      <c r="D412" s="13" t="s">
        <v>11</v>
      </c>
      <c r="E412" s="4">
        <v>0</v>
      </c>
      <c r="F412" s="8">
        <v>0</v>
      </c>
      <c r="G412" s="6">
        <v>0</v>
      </c>
    </row>
    <row r="413" spans="1:7" outlineLevel="2">
      <c r="A413" s="4" t="s">
        <v>6</v>
      </c>
      <c r="B413" s="4" t="s">
        <v>18</v>
      </c>
      <c r="C413" s="4" t="s">
        <v>83</v>
      </c>
      <c r="D413" s="13" t="s">
        <v>12</v>
      </c>
      <c r="E413" s="4">
        <v>1</v>
      </c>
      <c r="F413" s="8">
        <v>0.33300000000000002</v>
      </c>
      <c r="G413" s="6">
        <v>1</v>
      </c>
    </row>
    <row r="414" spans="1:7" outlineLevel="2">
      <c r="A414" s="4" t="s">
        <v>6</v>
      </c>
      <c r="B414" s="4" t="s">
        <v>18</v>
      </c>
      <c r="C414" s="4" t="s">
        <v>83</v>
      </c>
      <c r="D414" s="13" t="s">
        <v>13</v>
      </c>
      <c r="E414" s="4">
        <v>1</v>
      </c>
      <c r="F414" s="8">
        <v>0.33300000000000002</v>
      </c>
      <c r="G414" s="6">
        <v>1</v>
      </c>
    </row>
    <row r="415" spans="1:7" outlineLevel="1">
      <c r="A415" s="4"/>
      <c r="B415" s="4"/>
      <c r="C415" s="7" t="s">
        <v>374</v>
      </c>
      <c r="D415" s="13"/>
      <c r="E415" s="4">
        <f>SUBTOTAL(9,E410:E414)</f>
        <v>3</v>
      </c>
      <c r="F415" s="8"/>
      <c r="G415" s="6">
        <f>SUBTOTAL(9,G410:G414)</f>
        <v>3</v>
      </c>
    </row>
    <row r="416" spans="1:7" outlineLevel="2">
      <c r="A416" s="4" t="s">
        <v>6</v>
      </c>
      <c r="B416" s="4" t="s">
        <v>18</v>
      </c>
      <c r="C416" s="4" t="s">
        <v>84</v>
      </c>
      <c r="D416" s="13" t="s">
        <v>9</v>
      </c>
      <c r="E416" s="4">
        <v>0</v>
      </c>
      <c r="F416" s="8">
        <v>0</v>
      </c>
      <c r="G416" s="6">
        <v>0</v>
      </c>
    </row>
    <row r="417" spans="1:7" outlineLevel="2">
      <c r="A417" s="4" t="s">
        <v>6</v>
      </c>
      <c r="B417" s="4" t="s">
        <v>18</v>
      </c>
      <c r="C417" s="4" t="s">
        <v>84</v>
      </c>
      <c r="D417" s="13" t="s">
        <v>10</v>
      </c>
      <c r="E417" s="4">
        <v>0</v>
      </c>
      <c r="F417" s="8">
        <v>0</v>
      </c>
      <c r="G417" s="6">
        <v>0</v>
      </c>
    </row>
    <row r="418" spans="1:7" outlineLevel="2">
      <c r="A418" s="4" t="s">
        <v>6</v>
      </c>
      <c r="B418" s="4" t="s">
        <v>18</v>
      </c>
      <c r="C418" s="4" t="s">
        <v>84</v>
      </c>
      <c r="D418" s="13" t="s">
        <v>11</v>
      </c>
      <c r="E418" s="4">
        <v>0</v>
      </c>
      <c r="F418" s="8">
        <v>0</v>
      </c>
      <c r="G418" s="6">
        <v>0</v>
      </c>
    </row>
    <row r="419" spans="1:7" outlineLevel="2">
      <c r="A419" s="4" t="s">
        <v>6</v>
      </c>
      <c r="B419" s="4" t="s">
        <v>18</v>
      </c>
      <c r="C419" s="4" t="s">
        <v>84</v>
      </c>
      <c r="D419" s="13" t="s">
        <v>12</v>
      </c>
      <c r="E419" s="4">
        <v>0</v>
      </c>
      <c r="F419" s="8">
        <v>0</v>
      </c>
      <c r="G419" s="6">
        <v>0</v>
      </c>
    </row>
    <row r="420" spans="1:7" outlineLevel="2">
      <c r="A420" s="4" t="s">
        <v>6</v>
      </c>
      <c r="B420" s="4" t="s">
        <v>18</v>
      </c>
      <c r="C420" s="4" t="s">
        <v>84</v>
      </c>
      <c r="D420" s="13" t="s">
        <v>13</v>
      </c>
      <c r="E420" s="4">
        <v>1</v>
      </c>
      <c r="F420" s="8">
        <v>1</v>
      </c>
      <c r="G420" s="6">
        <v>1</v>
      </c>
    </row>
    <row r="421" spans="1:7" outlineLevel="1">
      <c r="A421" s="4"/>
      <c r="B421" s="4"/>
      <c r="C421" s="7" t="s">
        <v>375</v>
      </c>
      <c r="D421" s="13"/>
      <c r="E421" s="4">
        <f>SUBTOTAL(9,E416:E420)</f>
        <v>1</v>
      </c>
      <c r="F421" s="8"/>
      <c r="G421" s="6">
        <f>SUBTOTAL(9,G416:G420)</f>
        <v>1</v>
      </c>
    </row>
    <row r="422" spans="1:7" outlineLevel="2">
      <c r="A422" s="4" t="s">
        <v>6</v>
      </c>
      <c r="B422" s="4" t="s">
        <v>18</v>
      </c>
      <c r="C422" s="4" t="s">
        <v>85</v>
      </c>
      <c r="D422" s="13" t="s">
        <v>9</v>
      </c>
      <c r="E422" s="4">
        <v>0</v>
      </c>
      <c r="F422" s="8">
        <v>0</v>
      </c>
      <c r="G422" s="6">
        <v>0</v>
      </c>
    </row>
    <row r="423" spans="1:7" outlineLevel="2">
      <c r="A423" s="4" t="s">
        <v>6</v>
      </c>
      <c r="B423" s="4" t="s">
        <v>18</v>
      </c>
      <c r="C423" s="4" t="s">
        <v>85</v>
      </c>
      <c r="D423" s="13" t="s">
        <v>10</v>
      </c>
      <c r="E423" s="4">
        <v>1</v>
      </c>
      <c r="F423" s="8">
        <v>1</v>
      </c>
      <c r="G423" s="6">
        <v>1</v>
      </c>
    </row>
    <row r="424" spans="1:7" outlineLevel="2">
      <c r="A424" s="4" t="s">
        <v>6</v>
      </c>
      <c r="B424" s="4" t="s">
        <v>18</v>
      </c>
      <c r="C424" s="4" t="s">
        <v>85</v>
      </c>
      <c r="D424" s="13" t="s">
        <v>11</v>
      </c>
      <c r="E424" s="4">
        <v>0</v>
      </c>
      <c r="F424" s="8">
        <v>0</v>
      </c>
      <c r="G424" s="6">
        <v>0</v>
      </c>
    </row>
    <row r="425" spans="1:7" outlineLevel="2">
      <c r="A425" s="4" t="s">
        <v>6</v>
      </c>
      <c r="B425" s="4" t="s">
        <v>18</v>
      </c>
      <c r="C425" s="4" t="s">
        <v>85</v>
      </c>
      <c r="D425" s="13" t="s">
        <v>12</v>
      </c>
      <c r="E425" s="4">
        <v>0</v>
      </c>
      <c r="F425" s="8">
        <v>0</v>
      </c>
      <c r="G425" s="6">
        <v>0</v>
      </c>
    </row>
    <row r="426" spans="1:7" outlineLevel="2">
      <c r="A426" s="4" t="s">
        <v>6</v>
      </c>
      <c r="B426" s="4" t="s">
        <v>18</v>
      </c>
      <c r="C426" s="4" t="s">
        <v>85</v>
      </c>
      <c r="D426" s="13" t="s">
        <v>13</v>
      </c>
      <c r="E426" s="4">
        <v>0</v>
      </c>
      <c r="F426" s="8">
        <v>0</v>
      </c>
      <c r="G426" s="6">
        <v>0</v>
      </c>
    </row>
    <row r="427" spans="1:7" outlineLevel="1">
      <c r="A427" s="4"/>
      <c r="B427" s="4"/>
      <c r="C427" s="7" t="s">
        <v>376</v>
      </c>
      <c r="D427" s="13"/>
      <c r="E427" s="4">
        <f>SUBTOTAL(9,E422:E426)</f>
        <v>1</v>
      </c>
      <c r="F427" s="8"/>
      <c r="G427" s="6">
        <f>SUBTOTAL(9,G422:G426)</f>
        <v>1</v>
      </c>
    </row>
    <row r="428" spans="1:7" outlineLevel="2">
      <c r="A428" s="4" t="s">
        <v>6</v>
      </c>
      <c r="B428" s="4" t="s">
        <v>18</v>
      </c>
      <c r="C428" s="4" t="s">
        <v>86</v>
      </c>
      <c r="D428" s="13" t="s">
        <v>9</v>
      </c>
      <c r="E428" s="4">
        <v>1</v>
      </c>
      <c r="F428" s="8">
        <v>0.33300000000000002</v>
      </c>
      <c r="G428" s="6">
        <v>1</v>
      </c>
    </row>
    <row r="429" spans="1:7" outlineLevel="2">
      <c r="A429" s="4" t="s">
        <v>6</v>
      </c>
      <c r="B429" s="4" t="s">
        <v>18</v>
      </c>
      <c r="C429" s="4" t="s">
        <v>86</v>
      </c>
      <c r="D429" s="13" t="s">
        <v>10</v>
      </c>
      <c r="E429" s="4">
        <v>0</v>
      </c>
      <c r="F429" s="8">
        <v>0</v>
      </c>
      <c r="G429" s="6">
        <v>0</v>
      </c>
    </row>
    <row r="430" spans="1:7" outlineLevel="2">
      <c r="A430" s="4" t="s">
        <v>6</v>
      </c>
      <c r="B430" s="4" t="s">
        <v>18</v>
      </c>
      <c r="C430" s="4" t="s">
        <v>86</v>
      </c>
      <c r="D430" s="13" t="s">
        <v>11</v>
      </c>
      <c r="E430" s="4">
        <v>0</v>
      </c>
      <c r="F430" s="8">
        <v>0</v>
      </c>
      <c r="G430" s="6">
        <v>0</v>
      </c>
    </row>
    <row r="431" spans="1:7" outlineLevel="2">
      <c r="A431" s="4" t="s">
        <v>6</v>
      </c>
      <c r="B431" s="4" t="s">
        <v>18</v>
      </c>
      <c r="C431" s="4" t="s">
        <v>86</v>
      </c>
      <c r="D431" s="13" t="s">
        <v>12</v>
      </c>
      <c r="E431" s="4">
        <v>0</v>
      </c>
      <c r="F431" s="8">
        <v>0</v>
      </c>
      <c r="G431" s="6">
        <v>0</v>
      </c>
    </row>
    <row r="432" spans="1:7" outlineLevel="2">
      <c r="A432" s="4" t="s">
        <v>6</v>
      </c>
      <c r="B432" s="4" t="s">
        <v>18</v>
      </c>
      <c r="C432" s="4" t="s">
        <v>86</v>
      </c>
      <c r="D432" s="13" t="s">
        <v>13</v>
      </c>
      <c r="E432" s="4">
        <v>2</v>
      </c>
      <c r="F432" s="8">
        <v>0.66700000000000004</v>
      </c>
      <c r="G432" s="6">
        <v>2</v>
      </c>
    </row>
    <row r="433" spans="1:7" outlineLevel="1">
      <c r="A433" s="4"/>
      <c r="B433" s="4"/>
      <c r="C433" s="7" t="s">
        <v>377</v>
      </c>
      <c r="D433" s="13"/>
      <c r="E433" s="4">
        <f>SUBTOTAL(9,E428:E432)</f>
        <v>3</v>
      </c>
      <c r="F433" s="8"/>
      <c r="G433" s="6">
        <f>SUBTOTAL(9,G428:G432)</f>
        <v>3</v>
      </c>
    </row>
    <row r="434" spans="1:7" outlineLevel="2">
      <c r="A434" s="4" t="s">
        <v>6</v>
      </c>
      <c r="B434" s="4" t="s">
        <v>18</v>
      </c>
      <c r="C434" s="4" t="s">
        <v>87</v>
      </c>
      <c r="D434" s="13" t="s">
        <v>9</v>
      </c>
      <c r="E434" s="4">
        <v>5</v>
      </c>
      <c r="F434" s="8">
        <v>0.17199999999999999</v>
      </c>
      <c r="G434" s="6">
        <v>5</v>
      </c>
    </row>
    <row r="435" spans="1:7" outlineLevel="2">
      <c r="A435" s="4" t="s">
        <v>6</v>
      </c>
      <c r="B435" s="4" t="s">
        <v>18</v>
      </c>
      <c r="C435" s="4" t="s">
        <v>87</v>
      </c>
      <c r="D435" s="13" t="s">
        <v>10</v>
      </c>
      <c r="E435" s="4">
        <v>9</v>
      </c>
      <c r="F435" s="8">
        <v>0.31</v>
      </c>
      <c r="G435" s="6">
        <v>9</v>
      </c>
    </row>
    <row r="436" spans="1:7" outlineLevel="2">
      <c r="A436" s="4" t="s">
        <v>6</v>
      </c>
      <c r="B436" s="4" t="s">
        <v>18</v>
      </c>
      <c r="C436" s="4" t="s">
        <v>87</v>
      </c>
      <c r="D436" s="13" t="s">
        <v>11</v>
      </c>
      <c r="E436" s="4">
        <v>0</v>
      </c>
      <c r="F436" s="8">
        <v>0</v>
      </c>
      <c r="G436" s="6">
        <v>0</v>
      </c>
    </row>
    <row r="437" spans="1:7" outlineLevel="2">
      <c r="A437" s="4" t="s">
        <v>6</v>
      </c>
      <c r="B437" s="4" t="s">
        <v>18</v>
      </c>
      <c r="C437" s="4" t="s">
        <v>87</v>
      </c>
      <c r="D437" s="13" t="s">
        <v>12</v>
      </c>
      <c r="E437" s="4">
        <v>3</v>
      </c>
      <c r="F437" s="8">
        <v>0.10299999999999999</v>
      </c>
      <c r="G437" s="6">
        <v>3</v>
      </c>
    </row>
    <row r="438" spans="1:7" outlineLevel="2">
      <c r="A438" s="4" t="s">
        <v>6</v>
      </c>
      <c r="B438" s="4" t="s">
        <v>18</v>
      </c>
      <c r="C438" s="4" t="s">
        <v>87</v>
      </c>
      <c r="D438" s="13" t="s">
        <v>13</v>
      </c>
      <c r="E438" s="4">
        <v>12</v>
      </c>
      <c r="F438" s="8">
        <v>0.41399999999999998</v>
      </c>
      <c r="G438" s="6">
        <v>12</v>
      </c>
    </row>
    <row r="439" spans="1:7" outlineLevel="1">
      <c r="A439" s="4"/>
      <c r="B439" s="4"/>
      <c r="C439" s="7" t="s">
        <v>378</v>
      </c>
      <c r="D439" s="13"/>
      <c r="E439" s="4">
        <f>SUBTOTAL(9,E434:E438)</f>
        <v>29</v>
      </c>
      <c r="F439" s="8"/>
      <c r="G439" s="6">
        <f>SUBTOTAL(9,G434:G438)</f>
        <v>29</v>
      </c>
    </row>
    <row r="440" spans="1:7" outlineLevel="2">
      <c r="A440" s="4" t="s">
        <v>6</v>
      </c>
      <c r="B440" s="4" t="s">
        <v>18</v>
      </c>
      <c r="C440" s="4" t="s">
        <v>88</v>
      </c>
      <c r="D440" s="13" t="s">
        <v>9</v>
      </c>
      <c r="E440" s="4">
        <v>0</v>
      </c>
      <c r="F440" s="8">
        <v>0</v>
      </c>
      <c r="G440" s="6">
        <v>0</v>
      </c>
    </row>
    <row r="441" spans="1:7" outlineLevel="2">
      <c r="A441" s="4" t="s">
        <v>6</v>
      </c>
      <c r="B441" s="4" t="s">
        <v>18</v>
      </c>
      <c r="C441" s="4" t="s">
        <v>88</v>
      </c>
      <c r="D441" s="13" t="s">
        <v>10</v>
      </c>
      <c r="E441" s="4">
        <v>0</v>
      </c>
      <c r="F441" s="8">
        <v>0</v>
      </c>
      <c r="G441" s="6">
        <v>0</v>
      </c>
    </row>
    <row r="442" spans="1:7" outlineLevel="2">
      <c r="A442" s="4" t="s">
        <v>6</v>
      </c>
      <c r="B442" s="4" t="s">
        <v>18</v>
      </c>
      <c r="C442" s="4" t="s">
        <v>88</v>
      </c>
      <c r="D442" s="13" t="s">
        <v>11</v>
      </c>
      <c r="E442" s="4">
        <v>0</v>
      </c>
      <c r="F442" s="8">
        <v>0</v>
      </c>
      <c r="G442" s="6">
        <v>0</v>
      </c>
    </row>
    <row r="443" spans="1:7" outlineLevel="2">
      <c r="A443" s="4" t="s">
        <v>6</v>
      </c>
      <c r="B443" s="4" t="s">
        <v>18</v>
      </c>
      <c r="C443" s="4" t="s">
        <v>88</v>
      </c>
      <c r="D443" s="13" t="s">
        <v>12</v>
      </c>
      <c r="E443" s="4">
        <v>1</v>
      </c>
      <c r="F443" s="8">
        <v>1</v>
      </c>
      <c r="G443" s="6">
        <v>1</v>
      </c>
    </row>
    <row r="444" spans="1:7" outlineLevel="2">
      <c r="A444" s="4" t="s">
        <v>6</v>
      </c>
      <c r="B444" s="4" t="s">
        <v>18</v>
      </c>
      <c r="C444" s="4" t="s">
        <v>88</v>
      </c>
      <c r="D444" s="13" t="s">
        <v>13</v>
      </c>
      <c r="E444" s="4">
        <v>0</v>
      </c>
      <c r="F444" s="8">
        <v>0</v>
      </c>
      <c r="G444" s="6">
        <v>0</v>
      </c>
    </row>
    <row r="445" spans="1:7" outlineLevel="1">
      <c r="A445" s="4"/>
      <c r="B445" s="4"/>
      <c r="C445" s="7" t="s">
        <v>379</v>
      </c>
      <c r="D445" s="13"/>
      <c r="E445" s="4">
        <f>SUBTOTAL(9,E440:E444)</f>
        <v>1</v>
      </c>
      <c r="F445" s="8"/>
      <c r="G445" s="6">
        <f>SUBTOTAL(9,G440:G444)</f>
        <v>1</v>
      </c>
    </row>
    <row r="446" spans="1:7" outlineLevel="2">
      <c r="A446" s="4" t="s">
        <v>6</v>
      </c>
      <c r="B446" s="4" t="s">
        <v>18</v>
      </c>
      <c r="C446" s="4" t="s">
        <v>89</v>
      </c>
      <c r="D446" s="13" t="s">
        <v>9</v>
      </c>
      <c r="E446" s="4">
        <v>0</v>
      </c>
      <c r="F446" s="8">
        <v>0</v>
      </c>
      <c r="G446" s="6">
        <v>0</v>
      </c>
    </row>
    <row r="447" spans="1:7" outlineLevel="2">
      <c r="A447" s="4" t="s">
        <v>6</v>
      </c>
      <c r="B447" s="4" t="s">
        <v>18</v>
      </c>
      <c r="C447" s="4" t="s">
        <v>89</v>
      </c>
      <c r="D447" s="13" t="s">
        <v>10</v>
      </c>
      <c r="E447" s="4">
        <v>0</v>
      </c>
      <c r="F447" s="8">
        <v>0</v>
      </c>
      <c r="G447" s="6">
        <v>0</v>
      </c>
    </row>
    <row r="448" spans="1:7" outlineLevel="2">
      <c r="A448" s="4" t="s">
        <v>6</v>
      </c>
      <c r="B448" s="4" t="s">
        <v>18</v>
      </c>
      <c r="C448" s="4" t="s">
        <v>89</v>
      </c>
      <c r="D448" s="13" t="s">
        <v>11</v>
      </c>
      <c r="E448" s="4">
        <v>0</v>
      </c>
      <c r="F448" s="8">
        <v>0</v>
      </c>
      <c r="G448" s="6">
        <v>0</v>
      </c>
    </row>
    <row r="449" spans="1:7" outlineLevel="2">
      <c r="A449" s="4" t="s">
        <v>6</v>
      </c>
      <c r="B449" s="4" t="s">
        <v>18</v>
      </c>
      <c r="C449" s="4" t="s">
        <v>89</v>
      </c>
      <c r="D449" s="13" t="s">
        <v>12</v>
      </c>
      <c r="E449" s="4">
        <v>0</v>
      </c>
      <c r="F449" s="8">
        <v>0</v>
      </c>
      <c r="G449" s="6">
        <v>0</v>
      </c>
    </row>
    <row r="450" spans="1:7" outlineLevel="2">
      <c r="A450" s="4" t="s">
        <v>6</v>
      </c>
      <c r="B450" s="4" t="s">
        <v>18</v>
      </c>
      <c r="C450" s="4" t="s">
        <v>89</v>
      </c>
      <c r="D450" s="13" t="s">
        <v>13</v>
      </c>
      <c r="E450" s="4">
        <v>1</v>
      </c>
      <c r="F450" s="8">
        <v>1</v>
      </c>
      <c r="G450" s="6">
        <v>1</v>
      </c>
    </row>
    <row r="451" spans="1:7" outlineLevel="1">
      <c r="A451" s="4"/>
      <c r="B451" s="4"/>
      <c r="C451" s="7" t="s">
        <v>380</v>
      </c>
      <c r="D451" s="13"/>
      <c r="E451" s="4">
        <f>SUBTOTAL(9,E446:E450)</f>
        <v>1</v>
      </c>
      <c r="F451" s="8"/>
      <c r="G451" s="6">
        <f>SUBTOTAL(9,G446:G450)</f>
        <v>1</v>
      </c>
    </row>
    <row r="452" spans="1:7" outlineLevel="2">
      <c r="A452" s="4" t="s">
        <v>6</v>
      </c>
      <c r="B452" s="4" t="s">
        <v>18</v>
      </c>
      <c r="C452" s="4" t="s">
        <v>90</v>
      </c>
      <c r="D452" s="13" t="s">
        <v>9</v>
      </c>
      <c r="E452" s="4">
        <v>0</v>
      </c>
      <c r="F452" s="8">
        <v>0</v>
      </c>
      <c r="G452" s="6">
        <v>0</v>
      </c>
    </row>
    <row r="453" spans="1:7" outlineLevel="2">
      <c r="A453" s="4" t="s">
        <v>6</v>
      </c>
      <c r="B453" s="4" t="s">
        <v>18</v>
      </c>
      <c r="C453" s="4" t="s">
        <v>90</v>
      </c>
      <c r="D453" s="13" t="s">
        <v>10</v>
      </c>
      <c r="E453" s="4">
        <v>0</v>
      </c>
      <c r="F453" s="8">
        <v>0</v>
      </c>
      <c r="G453" s="6">
        <v>0</v>
      </c>
    </row>
    <row r="454" spans="1:7" outlineLevel="2">
      <c r="A454" s="4" t="s">
        <v>6</v>
      </c>
      <c r="B454" s="4" t="s">
        <v>18</v>
      </c>
      <c r="C454" s="4" t="s">
        <v>90</v>
      </c>
      <c r="D454" s="13" t="s">
        <v>11</v>
      </c>
      <c r="E454" s="4">
        <v>1</v>
      </c>
      <c r="F454" s="8">
        <v>0.5</v>
      </c>
      <c r="G454" s="6">
        <v>1</v>
      </c>
    </row>
    <row r="455" spans="1:7" outlineLevel="2">
      <c r="A455" s="4" t="s">
        <v>6</v>
      </c>
      <c r="B455" s="4" t="s">
        <v>18</v>
      </c>
      <c r="C455" s="4" t="s">
        <v>90</v>
      </c>
      <c r="D455" s="13" t="s">
        <v>12</v>
      </c>
      <c r="E455" s="4">
        <v>0</v>
      </c>
      <c r="F455" s="8">
        <v>0</v>
      </c>
      <c r="G455" s="6">
        <v>0</v>
      </c>
    </row>
    <row r="456" spans="1:7" outlineLevel="2">
      <c r="A456" s="4" t="s">
        <v>6</v>
      </c>
      <c r="B456" s="4" t="s">
        <v>18</v>
      </c>
      <c r="C456" s="4" t="s">
        <v>90</v>
      </c>
      <c r="D456" s="13" t="s">
        <v>13</v>
      </c>
      <c r="E456" s="4">
        <v>1</v>
      </c>
      <c r="F456" s="8">
        <v>0.5</v>
      </c>
      <c r="G456" s="6">
        <v>1</v>
      </c>
    </row>
    <row r="457" spans="1:7" outlineLevel="1">
      <c r="A457" s="4"/>
      <c r="B457" s="4"/>
      <c r="C457" s="7" t="s">
        <v>381</v>
      </c>
      <c r="D457" s="13"/>
      <c r="E457" s="4">
        <f>SUBTOTAL(9,E452:E456)</f>
        <v>2</v>
      </c>
      <c r="F457" s="8"/>
      <c r="G457" s="6">
        <f>SUBTOTAL(9,G452:G456)</f>
        <v>2</v>
      </c>
    </row>
    <row r="458" spans="1:7" outlineLevel="2">
      <c r="A458" s="4" t="s">
        <v>6</v>
      </c>
      <c r="B458" s="4" t="s">
        <v>18</v>
      </c>
      <c r="C458" s="4" t="s">
        <v>91</v>
      </c>
      <c r="D458" s="13" t="s">
        <v>9</v>
      </c>
      <c r="E458" s="4">
        <v>1</v>
      </c>
      <c r="F458" s="8">
        <v>0.33300000000000002</v>
      </c>
      <c r="G458" s="6">
        <v>1</v>
      </c>
    </row>
    <row r="459" spans="1:7" outlineLevel="2">
      <c r="A459" s="4" t="s">
        <v>6</v>
      </c>
      <c r="B459" s="4" t="s">
        <v>18</v>
      </c>
      <c r="C459" s="4" t="s">
        <v>91</v>
      </c>
      <c r="D459" s="13" t="s">
        <v>10</v>
      </c>
      <c r="E459" s="4">
        <v>2</v>
      </c>
      <c r="F459" s="8">
        <v>0.66700000000000004</v>
      </c>
      <c r="G459" s="6">
        <v>2</v>
      </c>
    </row>
    <row r="460" spans="1:7" outlineLevel="2">
      <c r="A460" s="4" t="s">
        <v>6</v>
      </c>
      <c r="B460" s="4" t="s">
        <v>18</v>
      </c>
      <c r="C460" s="4" t="s">
        <v>91</v>
      </c>
      <c r="D460" s="13" t="s">
        <v>11</v>
      </c>
      <c r="E460" s="4">
        <v>0</v>
      </c>
      <c r="F460" s="8">
        <v>0</v>
      </c>
      <c r="G460" s="6">
        <v>0</v>
      </c>
    </row>
    <row r="461" spans="1:7" outlineLevel="2">
      <c r="A461" s="4" t="s">
        <v>6</v>
      </c>
      <c r="B461" s="4" t="s">
        <v>18</v>
      </c>
      <c r="C461" s="4" t="s">
        <v>91</v>
      </c>
      <c r="D461" s="13" t="s">
        <v>12</v>
      </c>
      <c r="E461" s="4">
        <v>0</v>
      </c>
      <c r="F461" s="8">
        <v>0</v>
      </c>
      <c r="G461" s="6">
        <v>0</v>
      </c>
    </row>
    <row r="462" spans="1:7" outlineLevel="2">
      <c r="A462" s="4" t="s">
        <v>6</v>
      </c>
      <c r="B462" s="4" t="s">
        <v>18</v>
      </c>
      <c r="C462" s="4" t="s">
        <v>91</v>
      </c>
      <c r="D462" s="13" t="s">
        <v>13</v>
      </c>
      <c r="E462" s="4">
        <v>0</v>
      </c>
      <c r="F462" s="8">
        <v>0</v>
      </c>
      <c r="G462" s="6">
        <v>0</v>
      </c>
    </row>
    <row r="463" spans="1:7" outlineLevel="1">
      <c r="A463" s="4"/>
      <c r="B463" s="4"/>
      <c r="C463" s="7" t="s">
        <v>382</v>
      </c>
      <c r="D463" s="13"/>
      <c r="E463" s="4">
        <f>SUBTOTAL(9,E458:E462)</f>
        <v>3</v>
      </c>
      <c r="F463" s="8"/>
      <c r="G463" s="6">
        <f>SUBTOTAL(9,G458:G462)</f>
        <v>3</v>
      </c>
    </row>
    <row r="464" spans="1:7" outlineLevel="2">
      <c r="A464" s="4" t="s">
        <v>6</v>
      </c>
      <c r="B464" s="4" t="s">
        <v>18</v>
      </c>
      <c r="C464" s="4" t="s">
        <v>92</v>
      </c>
      <c r="D464" s="13" t="s">
        <v>9</v>
      </c>
      <c r="E464" s="4">
        <v>1</v>
      </c>
      <c r="F464" s="8">
        <v>0.33300000000000002</v>
      </c>
      <c r="G464" s="6">
        <v>1</v>
      </c>
    </row>
    <row r="465" spans="1:7" outlineLevel="2">
      <c r="A465" s="4" t="s">
        <v>6</v>
      </c>
      <c r="B465" s="4" t="s">
        <v>18</v>
      </c>
      <c r="C465" s="4" t="s">
        <v>92</v>
      </c>
      <c r="D465" s="13" t="s">
        <v>10</v>
      </c>
      <c r="E465" s="4">
        <v>0</v>
      </c>
      <c r="F465" s="8">
        <v>0</v>
      </c>
      <c r="G465" s="6">
        <v>0</v>
      </c>
    </row>
    <row r="466" spans="1:7" outlineLevel="2">
      <c r="A466" s="4" t="s">
        <v>6</v>
      </c>
      <c r="B466" s="4" t="s">
        <v>18</v>
      </c>
      <c r="C466" s="4" t="s">
        <v>92</v>
      </c>
      <c r="D466" s="13" t="s">
        <v>11</v>
      </c>
      <c r="E466" s="4">
        <v>0</v>
      </c>
      <c r="F466" s="8">
        <v>0</v>
      </c>
      <c r="G466" s="6">
        <v>0</v>
      </c>
    </row>
    <row r="467" spans="1:7" outlineLevel="2">
      <c r="A467" s="4" t="s">
        <v>6</v>
      </c>
      <c r="B467" s="4" t="s">
        <v>18</v>
      </c>
      <c r="C467" s="4" t="s">
        <v>92</v>
      </c>
      <c r="D467" s="13" t="s">
        <v>12</v>
      </c>
      <c r="E467" s="4">
        <v>0</v>
      </c>
      <c r="F467" s="8">
        <v>0</v>
      </c>
      <c r="G467" s="6">
        <v>0</v>
      </c>
    </row>
    <row r="468" spans="1:7" outlineLevel="2">
      <c r="A468" s="4" t="s">
        <v>6</v>
      </c>
      <c r="B468" s="4" t="s">
        <v>18</v>
      </c>
      <c r="C468" s="4" t="s">
        <v>92</v>
      </c>
      <c r="D468" s="13" t="s">
        <v>13</v>
      </c>
      <c r="E468" s="4">
        <v>2</v>
      </c>
      <c r="F468" s="8">
        <v>0.66700000000000004</v>
      </c>
      <c r="G468" s="6">
        <v>2</v>
      </c>
    </row>
    <row r="469" spans="1:7" outlineLevel="1">
      <c r="A469" s="4"/>
      <c r="B469" s="4"/>
      <c r="C469" s="7" t="s">
        <v>383</v>
      </c>
      <c r="D469" s="13"/>
      <c r="E469" s="4">
        <f>SUBTOTAL(9,E464:E468)</f>
        <v>3</v>
      </c>
      <c r="F469" s="8"/>
      <c r="G469" s="6">
        <f>SUBTOTAL(9,G464:G468)</f>
        <v>3</v>
      </c>
    </row>
    <row r="470" spans="1:7" outlineLevel="2">
      <c r="A470" s="4" t="s">
        <v>6</v>
      </c>
      <c r="B470" s="4" t="s">
        <v>18</v>
      </c>
      <c r="C470" s="4" t="s">
        <v>93</v>
      </c>
      <c r="D470" s="13" t="s">
        <v>9</v>
      </c>
      <c r="E470" s="4">
        <v>0</v>
      </c>
      <c r="F470" s="8">
        <v>0</v>
      </c>
      <c r="G470" s="6">
        <v>0</v>
      </c>
    </row>
    <row r="471" spans="1:7" outlineLevel="2">
      <c r="A471" s="4" t="s">
        <v>6</v>
      </c>
      <c r="B471" s="4" t="s">
        <v>18</v>
      </c>
      <c r="C471" s="4" t="s">
        <v>93</v>
      </c>
      <c r="D471" s="13" t="s">
        <v>10</v>
      </c>
      <c r="E471" s="4">
        <v>1</v>
      </c>
      <c r="F471" s="8">
        <v>1</v>
      </c>
      <c r="G471" s="6">
        <v>1</v>
      </c>
    </row>
    <row r="472" spans="1:7" outlineLevel="2">
      <c r="A472" s="4" t="s">
        <v>6</v>
      </c>
      <c r="B472" s="4" t="s">
        <v>18</v>
      </c>
      <c r="C472" s="4" t="s">
        <v>93</v>
      </c>
      <c r="D472" s="13" t="s">
        <v>11</v>
      </c>
      <c r="E472" s="4">
        <v>0</v>
      </c>
      <c r="F472" s="8">
        <v>0</v>
      </c>
      <c r="G472" s="6">
        <v>0</v>
      </c>
    </row>
    <row r="473" spans="1:7" outlineLevel="2">
      <c r="A473" s="4" t="s">
        <v>6</v>
      </c>
      <c r="B473" s="4" t="s">
        <v>18</v>
      </c>
      <c r="C473" s="4" t="s">
        <v>93</v>
      </c>
      <c r="D473" s="13" t="s">
        <v>12</v>
      </c>
      <c r="E473" s="4">
        <v>0</v>
      </c>
      <c r="F473" s="8">
        <v>0</v>
      </c>
      <c r="G473" s="6">
        <v>0</v>
      </c>
    </row>
    <row r="474" spans="1:7" outlineLevel="2">
      <c r="A474" s="4" t="s">
        <v>6</v>
      </c>
      <c r="B474" s="4" t="s">
        <v>18</v>
      </c>
      <c r="C474" s="4" t="s">
        <v>93</v>
      </c>
      <c r="D474" s="13" t="s">
        <v>13</v>
      </c>
      <c r="E474" s="4">
        <v>0</v>
      </c>
      <c r="F474" s="8">
        <v>0</v>
      </c>
      <c r="G474" s="6">
        <v>0</v>
      </c>
    </row>
    <row r="475" spans="1:7" outlineLevel="1">
      <c r="A475" s="4"/>
      <c r="B475" s="4"/>
      <c r="C475" s="7" t="s">
        <v>384</v>
      </c>
      <c r="D475" s="13"/>
      <c r="E475" s="4">
        <f>SUBTOTAL(9,E470:E474)</f>
        <v>1</v>
      </c>
      <c r="F475" s="8"/>
      <c r="G475" s="6">
        <f>SUBTOTAL(9,G470:G474)</f>
        <v>1</v>
      </c>
    </row>
    <row r="476" spans="1:7" outlineLevel="2">
      <c r="A476" s="4" t="s">
        <v>6</v>
      </c>
      <c r="B476" s="4" t="s">
        <v>18</v>
      </c>
      <c r="C476" s="4" t="s">
        <v>94</v>
      </c>
      <c r="D476" s="13" t="s">
        <v>9</v>
      </c>
      <c r="E476" s="4">
        <v>0</v>
      </c>
      <c r="F476" s="8">
        <v>0</v>
      </c>
      <c r="G476" s="6">
        <v>0</v>
      </c>
    </row>
    <row r="477" spans="1:7" outlineLevel="2">
      <c r="A477" s="4" t="s">
        <v>6</v>
      </c>
      <c r="B477" s="4" t="s">
        <v>18</v>
      </c>
      <c r="C477" s="4" t="s">
        <v>94</v>
      </c>
      <c r="D477" s="13" t="s">
        <v>10</v>
      </c>
      <c r="E477" s="4">
        <v>0</v>
      </c>
      <c r="F477" s="8">
        <v>0</v>
      </c>
      <c r="G477" s="6">
        <v>0</v>
      </c>
    </row>
    <row r="478" spans="1:7" outlineLevel="2">
      <c r="A478" s="4" t="s">
        <v>6</v>
      </c>
      <c r="B478" s="4" t="s">
        <v>18</v>
      </c>
      <c r="C478" s="4" t="s">
        <v>94</v>
      </c>
      <c r="D478" s="13" t="s">
        <v>11</v>
      </c>
      <c r="E478" s="4">
        <v>0</v>
      </c>
      <c r="F478" s="8">
        <v>0</v>
      </c>
      <c r="G478" s="6">
        <v>0</v>
      </c>
    </row>
    <row r="479" spans="1:7" outlineLevel="2">
      <c r="A479" s="4" t="s">
        <v>6</v>
      </c>
      <c r="B479" s="4" t="s">
        <v>18</v>
      </c>
      <c r="C479" s="4" t="s">
        <v>94</v>
      </c>
      <c r="D479" s="13" t="s">
        <v>12</v>
      </c>
      <c r="E479" s="4">
        <v>0</v>
      </c>
      <c r="F479" s="8">
        <v>0</v>
      </c>
      <c r="G479" s="6">
        <v>0</v>
      </c>
    </row>
    <row r="480" spans="1:7" outlineLevel="2">
      <c r="A480" s="4" t="s">
        <v>6</v>
      </c>
      <c r="B480" s="4" t="s">
        <v>18</v>
      </c>
      <c r="C480" s="4" t="s">
        <v>94</v>
      </c>
      <c r="D480" s="13" t="s">
        <v>13</v>
      </c>
      <c r="E480" s="4">
        <v>1</v>
      </c>
      <c r="F480" s="8">
        <v>1</v>
      </c>
      <c r="G480" s="6">
        <v>1</v>
      </c>
    </row>
    <row r="481" spans="1:7" outlineLevel="1">
      <c r="A481" s="4"/>
      <c r="B481" s="4"/>
      <c r="C481" s="7" t="s">
        <v>385</v>
      </c>
      <c r="D481" s="13"/>
      <c r="E481" s="4">
        <f>SUBTOTAL(9,E476:E480)</f>
        <v>1</v>
      </c>
      <c r="F481" s="8"/>
      <c r="G481" s="6">
        <f>SUBTOTAL(9,G476:G480)</f>
        <v>1</v>
      </c>
    </row>
    <row r="482" spans="1:7" outlineLevel="2">
      <c r="A482" s="4" t="s">
        <v>6</v>
      </c>
      <c r="B482" s="4" t="s">
        <v>18</v>
      </c>
      <c r="C482" s="4" t="s">
        <v>95</v>
      </c>
      <c r="D482" s="13" t="s">
        <v>9</v>
      </c>
      <c r="E482" s="4">
        <v>25</v>
      </c>
      <c r="F482" s="8">
        <v>0.28699999999999998</v>
      </c>
      <c r="G482" s="6">
        <v>25</v>
      </c>
    </row>
    <row r="483" spans="1:7" outlineLevel="2">
      <c r="A483" s="4" t="s">
        <v>6</v>
      </c>
      <c r="B483" s="4" t="s">
        <v>18</v>
      </c>
      <c r="C483" s="4" t="s">
        <v>95</v>
      </c>
      <c r="D483" s="13" t="s">
        <v>10</v>
      </c>
      <c r="E483" s="4">
        <v>25</v>
      </c>
      <c r="F483" s="8">
        <v>0.28699999999999998</v>
      </c>
      <c r="G483" s="6">
        <v>25</v>
      </c>
    </row>
    <row r="484" spans="1:7" outlineLevel="2">
      <c r="A484" s="4" t="s">
        <v>6</v>
      </c>
      <c r="B484" s="4" t="s">
        <v>18</v>
      </c>
      <c r="C484" s="4" t="s">
        <v>95</v>
      </c>
      <c r="D484" s="13" t="s">
        <v>11</v>
      </c>
      <c r="E484" s="4">
        <v>5</v>
      </c>
      <c r="F484" s="8">
        <v>5.7000000000000002E-2</v>
      </c>
      <c r="G484" s="6">
        <v>5</v>
      </c>
    </row>
    <row r="485" spans="1:7" outlineLevel="2">
      <c r="A485" s="4" t="s">
        <v>6</v>
      </c>
      <c r="B485" s="4" t="s">
        <v>18</v>
      </c>
      <c r="C485" s="4" t="s">
        <v>95</v>
      </c>
      <c r="D485" s="13" t="s">
        <v>12</v>
      </c>
      <c r="E485" s="4">
        <v>2</v>
      </c>
      <c r="F485" s="8">
        <v>2.3E-2</v>
      </c>
      <c r="G485" s="6">
        <v>2</v>
      </c>
    </row>
    <row r="486" spans="1:7" outlineLevel="2">
      <c r="A486" s="4" t="s">
        <v>6</v>
      </c>
      <c r="B486" s="4" t="s">
        <v>18</v>
      </c>
      <c r="C486" s="4" t="s">
        <v>95</v>
      </c>
      <c r="D486" s="13" t="s">
        <v>13</v>
      </c>
      <c r="E486" s="4">
        <v>30</v>
      </c>
      <c r="F486" s="8">
        <v>0.34499999999999997</v>
      </c>
      <c r="G486" s="6">
        <v>30</v>
      </c>
    </row>
    <row r="487" spans="1:7" outlineLevel="1">
      <c r="A487" s="4"/>
      <c r="B487" s="4"/>
      <c r="C487" s="7" t="s">
        <v>386</v>
      </c>
      <c r="D487" s="13"/>
      <c r="E487" s="4">
        <f>SUBTOTAL(9,E482:E486)</f>
        <v>87</v>
      </c>
      <c r="F487" s="8"/>
      <c r="G487" s="6">
        <f>SUBTOTAL(9,G482:G486)</f>
        <v>87</v>
      </c>
    </row>
    <row r="488" spans="1:7" outlineLevel="2">
      <c r="A488" s="4" t="s">
        <v>6</v>
      </c>
      <c r="B488" s="4" t="s">
        <v>18</v>
      </c>
      <c r="C488" s="4" t="s">
        <v>96</v>
      </c>
      <c r="D488" s="13" t="s">
        <v>9</v>
      </c>
      <c r="E488" s="4">
        <v>0</v>
      </c>
      <c r="F488" s="8">
        <v>0</v>
      </c>
      <c r="G488" s="6">
        <v>0</v>
      </c>
    </row>
    <row r="489" spans="1:7" outlineLevel="2">
      <c r="A489" s="4" t="s">
        <v>6</v>
      </c>
      <c r="B489" s="4" t="s">
        <v>18</v>
      </c>
      <c r="C489" s="4" t="s">
        <v>96</v>
      </c>
      <c r="D489" s="13" t="s">
        <v>10</v>
      </c>
      <c r="E489" s="4">
        <v>0</v>
      </c>
      <c r="F489" s="8">
        <v>0</v>
      </c>
      <c r="G489" s="6">
        <v>0</v>
      </c>
    </row>
    <row r="490" spans="1:7" outlineLevel="2">
      <c r="A490" s="4" t="s">
        <v>6</v>
      </c>
      <c r="B490" s="4" t="s">
        <v>18</v>
      </c>
      <c r="C490" s="4" t="s">
        <v>96</v>
      </c>
      <c r="D490" s="13" t="s">
        <v>11</v>
      </c>
      <c r="E490" s="4">
        <v>0</v>
      </c>
      <c r="F490" s="8">
        <v>0</v>
      </c>
      <c r="G490" s="6">
        <v>0</v>
      </c>
    </row>
    <row r="491" spans="1:7" outlineLevel="2">
      <c r="A491" s="4" t="s">
        <v>6</v>
      </c>
      <c r="B491" s="4" t="s">
        <v>18</v>
      </c>
      <c r="C491" s="4" t="s">
        <v>96</v>
      </c>
      <c r="D491" s="13" t="s">
        <v>12</v>
      </c>
      <c r="E491" s="4">
        <v>0</v>
      </c>
      <c r="F491" s="8">
        <v>0</v>
      </c>
      <c r="G491" s="6">
        <v>0</v>
      </c>
    </row>
    <row r="492" spans="1:7" outlineLevel="2">
      <c r="A492" s="4" t="s">
        <v>6</v>
      </c>
      <c r="B492" s="4" t="s">
        <v>18</v>
      </c>
      <c r="C492" s="4" t="s">
        <v>96</v>
      </c>
      <c r="D492" s="13" t="s">
        <v>13</v>
      </c>
      <c r="E492" s="4">
        <v>4</v>
      </c>
      <c r="F492" s="8">
        <v>1</v>
      </c>
      <c r="G492" s="6">
        <v>4</v>
      </c>
    </row>
    <row r="493" spans="1:7" outlineLevel="1">
      <c r="A493" s="4"/>
      <c r="B493" s="4"/>
      <c r="C493" s="7" t="s">
        <v>387</v>
      </c>
      <c r="D493" s="13"/>
      <c r="E493" s="4">
        <f>SUBTOTAL(9,E488:E492)</f>
        <v>4</v>
      </c>
      <c r="F493" s="8"/>
      <c r="G493" s="6">
        <f>SUBTOTAL(9,G488:G492)</f>
        <v>4</v>
      </c>
    </row>
    <row r="494" spans="1:7" outlineLevel="2">
      <c r="A494" s="4" t="s">
        <v>6</v>
      </c>
      <c r="B494" s="4" t="s">
        <v>18</v>
      </c>
      <c r="C494" s="4" t="s">
        <v>97</v>
      </c>
      <c r="D494" s="13" t="s">
        <v>9</v>
      </c>
      <c r="E494" s="4">
        <v>0</v>
      </c>
      <c r="F494" s="8">
        <v>0</v>
      </c>
      <c r="G494" s="6">
        <v>0</v>
      </c>
    </row>
    <row r="495" spans="1:7" outlineLevel="2">
      <c r="A495" s="4" t="s">
        <v>6</v>
      </c>
      <c r="B495" s="4" t="s">
        <v>18</v>
      </c>
      <c r="C495" s="4" t="s">
        <v>97</v>
      </c>
      <c r="D495" s="13" t="s">
        <v>10</v>
      </c>
      <c r="E495" s="4">
        <v>0</v>
      </c>
      <c r="F495" s="8">
        <v>0</v>
      </c>
      <c r="G495" s="6">
        <v>0</v>
      </c>
    </row>
    <row r="496" spans="1:7" outlineLevel="2">
      <c r="A496" s="4" t="s">
        <v>6</v>
      </c>
      <c r="B496" s="4" t="s">
        <v>18</v>
      </c>
      <c r="C496" s="4" t="s">
        <v>97</v>
      </c>
      <c r="D496" s="13" t="s">
        <v>11</v>
      </c>
      <c r="E496" s="4">
        <v>1</v>
      </c>
      <c r="F496" s="8">
        <v>1</v>
      </c>
      <c r="G496" s="6">
        <v>1</v>
      </c>
    </row>
    <row r="497" spans="1:7" outlineLevel="2">
      <c r="A497" s="4" t="s">
        <v>6</v>
      </c>
      <c r="B497" s="4" t="s">
        <v>18</v>
      </c>
      <c r="C497" s="4" t="s">
        <v>97</v>
      </c>
      <c r="D497" s="13" t="s">
        <v>12</v>
      </c>
      <c r="E497" s="4">
        <v>0</v>
      </c>
      <c r="F497" s="8">
        <v>0</v>
      </c>
      <c r="G497" s="6">
        <v>0</v>
      </c>
    </row>
    <row r="498" spans="1:7" outlineLevel="2">
      <c r="A498" s="4" t="s">
        <v>6</v>
      </c>
      <c r="B498" s="4" t="s">
        <v>18</v>
      </c>
      <c r="C498" s="4" t="s">
        <v>97</v>
      </c>
      <c r="D498" s="13" t="s">
        <v>13</v>
      </c>
      <c r="E498" s="4">
        <v>0</v>
      </c>
      <c r="F498" s="8">
        <v>0</v>
      </c>
      <c r="G498" s="6">
        <v>0</v>
      </c>
    </row>
    <row r="499" spans="1:7" outlineLevel="1">
      <c r="A499" s="4"/>
      <c r="B499" s="4"/>
      <c r="C499" s="7" t="s">
        <v>388</v>
      </c>
      <c r="D499" s="13"/>
      <c r="E499" s="4">
        <f>SUBTOTAL(9,E494:E498)</f>
        <v>1</v>
      </c>
      <c r="F499" s="8"/>
      <c r="G499" s="6">
        <f>SUBTOTAL(9,G494:G498)</f>
        <v>1</v>
      </c>
    </row>
    <row r="500" spans="1:7" outlineLevel="2">
      <c r="A500" s="4" t="s">
        <v>6</v>
      </c>
      <c r="B500" s="4" t="s">
        <v>18</v>
      </c>
      <c r="C500" s="4" t="s">
        <v>98</v>
      </c>
      <c r="D500" s="13" t="s">
        <v>9</v>
      </c>
      <c r="E500" s="4">
        <v>0</v>
      </c>
      <c r="F500" s="8">
        <v>0</v>
      </c>
      <c r="G500" s="6">
        <v>0</v>
      </c>
    </row>
    <row r="501" spans="1:7" outlineLevel="2">
      <c r="A501" s="4" t="s">
        <v>6</v>
      </c>
      <c r="B501" s="4" t="s">
        <v>18</v>
      </c>
      <c r="C501" s="4" t="s">
        <v>98</v>
      </c>
      <c r="D501" s="13" t="s">
        <v>10</v>
      </c>
      <c r="E501" s="4">
        <v>0</v>
      </c>
      <c r="F501" s="8">
        <v>0</v>
      </c>
      <c r="G501" s="6">
        <v>0</v>
      </c>
    </row>
    <row r="502" spans="1:7" outlineLevel="2">
      <c r="A502" s="4" t="s">
        <v>6</v>
      </c>
      <c r="B502" s="4" t="s">
        <v>18</v>
      </c>
      <c r="C502" s="4" t="s">
        <v>98</v>
      </c>
      <c r="D502" s="13" t="s">
        <v>11</v>
      </c>
      <c r="E502" s="4">
        <v>0</v>
      </c>
      <c r="F502" s="8">
        <v>0</v>
      </c>
      <c r="G502" s="6">
        <v>0</v>
      </c>
    </row>
    <row r="503" spans="1:7" outlineLevel="2">
      <c r="A503" s="4" t="s">
        <v>6</v>
      </c>
      <c r="B503" s="4" t="s">
        <v>18</v>
      </c>
      <c r="C503" s="4" t="s">
        <v>98</v>
      </c>
      <c r="D503" s="13" t="s">
        <v>12</v>
      </c>
      <c r="E503" s="4">
        <v>0</v>
      </c>
      <c r="F503" s="8">
        <v>0</v>
      </c>
      <c r="G503" s="6">
        <v>0</v>
      </c>
    </row>
    <row r="504" spans="1:7" outlineLevel="2">
      <c r="A504" s="4" t="s">
        <v>6</v>
      </c>
      <c r="B504" s="4" t="s">
        <v>18</v>
      </c>
      <c r="C504" s="4" t="s">
        <v>98</v>
      </c>
      <c r="D504" s="13" t="s">
        <v>13</v>
      </c>
      <c r="E504" s="4">
        <v>2</v>
      </c>
      <c r="F504" s="8">
        <v>1</v>
      </c>
      <c r="G504" s="6">
        <v>2</v>
      </c>
    </row>
    <row r="505" spans="1:7" outlineLevel="1">
      <c r="A505" s="4"/>
      <c r="B505" s="4"/>
      <c r="C505" s="7" t="s">
        <v>389</v>
      </c>
      <c r="D505" s="13"/>
      <c r="E505" s="4">
        <f>SUBTOTAL(9,E500:E504)</f>
        <v>2</v>
      </c>
      <c r="F505" s="8"/>
      <c r="G505" s="6">
        <f>SUBTOTAL(9,G500:G504)</f>
        <v>2</v>
      </c>
    </row>
    <row r="506" spans="1:7" outlineLevel="2">
      <c r="A506" s="4" t="s">
        <v>6</v>
      </c>
      <c r="B506" s="4" t="s">
        <v>18</v>
      </c>
      <c r="C506" s="4" t="s">
        <v>99</v>
      </c>
      <c r="D506" s="13" t="s">
        <v>9</v>
      </c>
      <c r="E506" s="4">
        <v>0</v>
      </c>
      <c r="F506" s="8">
        <v>0</v>
      </c>
      <c r="G506" s="6">
        <v>0</v>
      </c>
    </row>
    <row r="507" spans="1:7" outlineLevel="2">
      <c r="A507" s="4" t="s">
        <v>6</v>
      </c>
      <c r="B507" s="4" t="s">
        <v>18</v>
      </c>
      <c r="C507" s="4" t="s">
        <v>99</v>
      </c>
      <c r="D507" s="13" t="s">
        <v>10</v>
      </c>
      <c r="E507" s="4">
        <v>0</v>
      </c>
      <c r="F507" s="8">
        <v>0</v>
      </c>
      <c r="G507" s="6">
        <v>0</v>
      </c>
    </row>
    <row r="508" spans="1:7" outlineLevel="2">
      <c r="A508" s="4" t="s">
        <v>6</v>
      </c>
      <c r="B508" s="4" t="s">
        <v>18</v>
      </c>
      <c r="C508" s="4" t="s">
        <v>99</v>
      </c>
      <c r="D508" s="13" t="s">
        <v>11</v>
      </c>
      <c r="E508" s="4">
        <v>0</v>
      </c>
      <c r="F508" s="8">
        <v>0</v>
      </c>
      <c r="G508" s="6">
        <v>0</v>
      </c>
    </row>
    <row r="509" spans="1:7" outlineLevel="2">
      <c r="A509" s="4" t="s">
        <v>6</v>
      </c>
      <c r="B509" s="4" t="s">
        <v>18</v>
      </c>
      <c r="C509" s="4" t="s">
        <v>99</v>
      </c>
      <c r="D509" s="13" t="s">
        <v>12</v>
      </c>
      <c r="E509" s="4">
        <v>1</v>
      </c>
      <c r="F509" s="8">
        <v>1</v>
      </c>
      <c r="G509" s="6">
        <v>1</v>
      </c>
    </row>
    <row r="510" spans="1:7" outlineLevel="2">
      <c r="A510" s="4" t="s">
        <v>6</v>
      </c>
      <c r="B510" s="4" t="s">
        <v>18</v>
      </c>
      <c r="C510" s="4" t="s">
        <v>99</v>
      </c>
      <c r="D510" s="13" t="s">
        <v>13</v>
      </c>
      <c r="E510" s="4">
        <v>0</v>
      </c>
      <c r="F510" s="8">
        <v>0</v>
      </c>
      <c r="G510" s="6">
        <v>0</v>
      </c>
    </row>
    <row r="511" spans="1:7" outlineLevel="1">
      <c r="A511" s="4"/>
      <c r="B511" s="4"/>
      <c r="C511" s="7" t="s">
        <v>390</v>
      </c>
      <c r="D511" s="13"/>
      <c r="E511" s="4">
        <f>SUBTOTAL(9,E506:E510)</f>
        <v>1</v>
      </c>
      <c r="F511" s="8"/>
      <c r="G511" s="6">
        <f>SUBTOTAL(9,G506:G510)</f>
        <v>1</v>
      </c>
    </row>
    <row r="512" spans="1:7" outlineLevel="2">
      <c r="A512" s="4" t="s">
        <v>6</v>
      </c>
      <c r="B512" s="4" t="s">
        <v>18</v>
      </c>
      <c r="C512" s="4" t="s">
        <v>100</v>
      </c>
      <c r="D512" s="13" t="s">
        <v>9</v>
      </c>
      <c r="E512" s="4">
        <v>13</v>
      </c>
      <c r="F512" s="8">
        <v>0.34200000000000003</v>
      </c>
      <c r="G512" s="6">
        <v>13</v>
      </c>
    </row>
    <row r="513" spans="1:7" outlineLevel="2">
      <c r="A513" s="4" t="s">
        <v>6</v>
      </c>
      <c r="B513" s="4" t="s">
        <v>18</v>
      </c>
      <c r="C513" s="4" t="s">
        <v>100</v>
      </c>
      <c r="D513" s="13" t="s">
        <v>10</v>
      </c>
      <c r="E513" s="4">
        <v>11</v>
      </c>
      <c r="F513" s="8">
        <v>0.28899999999999998</v>
      </c>
      <c r="G513" s="6">
        <v>11</v>
      </c>
    </row>
    <row r="514" spans="1:7" outlineLevel="2">
      <c r="A514" s="4" t="s">
        <v>6</v>
      </c>
      <c r="B514" s="4" t="s">
        <v>18</v>
      </c>
      <c r="C514" s="4" t="s">
        <v>100</v>
      </c>
      <c r="D514" s="13" t="s">
        <v>11</v>
      </c>
      <c r="E514" s="4">
        <v>1</v>
      </c>
      <c r="F514" s="8">
        <v>2.5999999999999999E-2</v>
      </c>
      <c r="G514" s="6">
        <v>1</v>
      </c>
    </row>
    <row r="515" spans="1:7" outlineLevel="2">
      <c r="A515" s="4" t="s">
        <v>6</v>
      </c>
      <c r="B515" s="4" t="s">
        <v>18</v>
      </c>
      <c r="C515" s="4" t="s">
        <v>100</v>
      </c>
      <c r="D515" s="13" t="s">
        <v>12</v>
      </c>
      <c r="E515" s="4">
        <v>0</v>
      </c>
      <c r="F515" s="8">
        <v>0</v>
      </c>
      <c r="G515" s="6">
        <v>0</v>
      </c>
    </row>
    <row r="516" spans="1:7" outlineLevel="2">
      <c r="A516" s="4" t="s">
        <v>6</v>
      </c>
      <c r="B516" s="4" t="s">
        <v>18</v>
      </c>
      <c r="C516" s="4" t="s">
        <v>100</v>
      </c>
      <c r="D516" s="13" t="s">
        <v>13</v>
      </c>
      <c r="E516" s="4">
        <v>13</v>
      </c>
      <c r="F516" s="8">
        <v>0.34200000000000003</v>
      </c>
      <c r="G516" s="6">
        <v>13</v>
      </c>
    </row>
    <row r="517" spans="1:7" outlineLevel="1">
      <c r="A517" s="4"/>
      <c r="B517" s="4"/>
      <c r="C517" s="7" t="s">
        <v>391</v>
      </c>
      <c r="D517" s="13"/>
      <c r="E517" s="4">
        <f>SUBTOTAL(9,E512:E516)</f>
        <v>38</v>
      </c>
      <c r="F517" s="8"/>
      <c r="G517" s="6">
        <f>SUBTOTAL(9,G512:G516)</f>
        <v>38</v>
      </c>
    </row>
    <row r="518" spans="1:7" outlineLevel="2">
      <c r="A518" s="4" t="s">
        <v>6</v>
      </c>
      <c r="B518" s="4" t="s">
        <v>18</v>
      </c>
      <c r="C518" s="4" t="s">
        <v>101</v>
      </c>
      <c r="D518" s="13" t="s">
        <v>9</v>
      </c>
      <c r="E518" s="4">
        <v>0</v>
      </c>
      <c r="F518" s="8">
        <v>0</v>
      </c>
      <c r="G518" s="6">
        <v>0</v>
      </c>
    </row>
    <row r="519" spans="1:7" outlineLevel="2">
      <c r="A519" s="4" t="s">
        <v>6</v>
      </c>
      <c r="B519" s="4" t="s">
        <v>18</v>
      </c>
      <c r="C519" s="4" t="s">
        <v>101</v>
      </c>
      <c r="D519" s="13" t="s">
        <v>10</v>
      </c>
      <c r="E519" s="4">
        <v>0</v>
      </c>
      <c r="F519" s="8">
        <v>0</v>
      </c>
      <c r="G519" s="6">
        <v>0</v>
      </c>
    </row>
    <row r="520" spans="1:7" outlineLevel="2">
      <c r="A520" s="4" t="s">
        <v>6</v>
      </c>
      <c r="B520" s="4" t="s">
        <v>18</v>
      </c>
      <c r="C520" s="4" t="s">
        <v>101</v>
      </c>
      <c r="D520" s="13" t="s">
        <v>11</v>
      </c>
      <c r="E520" s="4">
        <v>0</v>
      </c>
      <c r="F520" s="8">
        <v>0</v>
      </c>
      <c r="G520" s="6">
        <v>0</v>
      </c>
    </row>
    <row r="521" spans="1:7" outlineLevel="2">
      <c r="A521" s="4" t="s">
        <v>6</v>
      </c>
      <c r="B521" s="4" t="s">
        <v>18</v>
      </c>
      <c r="C521" s="4" t="s">
        <v>101</v>
      </c>
      <c r="D521" s="13" t="s">
        <v>12</v>
      </c>
      <c r="E521" s="4">
        <v>0</v>
      </c>
      <c r="F521" s="8">
        <v>0</v>
      </c>
      <c r="G521" s="6">
        <v>0</v>
      </c>
    </row>
    <row r="522" spans="1:7" outlineLevel="2">
      <c r="A522" s="4" t="s">
        <v>6</v>
      </c>
      <c r="B522" s="4" t="s">
        <v>18</v>
      </c>
      <c r="C522" s="4" t="s">
        <v>101</v>
      </c>
      <c r="D522" s="13" t="s">
        <v>13</v>
      </c>
      <c r="E522" s="4">
        <v>2</v>
      </c>
      <c r="F522" s="8">
        <v>1</v>
      </c>
      <c r="G522" s="6">
        <v>2</v>
      </c>
    </row>
    <row r="523" spans="1:7" outlineLevel="1">
      <c r="A523" s="4"/>
      <c r="B523" s="4"/>
      <c r="C523" s="7" t="s">
        <v>392</v>
      </c>
      <c r="D523" s="13"/>
      <c r="E523" s="4">
        <f>SUBTOTAL(9,E518:E522)</f>
        <v>2</v>
      </c>
      <c r="F523" s="8"/>
      <c r="G523" s="6">
        <f>SUBTOTAL(9,G518:G522)</f>
        <v>2</v>
      </c>
    </row>
    <row r="524" spans="1:7" outlineLevel="2">
      <c r="A524" s="4" t="s">
        <v>6</v>
      </c>
      <c r="B524" s="4" t="s">
        <v>18</v>
      </c>
      <c r="C524" s="4" t="s">
        <v>102</v>
      </c>
      <c r="D524" s="13" t="s">
        <v>9</v>
      </c>
      <c r="E524" s="4">
        <v>8</v>
      </c>
      <c r="F524" s="8">
        <v>0.157</v>
      </c>
      <c r="G524" s="6">
        <v>8</v>
      </c>
    </row>
    <row r="525" spans="1:7" outlineLevel="2">
      <c r="A525" s="4" t="s">
        <v>6</v>
      </c>
      <c r="B525" s="4" t="s">
        <v>18</v>
      </c>
      <c r="C525" s="4" t="s">
        <v>102</v>
      </c>
      <c r="D525" s="13" t="s">
        <v>10</v>
      </c>
      <c r="E525" s="4">
        <v>27</v>
      </c>
      <c r="F525" s="8">
        <v>0.52900000000000003</v>
      </c>
      <c r="G525" s="6">
        <v>27</v>
      </c>
    </row>
    <row r="526" spans="1:7" outlineLevel="2">
      <c r="A526" s="4" t="s">
        <v>6</v>
      </c>
      <c r="B526" s="4" t="s">
        <v>18</v>
      </c>
      <c r="C526" s="4" t="s">
        <v>102</v>
      </c>
      <c r="D526" s="13" t="s">
        <v>11</v>
      </c>
      <c r="E526" s="4">
        <v>2</v>
      </c>
      <c r="F526" s="8">
        <v>3.9E-2</v>
      </c>
      <c r="G526" s="6">
        <v>2</v>
      </c>
    </row>
    <row r="527" spans="1:7" outlineLevel="2">
      <c r="A527" s="4" t="s">
        <v>6</v>
      </c>
      <c r="B527" s="4" t="s">
        <v>18</v>
      </c>
      <c r="C527" s="4" t="s">
        <v>102</v>
      </c>
      <c r="D527" s="13" t="s">
        <v>12</v>
      </c>
      <c r="E527" s="4">
        <v>5</v>
      </c>
      <c r="F527" s="8">
        <v>9.8000000000000004E-2</v>
      </c>
      <c r="G527" s="6">
        <v>5</v>
      </c>
    </row>
    <row r="528" spans="1:7" outlineLevel="2">
      <c r="A528" s="4" t="s">
        <v>6</v>
      </c>
      <c r="B528" s="4" t="s">
        <v>18</v>
      </c>
      <c r="C528" s="4" t="s">
        <v>102</v>
      </c>
      <c r="D528" s="13" t="s">
        <v>13</v>
      </c>
      <c r="E528" s="4">
        <v>9</v>
      </c>
      <c r="F528" s="8">
        <v>0.17599999999999999</v>
      </c>
      <c r="G528" s="6">
        <v>9</v>
      </c>
    </row>
    <row r="529" spans="1:7" outlineLevel="1">
      <c r="A529" s="4"/>
      <c r="B529" s="4"/>
      <c r="C529" s="7" t="s">
        <v>393</v>
      </c>
      <c r="D529" s="13"/>
      <c r="E529" s="4">
        <f>SUBTOTAL(9,E524:E528)</f>
        <v>51</v>
      </c>
      <c r="F529" s="8"/>
      <c r="G529" s="6">
        <f>SUBTOTAL(9,G524:G528)</f>
        <v>51</v>
      </c>
    </row>
    <row r="530" spans="1:7" outlineLevel="2">
      <c r="A530" s="4" t="s">
        <v>6</v>
      </c>
      <c r="B530" s="4" t="s">
        <v>18</v>
      </c>
      <c r="C530" s="4" t="s">
        <v>103</v>
      </c>
      <c r="D530" s="13" t="s">
        <v>9</v>
      </c>
      <c r="E530" s="4">
        <v>0</v>
      </c>
      <c r="F530" s="8">
        <v>0</v>
      </c>
      <c r="G530" s="6">
        <v>0</v>
      </c>
    </row>
    <row r="531" spans="1:7" outlineLevel="2">
      <c r="A531" s="4" t="s">
        <v>6</v>
      </c>
      <c r="B531" s="4" t="s">
        <v>18</v>
      </c>
      <c r="C531" s="4" t="s">
        <v>103</v>
      </c>
      <c r="D531" s="13" t="s">
        <v>10</v>
      </c>
      <c r="E531" s="4">
        <v>2</v>
      </c>
      <c r="F531" s="8">
        <v>1</v>
      </c>
      <c r="G531" s="6">
        <v>2</v>
      </c>
    </row>
    <row r="532" spans="1:7" outlineLevel="2">
      <c r="A532" s="4" t="s">
        <v>6</v>
      </c>
      <c r="B532" s="4" t="s">
        <v>18</v>
      </c>
      <c r="C532" s="4" t="s">
        <v>103</v>
      </c>
      <c r="D532" s="13" t="s">
        <v>11</v>
      </c>
      <c r="E532" s="4">
        <v>0</v>
      </c>
      <c r="F532" s="8">
        <v>0</v>
      </c>
      <c r="G532" s="6">
        <v>0</v>
      </c>
    </row>
    <row r="533" spans="1:7" outlineLevel="2">
      <c r="A533" s="4" t="s">
        <v>6</v>
      </c>
      <c r="B533" s="4" t="s">
        <v>18</v>
      </c>
      <c r="C533" s="4" t="s">
        <v>103</v>
      </c>
      <c r="D533" s="13" t="s">
        <v>12</v>
      </c>
      <c r="E533" s="4">
        <v>0</v>
      </c>
      <c r="F533" s="8">
        <v>0</v>
      </c>
      <c r="G533" s="6">
        <v>0</v>
      </c>
    </row>
    <row r="534" spans="1:7" outlineLevel="2">
      <c r="A534" s="4" t="s">
        <v>6</v>
      </c>
      <c r="B534" s="4" t="s">
        <v>18</v>
      </c>
      <c r="C534" s="4" t="s">
        <v>103</v>
      </c>
      <c r="D534" s="13" t="s">
        <v>13</v>
      </c>
      <c r="E534" s="4">
        <v>0</v>
      </c>
      <c r="F534" s="8">
        <v>0</v>
      </c>
      <c r="G534" s="6">
        <v>0</v>
      </c>
    </row>
    <row r="535" spans="1:7" outlineLevel="1">
      <c r="A535" s="4"/>
      <c r="B535" s="4"/>
      <c r="C535" s="7" t="s">
        <v>394</v>
      </c>
      <c r="D535" s="13"/>
      <c r="E535" s="4">
        <f>SUBTOTAL(9,E530:E534)</f>
        <v>2</v>
      </c>
      <c r="F535" s="8"/>
      <c r="G535" s="6">
        <f>SUBTOTAL(9,G530:G534)</f>
        <v>2</v>
      </c>
    </row>
    <row r="536" spans="1:7" outlineLevel="2">
      <c r="A536" s="4" t="s">
        <v>6</v>
      </c>
      <c r="B536" s="4" t="s">
        <v>18</v>
      </c>
      <c r="C536" s="4" t="s">
        <v>104</v>
      </c>
      <c r="D536" s="13" t="s">
        <v>9</v>
      </c>
      <c r="E536" s="4">
        <v>0</v>
      </c>
      <c r="F536" s="8">
        <v>0</v>
      </c>
      <c r="G536" s="6">
        <v>0</v>
      </c>
    </row>
    <row r="537" spans="1:7" outlineLevel="2">
      <c r="A537" s="4" t="s">
        <v>6</v>
      </c>
      <c r="B537" s="4" t="s">
        <v>18</v>
      </c>
      <c r="C537" s="4" t="s">
        <v>104</v>
      </c>
      <c r="D537" s="13" t="s">
        <v>10</v>
      </c>
      <c r="E537" s="4">
        <v>0</v>
      </c>
      <c r="F537" s="8">
        <v>0</v>
      </c>
      <c r="G537" s="6">
        <v>0</v>
      </c>
    </row>
    <row r="538" spans="1:7" outlineLevel="2">
      <c r="A538" s="4" t="s">
        <v>6</v>
      </c>
      <c r="B538" s="4" t="s">
        <v>18</v>
      </c>
      <c r="C538" s="4" t="s">
        <v>104</v>
      </c>
      <c r="D538" s="13" t="s">
        <v>11</v>
      </c>
      <c r="E538" s="4">
        <v>2</v>
      </c>
      <c r="F538" s="8">
        <v>0.66700000000000004</v>
      </c>
      <c r="G538" s="6">
        <v>2</v>
      </c>
    </row>
    <row r="539" spans="1:7" outlineLevel="2">
      <c r="A539" s="4" t="s">
        <v>6</v>
      </c>
      <c r="B539" s="4" t="s">
        <v>18</v>
      </c>
      <c r="C539" s="4" t="s">
        <v>104</v>
      </c>
      <c r="D539" s="13" t="s">
        <v>12</v>
      </c>
      <c r="E539" s="4">
        <v>0</v>
      </c>
      <c r="F539" s="8">
        <v>0</v>
      </c>
      <c r="G539" s="6">
        <v>0</v>
      </c>
    </row>
    <row r="540" spans="1:7" outlineLevel="2">
      <c r="A540" s="4" t="s">
        <v>6</v>
      </c>
      <c r="B540" s="4" t="s">
        <v>18</v>
      </c>
      <c r="C540" s="4" t="s">
        <v>104</v>
      </c>
      <c r="D540" s="13" t="s">
        <v>13</v>
      </c>
      <c r="E540" s="4">
        <v>1</v>
      </c>
      <c r="F540" s="8">
        <v>0.33300000000000002</v>
      </c>
      <c r="G540" s="6">
        <v>1</v>
      </c>
    </row>
    <row r="541" spans="1:7" outlineLevel="1">
      <c r="A541" s="4"/>
      <c r="B541" s="4"/>
      <c r="C541" s="7" t="s">
        <v>395</v>
      </c>
      <c r="D541" s="13"/>
      <c r="E541" s="4">
        <f>SUBTOTAL(9,E536:E540)</f>
        <v>3</v>
      </c>
      <c r="F541" s="8"/>
      <c r="G541" s="6">
        <f>SUBTOTAL(9,G536:G540)</f>
        <v>3</v>
      </c>
    </row>
    <row r="542" spans="1:7" outlineLevel="2">
      <c r="A542" s="4" t="s">
        <v>6</v>
      </c>
      <c r="B542" s="4" t="s">
        <v>18</v>
      </c>
      <c r="C542" s="4" t="s">
        <v>105</v>
      </c>
      <c r="D542" s="13" t="s">
        <v>9</v>
      </c>
      <c r="E542" s="4">
        <v>0</v>
      </c>
      <c r="F542" s="8">
        <v>0</v>
      </c>
      <c r="G542" s="6">
        <v>0</v>
      </c>
    </row>
    <row r="543" spans="1:7" outlineLevel="2">
      <c r="A543" s="4" t="s">
        <v>6</v>
      </c>
      <c r="B543" s="4" t="s">
        <v>18</v>
      </c>
      <c r="C543" s="4" t="s">
        <v>105</v>
      </c>
      <c r="D543" s="13" t="s">
        <v>10</v>
      </c>
      <c r="E543" s="4">
        <v>0</v>
      </c>
      <c r="F543" s="8">
        <v>0</v>
      </c>
      <c r="G543" s="6">
        <v>0</v>
      </c>
    </row>
    <row r="544" spans="1:7" outlineLevel="2">
      <c r="A544" s="4" t="s">
        <v>6</v>
      </c>
      <c r="B544" s="4" t="s">
        <v>18</v>
      </c>
      <c r="C544" s="4" t="s">
        <v>105</v>
      </c>
      <c r="D544" s="13" t="s">
        <v>11</v>
      </c>
      <c r="E544" s="4">
        <v>0</v>
      </c>
      <c r="F544" s="8">
        <v>0</v>
      </c>
      <c r="G544" s="6">
        <v>0</v>
      </c>
    </row>
    <row r="545" spans="1:7" outlineLevel="2">
      <c r="A545" s="4" t="s">
        <v>6</v>
      </c>
      <c r="B545" s="4" t="s">
        <v>18</v>
      </c>
      <c r="C545" s="4" t="s">
        <v>105</v>
      </c>
      <c r="D545" s="13" t="s">
        <v>12</v>
      </c>
      <c r="E545" s="4">
        <v>0</v>
      </c>
      <c r="F545" s="8">
        <v>0</v>
      </c>
      <c r="G545" s="6">
        <v>0</v>
      </c>
    </row>
    <row r="546" spans="1:7" outlineLevel="2">
      <c r="A546" s="4" t="s">
        <v>6</v>
      </c>
      <c r="B546" s="4" t="s">
        <v>18</v>
      </c>
      <c r="C546" s="4" t="s">
        <v>105</v>
      </c>
      <c r="D546" s="13" t="s">
        <v>13</v>
      </c>
      <c r="E546" s="4">
        <v>2</v>
      </c>
      <c r="F546" s="8">
        <v>1</v>
      </c>
      <c r="G546" s="6">
        <v>2</v>
      </c>
    </row>
    <row r="547" spans="1:7" outlineLevel="1">
      <c r="A547" s="4"/>
      <c r="B547" s="4"/>
      <c r="C547" s="7" t="s">
        <v>396</v>
      </c>
      <c r="D547" s="13"/>
      <c r="E547" s="4">
        <f>SUBTOTAL(9,E542:E546)</f>
        <v>2</v>
      </c>
      <c r="F547" s="8"/>
      <c r="G547" s="6">
        <f>SUBTOTAL(9,G542:G546)</f>
        <v>2</v>
      </c>
    </row>
    <row r="548" spans="1:7" outlineLevel="2">
      <c r="A548" s="4" t="s">
        <v>6</v>
      </c>
      <c r="B548" s="4" t="s">
        <v>18</v>
      </c>
      <c r="C548" s="4" t="s">
        <v>106</v>
      </c>
      <c r="D548" s="13" t="s">
        <v>9</v>
      </c>
      <c r="E548" s="4">
        <v>30</v>
      </c>
      <c r="F548" s="8">
        <v>0.26100000000000001</v>
      </c>
      <c r="G548" s="6">
        <v>30</v>
      </c>
    </row>
    <row r="549" spans="1:7" outlineLevel="2">
      <c r="A549" s="4" t="s">
        <v>6</v>
      </c>
      <c r="B549" s="4" t="s">
        <v>18</v>
      </c>
      <c r="C549" s="4" t="s">
        <v>106</v>
      </c>
      <c r="D549" s="13" t="s">
        <v>10</v>
      </c>
      <c r="E549" s="4">
        <v>47</v>
      </c>
      <c r="F549" s="8">
        <v>0.40899999999999997</v>
      </c>
      <c r="G549" s="6">
        <v>47</v>
      </c>
    </row>
    <row r="550" spans="1:7" outlineLevel="2">
      <c r="A550" s="4" t="s">
        <v>6</v>
      </c>
      <c r="B550" s="4" t="s">
        <v>18</v>
      </c>
      <c r="C550" s="4" t="s">
        <v>106</v>
      </c>
      <c r="D550" s="13" t="s">
        <v>11</v>
      </c>
      <c r="E550" s="4">
        <v>4</v>
      </c>
      <c r="F550" s="8">
        <v>3.5000000000000003E-2</v>
      </c>
      <c r="G550" s="6">
        <v>4</v>
      </c>
    </row>
    <row r="551" spans="1:7" outlineLevel="2">
      <c r="A551" s="4" t="s">
        <v>6</v>
      </c>
      <c r="B551" s="4" t="s">
        <v>18</v>
      </c>
      <c r="C551" s="4" t="s">
        <v>106</v>
      </c>
      <c r="D551" s="13" t="s">
        <v>12</v>
      </c>
      <c r="E551" s="4">
        <v>4</v>
      </c>
      <c r="F551" s="8">
        <v>3.5000000000000003E-2</v>
      </c>
      <c r="G551" s="6">
        <v>4</v>
      </c>
    </row>
    <row r="552" spans="1:7" outlineLevel="2">
      <c r="A552" s="4" t="s">
        <v>6</v>
      </c>
      <c r="B552" s="4" t="s">
        <v>18</v>
      </c>
      <c r="C552" s="4" t="s">
        <v>106</v>
      </c>
      <c r="D552" s="13" t="s">
        <v>13</v>
      </c>
      <c r="E552" s="4">
        <v>30</v>
      </c>
      <c r="F552" s="8">
        <v>0.26100000000000001</v>
      </c>
      <c r="G552" s="6">
        <v>30</v>
      </c>
    </row>
    <row r="553" spans="1:7" outlineLevel="1">
      <c r="A553" s="4"/>
      <c r="B553" s="4"/>
      <c r="C553" s="7" t="s">
        <v>397</v>
      </c>
      <c r="D553" s="13"/>
      <c r="E553" s="4">
        <f>SUBTOTAL(9,E548:E552)</f>
        <v>115</v>
      </c>
      <c r="F553" s="8"/>
      <c r="G553" s="6">
        <f>SUBTOTAL(9,G548:G552)</f>
        <v>115</v>
      </c>
    </row>
    <row r="554" spans="1:7" outlineLevel="2">
      <c r="A554" s="4" t="s">
        <v>6</v>
      </c>
      <c r="B554" s="4" t="s">
        <v>18</v>
      </c>
      <c r="C554" s="4" t="s">
        <v>107</v>
      </c>
      <c r="D554" s="13" t="s">
        <v>9</v>
      </c>
      <c r="E554" s="4">
        <v>0</v>
      </c>
      <c r="F554" s="8">
        <v>0</v>
      </c>
      <c r="G554" s="6">
        <v>0</v>
      </c>
    </row>
    <row r="555" spans="1:7" outlineLevel="2">
      <c r="A555" s="4" t="s">
        <v>6</v>
      </c>
      <c r="B555" s="4" t="s">
        <v>18</v>
      </c>
      <c r="C555" s="4" t="s">
        <v>107</v>
      </c>
      <c r="D555" s="13" t="s">
        <v>10</v>
      </c>
      <c r="E555" s="4">
        <v>0</v>
      </c>
      <c r="F555" s="8">
        <v>0</v>
      </c>
      <c r="G555" s="6">
        <v>0</v>
      </c>
    </row>
    <row r="556" spans="1:7" outlineLevel="2">
      <c r="A556" s="4" t="s">
        <v>6</v>
      </c>
      <c r="B556" s="4" t="s">
        <v>18</v>
      </c>
      <c r="C556" s="4" t="s">
        <v>107</v>
      </c>
      <c r="D556" s="13" t="s">
        <v>11</v>
      </c>
      <c r="E556" s="4">
        <v>0</v>
      </c>
      <c r="F556" s="8">
        <v>0</v>
      </c>
      <c r="G556" s="6">
        <v>0</v>
      </c>
    </row>
    <row r="557" spans="1:7" outlineLevel="2">
      <c r="A557" s="4" t="s">
        <v>6</v>
      </c>
      <c r="B557" s="4" t="s">
        <v>18</v>
      </c>
      <c r="C557" s="4" t="s">
        <v>107</v>
      </c>
      <c r="D557" s="13" t="s">
        <v>12</v>
      </c>
      <c r="E557" s="4">
        <v>1</v>
      </c>
      <c r="F557" s="8">
        <v>1</v>
      </c>
      <c r="G557" s="6">
        <v>1</v>
      </c>
    </row>
    <row r="558" spans="1:7" outlineLevel="2">
      <c r="A558" s="4" t="s">
        <v>6</v>
      </c>
      <c r="B558" s="4" t="s">
        <v>18</v>
      </c>
      <c r="C558" s="4" t="s">
        <v>107</v>
      </c>
      <c r="D558" s="13" t="s">
        <v>13</v>
      </c>
      <c r="E558" s="4">
        <v>0</v>
      </c>
      <c r="F558" s="8">
        <v>0</v>
      </c>
      <c r="G558" s="6">
        <v>0</v>
      </c>
    </row>
    <row r="559" spans="1:7" outlineLevel="1">
      <c r="A559" s="4"/>
      <c r="B559" s="4"/>
      <c r="C559" s="7" t="s">
        <v>398</v>
      </c>
      <c r="D559" s="13"/>
      <c r="E559" s="4">
        <f>SUBTOTAL(9,E554:E558)</f>
        <v>1</v>
      </c>
      <c r="F559" s="8"/>
      <c r="G559" s="6">
        <f>SUBTOTAL(9,G554:G558)</f>
        <v>1</v>
      </c>
    </row>
    <row r="560" spans="1:7" outlineLevel="2">
      <c r="A560" s="4" t="s">
        <v>6</v>
      </c>
      <c r="B560" s="4" t="s">
        <v>18</v>
      </c>
      <c r="C560" s="4" t="s">
        <v>108</v>
      </c>
      <c r="D560" s="13" t="s">
        <v>9</v>
      </c>
      <c r="E560" s="4">
        <v>12</v>
      </c>
      <c r="F560" s="8">
        <v>0.23100000000000001</v>
      </c>
      <c r="G560" s="6">
        <v>12</v>
      </c>
    </row>
    <row r="561" spans="1:7" outlineLevel="2">
      <c r="A561" s="4" t="s">
        <v>6</v>
      </c>
      <c r="B561" s="4" t="s">
        <v>18</v>
      </c>
      <c r="C561" s="4" t="s">
        <v>108</v>
      </c>
      <c r="D561" s="13" t="s">
        <v>10</v>
      </c>
      <c r="E561" s="4">
        <v>16</v>
      </c>
      <c r="F561" s="8">
        <v>0.308</v>
      </c>
      <c r="G561" s="6">
        <v>16</v>
      </c>
    </row>
    <row r="562" spans="1:7" outlineLevel="2">
      <c r="A562" s="4" t="s">
        <v>6</v>
      </c>
      <c r="B562" s="4" t="s">
        <v>18</v>
      </c>
      <c r="C562" s="4" t="s">
        <v>108</v>
      </c>
      <c r="D562" s="13" t="s">
        <v>11</v>
      </c>
      <c r="E562" s="4">
        <v>1</v>
      </c>
      <c r="F562" s="8">
        <v>1.9E-2</v>
      </c>
      <c r="G562" s="6">
        <v>1</v>
      </c>
    </row>
    <row r="563" spans="1:7" outlineLevel="2">
      <c r="A563" s="4" t="s">
        <v>6</v>
      </c>
      <c r="B563" s="4" t="s">
        <v>18</v>
      </c>
      <c r="C563" s="4" t="s">
        <v>108</v>
      </c>
      <c r="D563" s="13" t="s">
        <v>12</v>
      </c>
      <c r="E563" s="4">
        <v>2</v>
      </c>
      <c r="F563" s="8">
        <v>3.7999999999999999E-2</v>
      </c>
      <c r="G563" s="6">
        <v>2</v>
      </c>
    </row>
    <row r="564" spans="1:7" outlineLevel="2">
      <c r="A564" s="4" t="s">
        <v>6</v>
      </c>
      <c r="B564" s="4" t="s">
        <v>18</v>
      </c>
      <c r="C564" s="4" t="s">
        <v>108</v>
      </c>
      <c r="D564" s="13" t="s">
        <v>13</v>
      </c>
      <c r="E564" s="4">
        <v>21</v>
      </c>
      <c r="F564" s="8">
        <v>0.40400000000000003</v>
      </c>
      <c r="G564" s="6">
        <v>21</v>
      </c>
    </row>
    <row r="565" spans="1:7" outlineLevel="1">
      <c r="A565" s="4"/>
      <c r="B565" s="4"/>
      <c r="C565" s="7" t="s">
        <v>399</v>
      </c>
      <c r="D565" s="13"/>
      <c r="E565" s="4">
        <f>SUBTOTAL(9,E560:E564)</f>
        <v>52</v>
      </c>
      <c r="F565" s="8"/>
      <c r="G565" s="6">
        <f>SUBTOTAL(9,G560:G564)</f>
        <v>52</v>
      </c>
    </row>
    <row r="566" spans="1:7" outlineLevel="2">
      <c r="A566" s="4" t="s">
        <v>6</v>
      </c>
      <c r="B566" s="4" t="s">
        <v>18</v>
      </c>
      <c r="C566" s="4" t="s">
        <v>109</v>
      </c>
      <c r="D566" s="13" t="s">
        <v>9</v>
      </c>
      <c r="E566" s="4">
        <v>0</v>
      </c>
      <c r="F566" s="8">
        <v>0</v>
      </c>
      <c r="G566" s="6">
        <v>0</v>
      </c>
    </row>
    <row r="567" spans="1:7" outlineLevel="2">
      <c r="A567" s="4" t="s">
        <v>6</v>
      </c>
      <c r="B567" s="4" t="s">
        <v>18</v>
      </c>
      <c r="C567" s="4" t="s">
        <v>109</v>
      </c>
      <c r="D567" s="13" t="s">
        <v>10</v>
      </c>
      <c r="E567" s="4">
        <v>1</v>
      </c>
      <c r="F567" s="8">
        <v>1</v>
      </c>
      <c r="G567" s="6">
        <v>1</v>
      </c>
    </row>
    <row r="568" spans="1:7" outlineLevel="2">
      <c r="A568" s="4" t="s">
        <v>6</v>
      </c>
      <c r="B568" s="4" t="s">
        <v>18</v>
      </c>
      <c r="C568" s="4" t="s">
        <v>109</v>
      </c>
      <c r="D568" s="13" t="s">
        <v>11</v>
      </c>
      <c r="E568" s="4">
        <v>0</v>
      </c>
      <c r="F568" s="8">
        <v>0</v>
      </c>
      <c r="G568" s="6">
        <v>0</v>
      </c>
    </row>
    <row r="569" spans="1:7" outlineLevel="2">
      <c r="A569" s="4" t="s">
        <v>6</v>
      </c>
      <c r="B569" s="4" t="s">
        <v>18</v>
      </c>
      <c r="C569" s="4" t="s">
        <v>109</v>
      </c>
      <c r="D569" s="13" t="s">
        <v>12</v>
      </c>
      <c r="E569" s="4">
        <v>0</v>
      </c>
      <c r="F569" s="8">
        <v>0</v>
      </c>
      <c r="G569" s="6">
        <v>0</v>
      </c>
    </row>
    <row r="570" spans="1:7" outlineLevel="2">
      <c r="A570" s="4" t="s">
        <v>6</v>
      </c>
      <c r="B570" s="4" t="s">
        <v>18</v>
      </c>
      <c r="C570" s="4" t="s">
        <v>109</v>
      </c>
      <c r="D570" s="13" t="s">
        <v>13</v>
      </c>
      <c r="E570" s="4">
        <v>0</v>
      </c>
      <c r="F570" s="8">
        <v>0</v>
      </c>
      <c r="G570" s="6">
        <v>0</v>
      </c>
    </row>
    <row r="571" spans="1:7" outlineLevel="1">
      <c r="A571" s="4"/>
      <c r="B571" s="4"/>
      <c r="C571" s="7" t="s">
        <v>400</v>
      </c>
      <c r="D571" s="13"/>
      <c r="E571" s="4">
        <f>SUBTOTAL(9,E566:E570)</f>
        <v>1</v>
      </c>
      <c r="F571" s="8"/>
      <c r="G571" s="6">
        <f>SUBTOTAL(9,G566:G570)</f>
        <v>1</v>
      </c>
    </row>
    <row r="572" spans="1:7" outlineLevel="2">
      <c r="A572" s="4" t="s">
        <v>6</v>
      </c>
      <c r="B572" s="4" t="s">
        <v>18</v>
      </c>
      <c r="C572" s="4" t="s">
        <v>110</v>
      </c>
      <c r="D572" s="13" t="s">
        <v>9</v>
      </c>
      <c r="E572" s="4">
        <v>35</v>
      </c>
      <c r="F572" s="8">
        <v>0.28699999999999998</v>
      </c>
      <c r="G572" s="6">
        <v>35</v>
      </c>
    </row>
    <row r="573" spans="1:7" outlineLevel="2">
      <c r="A573" s="4" t="s">
        <v>6</v>
      </c>
      <c r="B573" s="4" t="s">
        <v>18</v>
      </c>
      <c r="C573" s="4" t="s">
        <v>110</v>
      </c>
      <c r="D573" s="13" t="s">
        <v>10</v>
      </c>
      <c r="E573" s="4">
        <v>44</v>
      </c>
      <c r="F573" s="8">
        <v>0.36099999999999999</v>
      </c>
      <c r="G573" s="6">
        <v>44</v>
      </c>
    </row>
    <row r="574" spans="1:7" outlineLevel="2">
      <c r="A574" s="4" t="s">
        <v>6</v>
      </c>
      <c r="B574" s="4" t="s">
        <v>18</v>
      </c>
      <c r="C574" s="4" t="s">
        <v>110</v>
      </c>
      <c r="D574" s="13" t="s">
        <v>11</v>
      </c>
      <c r="E574" s="4">
        <v>4</v>
      </c>
      <c r="F574" s="8">
        <v>3.3000000000000002E-2</v>
      </c>
      <c r="G574" s="6">
        <v>4</v>
      </c>
    </row>
    <row r="575" spans="1:7" outlineLevel="2">
      <c r="A575" s="4" t="s">
        <v>6</v>
      </c>
      <c r="B575" s="4" t="s">
        <v>18</v>
      </c>
      <c r="C575" s="4" t="s">
        <v>110</v>
      </c>
      <c r="D575" s="13" t="s">
        <v>12</v>
      </c>
      <c r="E575" s="4">
        <v>1</v>
      </c>
      <c r="F575" s="8">
        <v>8.0000000000000002E-3</v>
      </c>
      <c r="G575" s="6">
        <v>1</v>
      </c>
    </row>
    <row r="576" spans="1:7" outlineLevel="2">
      <c r="A576" s="4" t="s">
        <v>6</v>
      </c>
      <c r="B576" s="4" t="s">
        <v>18</v>
      </c>
      <c r="C576" s="4" t="s">
        <v>110</v>
      </c>
      <c r="D576" s="13" t="s">
        <v>13</v>
      </c>
      <c r="E576" s="4">
        <v>38</v>
      </c>
      <c r="F576" s="8">
        <v>0.311</v>
      </c>
      <c r="G576" s="6">
        <v>38</v>
      </c>
    </row>
    <row r="577" spans="1:7" outlineLevel="1">
      <c r="A577" s="4"/>
      <c r="B577" s="4"/>
      <c r="C577" s="7" t="s">
        <v>401</v>
      </c>
      <c r="D577" s="13"/>
      <c r="E577" s="4">
        <f>SUBTOTAL(9,E572:E576)</f>
        <v>122</v>
      </c>
      <c r="F577" s="8"/>
      <c r="G577" s="6">
        <f>SUBTOTAL(9,G572:G576)</f>
        <v>122</v>
      </c>
    </row>
    <row r="578" spans="1:7" outlineLevel="2">
      <c r="A578" s="4" t="s">
        <v>6</v>
      </c>
      <c r="B578" s="4" t="s">
        <v>18</v>
      </c>
      <c r="C578" s="4" t="s">
        <v>111</v>
      </c>
      <c r="D578" s="13" t="s">
        <v>9</v>
      </c>
      <c r="E578" s="4">
        <v>3</v>
      </c>
      <c r="F578" s="8">
        <v>0.42899999999999999</v>
      </c>
      <c r="G578" s="6">
        <v>3</v>
      </c>
    </row>
    <row r="579" spans="1:7" outlineLevel="2">
      <c r="A579" s="4" t="s">
        <v>6</v>
      </c>
      <c r="B579" s="4" t="s">
        <v>18</v>
      </c>
      <c r="C579" s="4" t="s">
        <v>111</v>
      </c>
      <c r="D579" s="13" t="s">
        <v>10</v>
      </c>
      <c r="E579" s="4">
        <v>2</v>
      </c>
      <c r="F579" s="8">
        <v>0.28599999999999998</v>
      </c>
      <c r="G579" s="6">
        <v>2</v>
      </c>
    </row>
    <row r="580" spans="1:7" outlineLevel="2">
      <c r="A580" s="4" t="s">
        <v>6</v>
      </c>
      <c r="B580" s="4" t="s">
        <v>18</v>
      </c>
      <c r="C580" s="4" t="s">
        <v>111</v>
      </c>
      <c r="D580" s="13" t="s">
        <v>11</v>
      </c>
      <c r="E580" s="4">
        <v>0</v>
      </c>
      <c r="F580" s="8">
        <v>0</v>
      </c>
      <c r="G580" s="6">
        <v>0</v>
      </c>
    </row>
    <row r="581" spans="1:7" outlineLevel="2">
      <c r="A581" s="4" t="s">
        <v>6</v>
      </c>
      <c r="B581" s="4" t="s">
        <v>18</v>
      </c>
      <c r="C581" s="4" t="s">
        <v>111</v>
      </c>
      <c r="D581" s="13" t="s">
        <v>12</v>
      </c>
      <c r="E581" s="4">
        <v>1</v>
      </c>
      <c r="F581" s="8">
        <v>0.14299999999999999</v>
      </c>
      <c r="G581" s="6">
        <v>1</v>
      </c>
    </row>
    <row r="582" spans="1:7" outlineLevel="2">
      <c r="A582" s="4" t="s">
        <v>6</v>
      </c>
      <c r="B582" s="4" t="s">
        <v>18</v>
      </c>
      <c r="C582" s="4" t="s">
        <v>111</v>
      </c>
      <c r="D582" s="13" t="s">
        <v>13</v>
      </c>
      <c r="E582" s="4">
        <v>1</v>
      </c>
      <c r="F582" s="8">
        <v>0.14299999999999999</v>
      </c>
      <c r="G582" s="6">
        <v>1</v>
      </c>
    </row>
    <row r="583" spans="1:7" outlineLevel="1">
      <c r="A583" s="4"/>
      <c r="B583" s="4"/>
      <c r="C583" s="7" t="s">
        <v>402</v>
      </c>
      <c r="D583" s="13"/>
      <c r="E583" s="4">
        <f>SUBTOTAL(9,E578:E582)</f>
        <v>7</v>
      </c>
      <c r="F583" s="8"/>
      <c r="G583" s="6">
        <f>SUBTOTAL(9,G578:G582)</f>
        <v>7</v>
      </c>
    </row>
    <row r="584" spans="1:7" outlineLevel="2">
      <c r="A584" s="4" t="s">
        <v>6</v>
      </c>
      <c r="B584" s="4" t="s">
        <v>18</v>
      </c>
      <c r="C584" s="4" t="s">
        <v>112</v>
      </c>
      <c r="D584" s="13" t="s">
        <v>9</v>
      </c>
      <c r="E584" s="4">
        <v>0</v>
      </c>
      <c r="F584" s="8">
        <v>0</v>
      </c>
      <c r="G584" s="6">
        <v>0</v>
      </c>
    </row>
    <row r="585" spans="1:7" outlineLevel="2">
      <c r="A585" s="4" t="s">
        <v>6</v>
      </c>
      <c r="B585" s="4" t="s">
        <v>18</v>
      </c>
      <c r="C585" s="4" t="s">
        <v>112</v>
      </c>
      <c r="D585" s="13" t="s">
        <v>10</v>
      </c>
      <c r="E585" s="4">
        <v>0</v>
      </c>
      <c r="F585" s="8">
        <v>0</v>
      </c>
      <c r="G585" s="6">
        <v>0</v>
      </c>
    </row>
    <row r="586" spans="1:7" outlineLevel="2">
      <c r="A586" s="4" t="s">
        <v>6</v>
      </c>
      <c r="B586" s="4" t="s">
        <v>18</v>
      </c>
      <c r="C586" s="4" t="s">
        <v>112</v>
      </c>
      <c r="D586" s="13" t="s">
        <v>11</v>
      </c>
      <c r="E586" s="4">
        <v>0</v>
      </c>
      <c r="F586" s="8">
        <v>0</v>
      </c>
      <c r="G586" s="6">
        <v>0</v>
      </c>
    </row>
    <row r="587" spans="1:7" outlineLevel="2">
      <c r="A587" s="4" t="s">
        <v>6</v>
      </c>
      <c r="B587" s="4" t="s">
        <v>18</v>
      </c>
      <c r="C587" s="4" t="s">
        <v>112</v>
      </c>
      <c r="D587" s="13" t="s">
        <v>12</v>
      </c>
      <c r="E587" s="4">
        <v>0</v>
      </c>
      <c r="F587" s="8">
        <v>0</v>
      </c>
      <c r="G587" s="6">
        <v>0</v>
      </c>
    </row>
    <row r="588" spans="1:7" outlineLevel="2">
      <c r="A588" s="4" t="s">
        <v>6</v>
      </c>
      <c r="B588" s="4" t="s">
        <v>18</v>
      </c>
      <c r="C588" s="4" t="s">
        <v>112</v>
      </c>
      <c r="D588" s="13" t="s">
        <v>13</v>
      </c>
      <c r="E588" s="4">
        <v>2</v>
      </c>
      <c r="F588" s="8">
        <v>1</v>
      </c>
      <c r="G588" s="6">
        <v>2</v>
      </c>
    </row>
    <row r="589" spans="1:7" outlineLevel="1">
      <c r="A589" s="4"/>
      <c r="B589" s="4"/>
      <c r="C589" s="7" t="s">
        <v>403</v>
      </c>
      <c r="D589" s="13"/>
      <c r="E589" s="4">
        <f>SUBTOTAL(9,E584:E588)</f>
        <v>2</v>
      </c>
      <c r="F589" s="8"/>
      <c r="G589" s="6">
        <f>SUBTOTAL(9,G584:G588)</f>
        <v>2</v>
      </c>
    </row>
    <row r="590" spans="1:7" outlineLevel="2">
      <c r="A590" s="4" t="s">
        <v>6</v>
      </c>
      <c r="B590" s="4" t="s">
        <v>18</v>
      </c>
      <c r="C590" s="4" t="s">
        <v>113</v>
      </c>
      <c r="D590" s="13" t="s">
        <v>9</v>
      </c>
      <c r="E590" s="4">
        <v>0</v>
      </c>
      <c r="F590" s="8">
        <v>0</v>
      </c>
      <c r="G590" s="6">
        <v>0</v>
      </c>
    </row>
    <row r="591" spans="1:7" outlineLevel="2">
      <c r="A591" s="4" t="s">
        <v>6</v>
      </c>
      <c r="B591" s="4" t="s">
        <v>18</v>
      </c>
      <c r="C591" s="4" t="s">
        <v>113</v>
      </c>
      <c r="D591" s="13" t="s">
        <v>10</v>
      </c>
      <c r="E591" s="4">
        <v>0</v>
      </c>
      <c r="F591" s="8">
        <v>0</v>
      </c>
      <c r="G591" s="6">
        <v>0</v>
      </c>
    </row>
    <row r="592" spans="1:7" outlineLevel="2">
      <c r="A592" s="4" t="s">
        <v>6</v>
      </c>
      <c r="B592" s="4" t="s">
        <v>18</v>
      </c>
      <c r="C592" s="4" t="s">
        <v>113</v>
      </c>
      <c r="D592" s="13" t="s">
        <v>11</v>
      </c>
      <c r="E592" s="4">
        <v>0</v>
      </c>
      <c r="F592" s="8">
        <v>0</v>
      </c>
      <c r="G592" s="6">
        <v>0</v>
      </c>
    </row>
    <row r="593" spans="1:7" outlineLevel="2">
      <c r="A593" s="4" t="s">
        <v>6</v>
      </c>
      <c r="B593" s="4" t="s">
        <v>18</v>
      </c>
      <c r="C593" s="4" t="s">
        <v>113</v>
      </c>
      <c r="D593" s="13" t="s">
        <v>12</v>
      </c>
      <c r="E593" s="4">
        <v>0</v>
      </c>
      <c r="F593" s="8">
        <v>0</v>
      </c>
      <c r="G593" s="6">
        <v>0</v>
      </c>
    </row>
    <row r="594" spans="1:7" outlineLevel="2">
      <c r="A594" s="4" t="s">
        <v>6</v>
      </c>
      <c r="B594" s="4" t="s">
        <v>18</v>
      </c>
      <c r="C594" s="4" t="s">
        <v>113</v>
      </c>
      <c r="D594" s="13" t="s">
        <v>13</v>
      </c>
      <c r="E594" s="4">
        <v>2</v>
      </c>
      <c r="F594" s="8">
        <v>1</v>
      </c>
      <c r="G594" s="6">
        <v>2</v>
      </c>
    </row>
    <row r="595" spans="1:7" outlineLevel="1">
      <c r="A595" s="4"/>
      <c r="B595" s="4"/>
      <c r="C595" s="7" t="s">
        <v>404</v>
      </c>
      <c r="D595" s="13"/>
      <c r="E595" s="4">
        <f>SUBTOTAL(9,E590:E594)</f>
        <v>2</v>
      </c>
      <c r="F595" s="8"/>
      <c r="G595" s="6">
        <f>SUBTOTAL(9,G590:G594)</f>
        <v>2</v>
      </c>
    </row>
    <row r="596" spans="1:7" outlineLevel="2">
      <c r="A596" s="4" t="s">
        <v>6</v>
      </c>
      <c r="B596" s="4" t="s">
        <v>18</v>
      </c>
      <c r="C596" s="4" t="s">
        <v>114</v>
      </c>
      <c r="D596" s="13" t="s">
        <v>9</v>
      </c>
      <c r="E596" s="4">
        <v>0</v>
      </c>
      <c r="F596" s="8">
        <v>0</v>
      </c>
      <c r="G596" s="6">
        <v>0</v>
      </c>
    </row>
    <row r="597" spans="1:7" outlineLevel="2">
      <c r="A597" s="4" t="s">
        <v>6</v>
      </c>
      <c r="B597" s="4" t="s">
        <v>18</v>
      </c>
      <c r="C597" s="4" t="s">
        <v>114</v>
      </c>
      <c r="D597" s="13" t="s">
        <v>10</v>
      </c>
      <c r="E597" s="4">
        <v>2</v>
      </c>
      <c r="F597" s="8">
        <v>0.5</v>
      </c>
      <c r="G597" s="6">
        <v>2</v>
      </c>
    </row>
    <row r="598" spans="1:7" outlineLevel="2">
      <c r="A598" s="4" t="s">
        <v>6</v>
      </c>
      <c r="B598" s="4" t="s">
        <v>18</v>
      </c>
      <c r="C598" s="4" t="s">
        <v>114</v>
      </c>
      <c r="D598" s="13" t="s">
        <v>11</v>
      </c>
      <c r="E598" s="4">
        <v>0</v>
      </c>
      <c r="F598" s="8">
        <v>0</v>
      </c>
      <c r="G598" s="6">
        <v>0</v>
      </c>
    </row>
    <row r="599" spans="1:7" outlineLevel="2">
      <c r="A599" s="4" t="s">
        <v>6</v>
      </c>
      <c r="B599" s="4" t="s">
        <v>18</v>
      </c>
      <c r="C599" s="4" t="s">
        <v>114</v>
      </c>
      <c r="D599" s="13" t="s">
        <v>12</v>
      </c>
      <c r="E599" s="4">
        <v>0</v>
      </c>
      <c r="F599" s="8">
        <v>0</v>
      </c>
      <c r="G599" s="6">
        <v>0</v>
      </c>
    </row>
    <row r="600" spans="1:7" outlineLevel="2">
      <c r="A600" s="4" t="s">
        <v>6</v>
      </c>
      <c r="B600" s="4" t="s">
        <v>18</v>
      </c>
      <c r="C600" s="4" t="s">
        <v>114</v>
      </c>
      <c r="D600" s="13" t="s">
        <v>13</v>
      </c>
      <c r="E600" s="4">
        <v>2</v>
      </c>
      <c r="F600" s="8">
        <v>0.5</v>
      </c>
      <c r="G600" s="6">
        <v>2</v>
      </c>
    </row>
    <row r="601" spans="1:7" outlineLevel="1">
      <c r="A601" s="4"/>
      <c r="B601" s="4"/>
      <c r="C601" s="7" t="s">
        <v>405</v>
      </c>
      <c r="D601" s="13"/>
      <c r="E601" s="4">
        <f>SUBTOTAL(9,E596:E600)</f>
        <v>4</v>
      </c>
      <c r="F601" s="8"/>
      <c r="G601" s="6">
        <f>SUBTOTAL(9,G596:G600)</f>
        <v>4</v>
      </c>
    </row>
    <row r="602" spans="1:7" outlineLevel="2">
      <c r="A602" s="4" t="s">
        <v>6</v>
      </c>
      <c r="B602" s="4" t="s">
        <v>18</v>
      </c>
      <c r="C602" s="4" t="s">
        <v>115</v>
      </c>
      <c r="D602" s="13" t="s">
        <v>9</v>
      </c>
      <c r="E602" s="4">
        <v>14</v>
      </c>
      <c r="F602" s="8">
        <v>0.187</v>
      </c>
      <c r="G602" s="6">
        <v>14</v>
      </c>
    </row>
    <row r="603" spans="1:7" outlineLevel="2">
      <c r="A603" s="4" t="s">
        <v>6</v>
      </c>
      <c r="B603" s="4" t="s">
        <v>18</v>
      </c>
      <c r="C603" s="4" t="s">
        <v>115</v>
      </c>
      <c r="D603" s="13" t="s">
        <v>10</v>
      </c>
      <c r="E603" s="4">
        <v>32</v>
      </c>
      <c r="F603" s="8">
        <v>0.42699999999999999</v>
      </c>
      <c r="G603" s="6">
        <v>32</v>
      </c>
    </row>
    <row r="604" spans="1:7" outlineLevel="2">
      <c r="A604" s="4" t="s">
        <v>6</v>
      </c>
      <c r="B604" s="4" t="s">
        <v>18</v>
      </c>
      <c r="C604" s="4" t="s">
        <v>115</v>
      </c>
      <c r="D604" s="13" t="s">
        <v>11</v>
      </c>
      <c r="E604" s="4">
        <v>1</v>
      </c>
      <c r="F604" s="8">
        <v>1.2999999999999999E-2</v>
      </c>
      <c r="G604" s="6">
        <v>1</v>
      </c>
    </row>
    <row r="605" spans="1:7" outlineLevel="2">
      <c r="A605" s="4" t="s">
        <v>6</v>
      </c>
      <c r="B605" s="4" t="s">
        <v>18</v>
      </c>
      <c r="C605" s="4" t="s">
        <v>115</v>
      </c>
      <c r="D605" s="13" t="s">
        <v>12</v>
      </c>
      <c r="E605" s="4">
        <v>5</v>
      </c>
      <c r="F605" s="8">
        <v>6.7000000000000004E-2</v>
      </c>
      <c r="G605" s="6">
        <v>5</v>
      </c>
    </row>
    <row r="606" spans="1:7" outlineLevel="2">
      <c r="A606" s="4" t="s">
        <v>6</v>
      </c>
      <c r="B606" s="4" t="s">
        <v>18</v>
      </c>
      <c r="C606" s="4" t="s">
        <v>115</v>
      </c>
      <c r="D606" s="13" t="s">
        <v>13</v>
      </c>
      <c r="E606" s="4">
        <v>23</v>
      </c>
      <c r="F606" s="8">
        <v>0.307</v>
      </c>
      <c r="G606" s="6">
        <v>23</v>
      </c>
    </row>
    <row r="607" spans="1:7" outlineLevel="1">
      <c r="A607" s="4"/>
      <c r="B607" s="4"/>
      <c r="C607" s="7" t="s">
        <v>406</v>
      </c>
      <c r="D607" s="13"/>
      <c r="E607" s="4">
        <f>SUBTOTAL(9,E602:E606)</f>
        <v>75</v>
      </c>
      <c r="F607" s="8"/>
      <c r="G607" s="6">
        <f>SUBTOTAL(9,G602:G606)</f>
        <v>75</v>
      </c>
    </row>
    <row r="608" spans="1:7" outlineLevel="2">
      <c r="A608" s="4" t="s">
        <v>6</v>
      </c>
      <c r="B608" s="4" t="s">
        <v>18</v>
      </c>
      <c r="C608" s="4" t="s">
        <v>116</v>
      </c>
      <c r="D608" s="13" t="s">
        <v>9</v>
      </c>
      <c r="E608" s="4">
        <v>0</v>
      </c>
      <c r="F608" s="8">
        <v>0</v>
      </c>
      <c r="G608" s="6">
        <v>0</v>
      </c>
    </row>
    <row r="609" spans="1:7" outlineLevel="2">
      <c r="A609" s="4" t="s">
        <v>6</v>
      </c>
      <c r="B609" s="4" t="s">
        <v>18</v>
      </c>
      <c r="C609" s="4" t="s">
        <v>116</v>
      </c>
      <c r="D609" s="13" t="s">
        <v>10</v>
      </c>
      <c r="E609" s="4">
        <v>2</v>
      </c>
      <c r="F609" s="8">
        <v>1</v>
      </c>
      <c r="G609" s="6">
        <v>2</v>
      </c>
    </row>
    <row r="610" spans="1:7" outlineLevel="2">
      <c r="A610" s="4" t="s">
        <v>6</v>
      </c>
      <c r="B610" s="4" t="s">
        <v>18</v>
      </c>
      <c r="C610" s="4" t="s">
        <v>116</v>
      </c>
      <c r="D610" s="13" t="s">
        <v>11</v>
      </c>
      <c r="E610" s="4">
        <v>0</v>
      </c>
      <c r="F610" s="8">
        <v>0</v>
      </c>
      <c r="G610" s="6">
        <v>0</v>
      </c>
    </row>
    <row r="611" spans="1:7" outlineLevel="2">
      <c r="A611" s="4" t="s">
        <v>6</v>
      </c>
      <c r="B611" s="4" t="s">
        <v>18</v>
      </c>
      <c r="C611" s="4" t="s">
        <v>116</v>
      </c>
      <c r="D611" s="13" t="s">
        <v>12</v>
      </c>
      <c r="E611" s="4">
        <v>0</v>
      </c>
      <c r="F611" s="8">
        <v>0</v>
      </c>
      <c r="G611" s="6">
        <v>0</v>
      </c>
    </row>
    <row r="612" spans="1:7" outlineLevel="2">
      <c r="A612" s="4" t="s">
        <v>6</v>
      </c>
      <c r="B612" s="4" t="s">
        <v>18</v>
      </c>
      <c r="C612" s="4" t="s">
        <v>116</v>
      </c>
      <c r="D612" s="13" t="s">
        <v>13</v>
      </c>
      <c r="E612" s="4">
        <v>0</v>
      </c>
      <c r="F612" s="8">
        <v>0</v>
      </c>
      <c r="G612" s="6">
        <v>0</v>
      </c>
    </row>
    <row r="613" spans="1:7" outlineLevel="1">
      <c r="A613" s="4"/>
      <c r="B613" s="4"/>
      <c r="C613" s="7" t="s">
        <v>407</v>
      </c>
      <c r="D613" s="13"/>
      <c r="E613" s="4">
        <f>SUBTOTAL(9,E608:E612)</f>
        <v>2</v>
      </c>
      <c r="F613" s="8"/>
      <c r="G613" s="6">
        <f>SUBTOTAL(9,G608:G612)</f>
        <v>2</v>
      </c>
    </row>
    <row r="614" spans="1:7" outlineLevel="2">
      <c r="A614" s="4" t="s">
        <v>6</v>
      </c>
      <c r="B614" s="4" t="s">
        <v>18</v>
      </c>
      <c r="C614" s="4" t="s">
        <v>117</v>
      </c>
      <c r="D614" s="13" t="s">
        <v>9</v>
      </c>
      <c r="E614" s="4">
        <v>3</v>
      </c>
      <c r="F614" s="8">
        <v>0.25</v>
      </c>
      <c r="G614" s="6">
        <v>3</v>
      </c>
    </row>
    <row r="615" spans="1:7" outlineLevel="2">
      <c r="A615" s="4" t="s">
        <v>6</v>
      </c>
      <c r="B615" s="4" t="s">
        <v>18</v>
      </c>
      <c r="C615" s="4" t="s">
        <v>117</v>
      </c>
      <c r="D615" s="13" t="s">
        <v>10</v>
      </c>
      <c r="E615" s="4">
        <v>1</v>
      </c>
      <c r="F615" s="8">
        <v>8.3000000000000004E-2</v>
      </c>
      <c r="G615" s="6">
        <v>1</v>
      </c>
    </row>
    <row r="616" spans="1:7" outlineLevel="2">
      <c r="A616" s="4" t="s">
        <v>6</v>
      </c>
      <c r="B616" s="4" t="s">
        <v>18</v>
      </c>
      <c r="C616" s="4" t="s">
        <v>117</v>
      </c>
      <c r="D616" s="13" t="s">
        <v>11</v>
      </c>
      <c r="E616" s="4">
        <v>1</v>
      </c>
      <c r="F616" s="8">
        <v>8.3000000000000004E-2</v>
      </c>
      <c r="G616" s="6">
        <v>1</v>
      </c>
    </row>
    <row r="617" spans="1:7" outlineLevel="2">
      <c r="A617" s="4" t="s">
        <v>6</v>
      </c>
      <c r="B617" s="4" t="s">
        <v>18</v>
      </c>
      <c r="C617" s="4" t="s">
        <v>117</v>
      </c>
      <c r="D617" s="13" t="s">
        <v>12</v>
      </c>
      <c r="E617" s="4">
        <v>0</v>
      </c>
      <c r="F617" s="8">
        <v>0</v>
      </c>
      <c r="G617" s="6">
        <v>0</v>
      </c>
    </row>
    <row r="618" spans="1:7" outlineLevel="2">
      <c r="A618" s="4" t="s">
        <v>6</v>
      </c>
      <c r="B618" s="4" t="s">
        <v>18</v>
      </c>
      <c r="C618" s="4" t="s">
        <v>117</v>
      </c>
      <c r="D618" s="13" t="s">
        <v>13</v>
      </c>
      <c r="E618" s="4">
        <v>7</v>
      </c>
      <c r="F618" s="8">
        <v>0.58299999999999996</v>
      </c>
      <c r="G618" s="6">
        <v>7</v>
      </c>
    </row>
    <row r="619" spans="1:7" outlineLevel="1">
      <c r="A619" s="4"/>
      <c r="B619" s="4"/>
      <c r="C619" s="7" t="s">
        <v>408</v>
      </c>
      <c r="D619" s="13"/>
      <c r="E619" s="4">
        <f>SUBTOTAL(9,E614:E618)</f>
        <v>12</v>
      </c>
      <c r="F619" s="8"/>
      <c r="G619" s="6">
        <f>SUBTOTAL(9,G614:G618)</f>
        <v>12</v>
      </c>
    </row>
    <row r="620" spans="1:7" outlineLevel="2">
      <c r="A620" s="4" t="s">
        <v>6</v>
      </c>
      <c r="B620" s="4" t="s">
        <v>18</v>
      </c>
      <c r="C620" s="4" t="s">
        <v>118</v>
      </c>
      <c r="D620" s="13" t="s">
        <v>9</v>
      </c>
      <c r="E620" s="4">
        <v>0</v>
      </c>
      <c r="F620" s="8">
        <v>0</v>
      </c>
      <c r="G620" s="6">
        <v>0</v>
      </c>
    </row>
    <row r="621" spans="1:7" outlineLevel="2">
      <c r="A621" s="4" t="s">
        <v>6</v>
      </c>
      <c r="B621" s="4" t="s">
        <v>18</v>
      </c>
      <c r="C621" s="4" t="s">
        <v>118</v>
      </c>
      <c r="D621" s="13" t="s">
        <v>10</v>
      </c>
      <c r="E621" s="4">
        <v>1</v>
      </c>
      <c r="F621" s="8">
        <v>1</v>
      </c>
      <c r="G621" s="6">
        <v>1</v>
      </c>
    </row>
    <row r="622" spans="1:7" outlineLevel="2">
      <c r="A622" s="4" t="s">
        <v>6</v>
      </c>
      <c r="B622" s="4" t="s">
        <v>18</v>
      </c>
      <c r="C622" s="4" t="s">
        <v>118</v>
      </c>
      <c r="D622" s="13" t="s">
        <v>11</v>
      </c>
      <c r="E622" s="4">
        <v>0</v>
      </c>
      <c r="F622" s="8">
        <v>0</v>
      </c>
      <c r="G622" s="6">
        <v>0</v>
      </c>
    </row>
    <row r="623" spans="1:7" outlineLevel="2">
      <c r="A623" s="4" t="s">
        <v>6</v>
      </c>
      <c r="B623" s="4" t="s">
        <v>18</v>
      </c>
      <c r="C623" s="4" t="s">
        <v>118</v>
      </c>
      <c r="D623" s="13" t="s">
        <v>12</v>
      </c>
      <c r="E623" s="4">
        <v>0</v>
      </c>
      <c r="F623" s="8">
        <v>0</v>
      </c>
      <c r="G623" s="6">
        <v>0</v>
      </c>
    </row>
    <row r="624" spans="1:7" outlineLevel="2">
      <c r="A624" s="4" t="s">
        <v>6</v>
      </c>
      <c r="B624" s="4" t="s">
        <v>18</v>
      </c>
      <c r="C624" s="4" t="s">
        <v>118</v>
      </c>
      <c r="D624" s="13" t="s">
        <v>13</v>
      </c>
      <c r="E624" s="4">
        <v>0</v>
      </c>
      <c r="F624" s="8">
        <v>0</v>
      </c>
      <c r="G624" s="6">
        <v>0</v>
      </c>
    </row>
    <row r="625" spans="1:7" outlineLevel="1">
      <c r="A625" s="4"/>
      <c r="B625" s="4"/>
      <c r="C625" s="7" t="s">
        <v>409</v>
      </c>
      <c r="D625" s="13"/>
      <c r="E625" s="4">
        <f>SUBTOTAL(9,E620:E624)</f>
        <v>1</v>
      </c>
      <c r="F625" s="8"/>
      <c r="G625" s="6">
        <f>SUBTOTAL(9,G620:G624)</f>
        <v>1</v>
      </c>
    </row>
    <row r="626" spans="1:7" outlineLevel="2">
      <c r="A626" s="4" t="s">
        <v>6</v>
      </c>
      <c r="B626" s="4" t="s">
        <v>18</v>
      </c>
      <c r="C626" s="4" t="s">
        <v>119</v>
      </c>
      <c r="D626" s="13" t="s">
        <v>9</v>
      </c>
      <c r="E626" s="4">
        <v>0</v>
      </c>
      <c r="F626" s="8">
        <v>0</v>
      </c>
      <c r="G626" s="6">
        <v>0</v>
      </c>
    </row>
    <row r="627" spans="1:7" outlineLevel="2">
      <c r="A627" s="4" t="s">
        <v>6</v>
      </c>
      <c r="B627" s="4" t="s">
        <v>18</v>
      </c>
      <c r="C627" s="4" t="s">
        <v>119</v>
      </c>
      <c r="D627" s="13" t="s">
        <v>10</v>
      </c>
      <c r="E627" s="4">
        <v>1</v>
      </c>
      <c r="F627" s="8">
        <v>0.5</v>
      </c>
      <c r="G627" s="6">
        <v>1</v>
      </c>
    </row>
    <row r="628" spans="1:7" outlineLevel="2">
      <c r="A628" s="4" t="s">
        <v>6</v>
      </c>
      <c r="B628" s="4" t="s">
        <v>18</v>
      </c>
      <c r="C628" s="4" t="s">
        <v>119</v>
      </c>
      <c r="D628" s="13" t="s">
        <v>11</v>
      </c>
      <c r="E628" s="4">
        <v>0</v>
      </c>
      <c r="F628" s="8">
        <v>0</v>
      </c>
      <c r="G628" s="6">
        <v>0</v>
      </c>
    </row>
    <row r="629" spans="1:7" outlineLevel="2">
      <c r="A629" s="4" t="s">
        <v>6</v>
      </c>
      <c r="B629" s="4" t="s">
        <v>18</v>
      </c>
      <c r="C629" s="4" t="s">
        <v>119</v>
      </c>
      <c r="D629" s="13" t="s">
        <v>12</v>
      </c>
      <c r="E629" s="4">
        <v>0</v>
      </c>
      <c r="F629" s="8">
        <v>0</v>
      </c>
      <c r="G629" s="6">
        <v>0</v>
      </c>
    </row>
    <row r="630" spans="1:7" outlineLevel="2">
      <c r="A630" s="4" t="s">
        <v>6</v>
      </c>
      <c r="B630" s="4" t="s">
        <v>18</v>
      </c>
      <c r="C630" s="4" t="s">
        <v>119</v>
      </c>
      <c r="D630" s="13" t="s">
        <v>13</v>
      </c>
      <c r="E630" s="4">
        <v>1</v>
      </c>
      <c r="F630" s="8">
        <v>0.5</v>
      </c>
      <c r="G630" s="6">
        <v>1</v>
      </c>
    </row>
    <row r="631" spans="1:7" outlineLevel="1">
      <c r="A631" s="4"/>
      <c r="B631" s="4"/>
      <c r="C631" s="7" t="s">
        <v>410</v>
      </c>
      <c r="D631" s="13"/>
      <c r="E631" s="4">
        <f>SUBTOTAL(9,E626:E630)</f>
        <v>2</v>
      </c>
      <c r="F631" s="8"/>
      <c r="G631" s="6">
        <f>SUBTOTAL(9,G626:G630)</f>
        <v>2</v>
      </c>
    </row>
    <row r="632" spans="1:7" outlineLevel="2">
      <c r="A632" s="4" t="s">
        <v>6</v>
      </c>
      <c r="B632" s="4" t="s">
        <v>18</v>
      </c>
      <c r="C632" s="4" t="s">
        <v>120</v>
      </c>
      <c r="D632" s="13" t="s">
        <v>9</v>
      </c>
      <c r="E632" s="4">
        <v>1</v>
      </c>
      <c r="F632" s="8">
        <v>0.33300000000000002</v>
      </c>
      <c r="G632" s="6">
        <v>1</v>
      </c>
    </row>
    <row r="633" spans="1:7" outlineLevel="2">
      <c r="A633" s="4" t="s">
        <v>6</v>
      </c>
      <c r="B633" s="4" t="s">
        <v>18</v>
      </c>
      <c r="C633" s="4" t="s">
        <v>120</v>
      </c>
      <c r="D633" s="13" t="s">
        <v>10</v>
      </c>
      <c r="E633" s="4">
        <v>0</v>
      </c>
      <c r="F633" s="8">
        <v>0</v>
      </c>
      <c r="G633" s="6">
        <v>0</v>
      </c>
    </row>
    <row r="634" spans="1:7" outlineLevel="2">
      <c r="A634" s="4" t="s">
        <v>6</v>
      </c>
      <c r="B634" s="4" t="s">
        <v>18</v>
      </c>
      <c r="C634" s="4" t="s">
        <v>120</v>
      </c>
      <c r="D634" s="13" t="s">
        <v>11</v>
      </c>
      <c r="E634" s="4">
        <v>0</v>
      </c>
      <c r="F634" s="8">
        <v>0</v>
      </c>
      <c r="G634" s="6">
        <v>0</v>
      </c>
    </row>
    <row r="635" spans="1:7" outlineLevel="2">
      <c r="A635" s="4" t="s">
        <v>6</v>
      </c>
      <c r="B635" s="4" t="s">
        <v>18</v>
      </c>
      <c r="C635" s="4" t="s">
        <v>120</v>
      </c>
      <c r="D635" s="13" t="s">
        <v>12</v>
      </c>
      <c r="E635" s="4">
        <v>0</v>
      </c>
      <c r="F635" s="8">
        <v>0</v>
      </c>
      <c r="G635" s="6">
        <v>0</v>
      </c>
    </row>
    <row r="636" spans="1:7" outlineLevel="2">
      <c r="A636" s="4" t="s">
        <v>6</v>
      </c>
      <c r="B636" s="4" t="s">
        <v>18</v>
      </c>
      <c r="C636" s="4" t="s">
        <v>120</v>
      </c>
      <c r="D636" s="13" t="s">
        <v>13</v>
      </c>
      <c r="E636" s="4">
        <v>2</v>
      </c>
      <c r="F636" s="8">
        <v>0.66700000000000004</v>
      </c>
      <c r="G636" s="6">
        <v>2</v>
      </c>
    </row>
    <row r="637" spans="1:7" outlineLevel="1">
      <c r="A637" s="4"/>
      <c r="B637" s="4"/>
      <c r="C637" s="7" t="s">
        <v>411</v>
      </c>
      <c r="D637" s="13"/>
      <c r="E637" s="4">
        <f>SUBTOTAL(9,E632:E636)</f>
        <v>3</v>
      </c>
      <c r="F637" s="8"/>
      <c r="G637" s="6">
        <f>SUBTOTAL(9,G632:G636)</f>
        <v>3</v>
      </c>
    </row>
    <row r="638" spans="1:7" outlineLevel="2">
      <c r="A638" s="4" t="s">
        <v>6</v>
      </c>
      <c r="B638" s="4" t="s">
        <v>18</v>
      </c>
      <c r="C638" s="4" t="s">
        <v>121</v>
      </c>
      <c r="D638" s="13" t="s">
        <v>9</v>
      </c>
      <c r="E638" s="4">
        <v>64</v>
      </c>
      <c r="F638" s="8">
        <v>0.25</v>
      </c>
      <c r="G638" s="6">
        <v>64</v>
      </c>
    </row>
    <row r="639" spans="1:7" outlineLevel="2">
      <c r="A639" s="4" t="s">
        <v>6</v>
      </c>
      <c r="B639" s="4" t="s">
        <v>18</v>
      </c>
      <c r="C639" s="4" t="s">
        <v>121</v>
      </c>
      <c r="D639" s="13" t="s">
        <v>10</v>
      </c>
      <c r="E639" s="4">
        <v>75</v>
      </c>
      <c r="F639" s="8">
        <v>0.29299999999999998</v>
      </c>
      <c r="G639" s="6">
        <v>75</v>
      </c>
    </row>
    <row r="640" spans="1:7" outlineLevel="2">
      <c r="A640" s="4" t="s">
        <v>6</v>
      </c>
      <c r="B640" s="4" t="s">
        <v>18</v>
      </c>
      <c r="C640" s="4" t="s">
        <v>121</v>
      </c>
      <c r="D640" s="13" t="s">
        <v>11</v>
      </c>
      <c r="E640" s="4">
        <v>10</v>
      </c>
      <c r="F640" s="8">
        <v>3.9E-2</v>
      </c>
      <c r="G640" s="6">
        <v>10</v>
      </c>
    </row>
    <row r="641" spans="1:7" outlineLevel="2">
      <c r="A641" s="4" t="s">
        <v>6</v>
      </c>
      <c r="B641" s="4" t="s">
        <v>18</v>
      </c>
      <c r="C641" s="4" t="s">
        <v>121</v>
      </c>
      <c r="D641" s="13" t="s">
        <v>12</v>
      </c>
      <c r="E641" s="4">
        <v>12</v>
      </c>
      <c r="F641" s="8">
        <v>4.7E-2</v>
      </c>
      <c r="G641" s="6">
        <v>12</v>
      </c>
    </row>
    <row r="642" spans="1:7" outlineLevel="2">
      <c r="A642" s="4" t="s">
        <v>6</v>
      </c>
      <c r="B642" s="4" t="s">
        <v>18</v>
      </c>
      <c r="C642" s="4" t="s">
        <v>121</v>
      </c>
      <c r="D642" s="13" t="s">
        <v>13</v>
      </c>
      <c r="E642" s="4">
        <v>95</v>
      </c>
      <c r="F642" s="8">
        <v>0.371</v>
      </c>
      <c r="G642" s="6">
        <v>95</v>
      </c>
    </row>
    <row r="643" spans="1:7" outlineLevel="1">
      <c r="A643" s="4"/>
      <c r="B643" s="4"/>
      <c r="C643" s="7" t="s">
        <v>412</v>
      </c>
      <c r="D643" s="13"/>
      <c r="E643" s="4">
        <f>SUBTOTAL(9,E638:E642)</f>
        <v>256</v>
      </c>
      <c r="F643" s="8"/>
      <c r="G643" s="6">
        <f>SUBTOTAL(9,G638:G642)</f>
        <v>256</v>
      </c>
    </row>
    <row r="644" spans="1:7" outlineLevel="2">
      <c r="A644" s="4" t="s">
        <v>6</v>
      </c>
      <c r="B644" s="4" t="s">
        <v>18</v>
      </c>
      <c r="C644" s="4" t="s">
        <v>122</v>
      </c>
      <c r="D644" s="13" t="s">
        <v>9</v>
      </c>
      <c r="E644" s="4">
        <v>2</v>
      </c>
      <c r="F644" s="8">
        <v>1</v>
      </c>
      <c r="G644" s="6">
        <v>2</v>
      </c>
    </row>
    <row r="645" spans="1:7" outlineLevel="2">
      <c r="A645" s="4" t="s">
        <v>6</v>
      </c>
      <c r="B645" s="4" t="s">
        <v>18</v>
      </c>
      <c r="C645" s="4" t="s">
        <v>122</v>
      </c>
      <c r="D645" s="13" t="s">
        <v>10</v>
      </c>
      <c r="E645" s="4">
        <v>0</v>
      </c>
      <c r="F645" s="8">
        <v>0</v>
      </c>
      <c r="G645" s="6">
        <v>0</v>
      </c>
    </row>
    <row r="646" spans="1:7" outlineLevel="2">
      <c r="A646" s="4" t="s">
        <v>6</v>
      </c>
      <c r="B646" s="4" t="s">
        <v>18</v>
      </c>
      <c r="C646" s="4" t="s">
        <v>122</v>
      </c>
      <c r="D646" s="13" t="s">
        <v>11</v>
      </c>
      <c r="E646" s="4">
        <v>0</v>
      </c>
      <c r="F646" s="8">
        <v>0</v>
      </c>
      <c r="G646" s="6">
        <v>0</v>
      </c>
    </row>
    <row r="647" spans="1:7" outlineLevel="2">
      <c r="A647" s="4" t="s">
        <v>6</v>
      </c>
      <c r="B647" s="4" t="s">
        <v>18</v>
      </c>
      <c r="C647" s="4" t="s">
        <v>122</v>
      </c>
      <c r="D647" s="13" t="s">
        <v>12</v>
      </c>
      <c r="E647" s="4">
        <v>0</v>
      </c>
      <c r="F647" s="8">
        <v>0</v>
      </c>
      <c r="G647" s="6">
        <v>0</v>
      </c>
    </row>
    <row r="648" spans="1:7" outlineLevel="2">
      <c r="A648" s="4" t="s">
        <v>6</v>
      </c>
      <c r="B648" s="4" t="s">
        <v>18</v>
      </c>
      <c r="C648" s="4" t="s">
        <v>122</v>
      </c>
      <c r="D648" s="13" t="s">
        <v>13</v>
      </c>
      <c r="E648" s="4">
        <v>0</v>
      </c>
      <c r="F648" s="8">
        <v>0</v>
      </c>
      <c r="G648" s="6">
        <v>0</v>
      </c>
    </row>
    <row r="649" spans="1:7" outlineLevel="1">
      <c r="A649" s="4"/>
      <c r="B649" s="4"/>
      <c r="C649" s="7" t="s">
        <v>413</v>
      </c>
      <c r="D649" s="13"/>
      <c r="E649" s="4">
        <f>SUBTOTAL(9,E644:E648)</f>
        <v>2</v>
      </c>
      <c r="F649" s="8"/>
      <c r="G649" s="6">
        <f>SUBTOTAL(9,G644:G648)</f>
        <v>2</v>
      </c>
    </row>
    <row r="650" spans="1:7" outlineLevel="2">
      <c r="A650" s="4" t="s">
        <v>6</v>
      </c>
      <c r="B650" s="4" t="s">
        <v>18</v>
      </c>
      <c r="C650" s="4" t="s">
        <v>123</v>
      </c>
      <c r="D650" s="13" t="s">
        <v>9</v>
      </c>
      <c r="E650" s="4">
        <v>0</v>
      </c>
      <c r="F650" s="8">
        <v>0</v>
      </c>
      <c r="G650" s="6">
        <v>0</v>
      </c>
    </row>
    <row r="651" spans="1:7" outlineLevel="2">
      <c r="A651" s="4" t="s">
        <v>6</v>
      </c>
      <c r="B651" s="4" t="s">
        <v>18</v>
      </c>
      <c r="C651" s="4" t="s">
        <v>123</v>
      </c>
      <c r="D651" s="13" t="s">
        <v>10</v>
      </c>
      <c r="E651" s="4">
        <v>0</v>
      </c>
      <c r="F651" s="8">
        <v>0</v>
      </c>
      <c r="G651" s="6">
        <v>0</v>
      </c>
    </row>
    <row r="652" spans="1:7" outlineLevel="2">
      <c r="A652" s="4" t="s">
        <v>6</v>
      </c>
      <c r="B652" s="4" t="s">
        <v>18</v>
      </c>
      <c r="C652" s="4" t="s">
        <v>123</v>
      </c>
      <c r="D652" s="13" t="s">
        <v>11</v>
      </c>
      <c r="E652" s="4">
        <v>0</v>
      </c>
      <c r="F652" s="8">
        <v>0</v>
      </c>
      <c r="G652" s="6">
        <v>0</v>
      </c>
    </row>
    <row r="653" spans="1:7" outlineLevel="2">
      <c r="A653" s="4" t="s">
        <v>6</v>
      </c>
      <c r="B653" s="4" t="s">
        <v>18</v>
      </c>
      <c r="C653" s="4" t="s">
        <v>123</v>
      </c>
      <c r="D653" s="13" t="s">
        <v>12</v>
      </c>
      <c r="E653" s="4">
        <v>0</v>
      </c>
      <c r="F653" s="8">
        <v>0</v>
      </c>
      <c r="G653" s="6">
        <v>0</v>
      </c>
    </row>
    <row r="654" spans="1:7" outlineLevel="2">
      <c r="A654" s="4" t="s">
        <v>6</v>
      </c>
      <c r="B654" s="4" t="s">
        <v>18</v>
      </c>
      <c r="C654" s="4" t="s">
        <v>123</v>
      </c>
      <c r="D654" s="13" t="s">
        <v>13</v>
      </c>
      <c r="E654" s="4">
        <v>2</v>
      </c>
      <c r="F654" s="8">
        <v>1</v>
      </c>
      <c r="G654" s="6">
        <v>2</v>
      </c>
    </row>
    <row r="655" spans="1:7" outlineLevel="1">
      <c r="A655" s="4"/>
      <c r="B655" s="4"/>
      <c r="C655" s="7" t="s">
        <v>414</v>
      </c>
      <c r="D655" s="13"/>
      <c r="E655" s="4">
        <f>SUBTOTAL(9,E650:E654)</f>
        <v>2</v>
      </c>
      <c r="F655" s="8"/>
      <c r="G655" s="6">
        <f>SUBTOTAL(9,G650:G654)</f>
        <v>2</v>
      </c>
    </row>
    <row r="656" spans="1:7" outlineLevel="2">
      <c r="A656" s="4" t="s">
        <v>6</v>
      </c>
      <c r="B656" s="4" t="s">
        <v>18</v>
      </c>
      <c r="C656" s="4" t="s">
        <v>124</v>
      </c>
      <c r="D656" s="13" t="s">
        <v>9</v>
      </c>
      <c r="E656" s="4">
        <v>3</v>
      </c>
      <c r="F656" s="8">
        <v>0.25</v>
      </c>
      <c r="G656" s="6">
        <v>3</v>
      </c>
    </row>
    <row r="657" spans="1:7" outlineLevel="2">
      <c r="A657" s="4" t="s">
        <v>6</v>
      </c>
      <c r="B657" s="4" t="s">
        <v>18</v>
      </c>
      <c r="C657" s="4" t="s">
        <v>124</v>
      </c>
      <c r="D657" s="13" t="s">
        <v>10</v>
      </c>
      <c r="E657" s="4">
        <v>1</v>
      </c>
      <c r="F657" s="8">
        <v>8.3000000000000004E-2</v>
      </c>
      <c r="G657" s="6">
        <v>1</v>
      </c>
    </row>
    <row r="658" spans="1:7" outlineLevel="2">
      <c r="A658" s="4" t="s">
        <v>6</v>
      </c>
      <c r="B658" s="4" t="s">
        <v>18</v>
      </c>
      <c r="C658" s="4" t="s">
        <v>124</v>
      </c>
      <c r="D658" s="13" t="s">
        <v>11</v>
      </c>
      <c r="E658" s="4">
        <v>0</v>
      </c>
      <c r="F658" s="8">
        <v>0</v>
      </c>
      <c r="G658" s="6">
        <v>0</v>
      </c>
    </row>
    <row r="659" spans="1:7" outlineLevel="2">
      <c r="A659" s="4" t="s">
        <v>6</v>
      </c>
      <c r="B659" s="4" t="s">
        <v>18</v>
      </c>
      <c r="C659" s="4" t="s">
        <v>124</v>
      </c>
      <c r="D659" s="13" t="s">
        <v>12</v>
      </c>
      <c r="E659" s="4">
        <v>1</v>
      </c>
      <c r="F659" s="8">
        <v>8.3000000000000004E-2</v>
      </c>
      <c r="G659" s="6">
        <v>1</v>
      </c>
    </row>
    <row r="660" spans="1:7" outlineLevel="2">
      <c r="A660" s="4" t="s">
        <v>6</v>
      </c>
      <c r="B660" s="4" t="s">
        <v>18</v>
      </c>
      <c r="C660" s="4" t="s">
        <v>124</v>
      </c>
      <c r="D660" s="13" t="s">
        <v>13</v>
      </c>
      <c r="E660" s="4">
        <v>7</v>
      </c>
      <c r="F660" s="8">
        <v>0.58299999999999996</v>
      </c>
      <c r="G660" s="6">
        <v>7</v>
      </c>
    </row>
    <row r="661" spans="1:7" outlineLevel="1">
      <c r="A661" s="4"/>
      <c r="B661" s="4"/>
      <c r="C661" s="7" t="s">
        <v>415</v>
      </c>
      <c r="D661" s="13"/>
      <c r="E661" s="4">
        <f>SUBTOTAL(9,E656:E660)</f>
        <v>12</v>
      </c>
      <c r="F661" s="8"/>
      <c r="G661" s="6">
        <f>SUBTOTAL(9,G656:G660)</f>
        <v>12</v>
      </c>
    </row>
    <row r="662" spans="1:7" outlineLevel="2">
      <c r="A662" s="4" t="s">
        <v>6</v>
      </c>
      <c r="B662" s="4" t="s">
        <v>18</v>
      </c>
      <c r="C662" s="4" t="s">
        <v>125</v>
      </c>
      <c r="D662" s="13" t="s">
        <v>9</v>
      </c>
      <c r="E662" s="4">
        <v>26</v>
      </c>
      <c r="F662" s="8">
        <v>0.252</v>
      </c>
      <c r="G662" s="6">
        <v>26</v>
      </c>
    </row>
    <row r="663" spans="1:7" outlineLevel="2">
      <c r="A663" s="4" t="s">
        <v>6</v>
      </c>
      <c r="B663" s="4" t="s">
        <v>18</v>
      </c>
      <c r="C663" s="4" t="s">
        <v>125</v>
      </c>
      <c r="D663" s="13" t="s">
        <v>10</v>
      </c>
      <c r="E663" s="4">
        <v>35</v>
      </c>
      <c r="F663" s="8">
        <v>0.34</v>
      </c>
      <c r="G663" s="6">
        <v>35</v>
      </c>
    </row>
    <row r="664" spans="1:7" outlineLevel="2">
      <c r="A664" s="4" t="s">
        <v>6</v>
      </c>
      <c r="B664" s="4" t="s">
        <v>18</v>
      </c>
      <c r="C664" s="4" t="s">
        <v>125</v>
      </c>
      <c r="D664" s="13" t="s">
        <v>11</v>
      </c>
      <c r="E664" s="4">
        <v>1</v>
      </c>
      <c r="F664" s="8">
        <v>0.01</v>
      </c>
      <c r="G664" s="6">
        <v>1</v>
      </c>
    </row>
    <row r="665" spans="1:7" outlineLevel="2">
      <c r="A665" s="4" t="s">
        <v>6</v>
      </c>
      <c r="B665" s="4" t="s">
        <v>18</v>
      </c>
      <c r="C665" s="4" t="s">
        <v>125</v>
      </c>
      <c r="D665" s="13" t="s">
        <v>12</v>
      </c>
      <c r="E665" s="4">
        <v>7</v>
      </c>
      <c r="F665" s="8">
        <v>6.8000000000000005E-2</v>
      </c>
      <c r="G665" s="6">
        <v>7</v>
      </c>
    </row>
    <row r="666" spans="1:7" outlineLevel="2">
      <c r="A666" s="4" t="s">
        <v>6</v>
      </c>
      <c r="B666" s="4" t="s">
        <v>18</v>
      </c>
      <c r="C666" s="4" t="s">
        <v>125</v>
      </c>
      <c r="D666" s="13" t="s">
        <v>13</v>
      </c>
      <c r="E666" s="4">
        <v>34</v>
      </c>
      <c r="F666" s="8">
        <v>0.33</v>
      </c>
      <c r="G666" s="6">
        <v>34</v>
      </c>
    </row>
    <row r="667" spans="1:7" outlineLevel="1">
      <c r="A667" s="4"/>
      <c r="B667" s="4"/>
      <c r="C667" s="7" t="s">
        <v>416</v>
      </c>
      <c r="D667" s="13"/>
      <c r="E667" s="4">
        <f>SUBTOTAL(9,E662:E666)</f>
        <v>103</v>
      </c>
      <c r="F667" s="8"/>
      <c r="G667" s="6">
        <f>SUBTOTAL(9,G662:G666)</f>
        <v>103</v>
      </c>
    </row>
    <row r="668" spans="1:7" outlineLevel="2">
      <c r="A668" s="4" t="s">
        <v>6</v>
      </c>
      <c r="B668" s="4" t="s">
        <v>18</v>
      </c>
      <c r="C668" s="4" t="s">
        <v>126</v>
      </c>
      <c r="D668" s="13" t="s">
        <v>9</v>
      </c>
      <c r="E668" s="4">
        <v>7</v>
      </c>
      <c r="F668" s="8">
        <v>0.41199999999999998</v>
      </c>
      <c r="G668" s="6">
        <v>7</v>
      </c>
    </row>
    <row r="669" spans="1:7" outlineLevel="2">
      <c r="A669" s="4" t="s">
        <v>6</v>
      </c>
      <c r="B669" s="4" t="s">
        <v>18</v>
      </c>
      <c r="C669" s="4" t="s">
        <v>126</v>
      </c>
      <c r="D669" s="13" t="s">
        <v>10</v>
      </c>
      <c r="E669" s="4">
        <v>1</v>
      </c>
      <c r="F669" s="8">
        <v>5.8999999999999997E-2</v>
      </c>
      <c r="G669" s="6">
        <v>1</v>
      </c>
    </row>
    <row r="670" spans="1:7" outlineLevel="2">
      <c r="A670" s="4" t="s">
        <v>6</v>
      </c>
      <c r="B670" s="4" t="s">
        <v>18</v>
      </c>
      <c r="C670" s="4" t="s">
        <v>126</v>
      </c>
      <c r="D670" s="13" t="s">
        <v>11</v>
      </c>
      <c r="E670" s="4">
        <v>0</v>
      </c>
      <c r="F670" s="8">
        <v>0</v>
      </c>
      <c r="G670" s="6">
        <v>0</v>
      </c>
    </row>
    <row r="671" spans="1:7" outlineLevel="2">
      <c r="A671" s="4" t="s">
        <v>6</v>
      </c>
      <c r="B671" s="4" t="s">
        <v>18</v>
      </c>
      <c r="C671" s="4" t="s">
        <v>126</v>
      </c>
      <c r="D671" s="13" t="s">
        <v>12</v>
      </c>
      <c r="E671" s="4">
        <v>1</v>
      </c>
      <c r="F671" s="8">
        <v>5.8999999999999997E-2</v>
      </c>
      <c r="G671" s="6">
        <v>1</v>
      </c>
    </row>
    <row r="672" spans="1:7" outlineLevel="2">
      <c r="A672" s="4" t="s">
        <v>6</v>
      </c>
      <c r="B672" s="4" t="s">
        <v>18</v>
      </c>
      <c r="C672" s="4" t="s">
        <v>126</v>
      </c>
      <c r="D672" s="13" t="s">
        <v>13</v>
      </c>
      <c r="E672" s="4">
        <v>8</v>
      </c>
      <c r="F672" s="8">
        <v>0.47099999999999997</v>
      </c>
      <c r="G672" s="6">
        <v>8</v>
      </c>
    </row>
    <row r="673" spans="1:7" outlineLevel="1">
      <c r="A673" s="4"/>
      <c r="B673" s="4"/>
      <c r="C673" s="7" t="s">
        <v>417</v>
      </c>
      <c r="D673" s="13"/>
      <c r="E673" s="4">
        <f>SUBTOTAL(9,E668:E672)</f>
        <v>17</v>
      </c>
      <c r="F673" s="8"/>
      <c r="G673" s="6">
        <f>SUBTOTAL(9,G668:G672)</f>
        <v>17</v>
      </c>
    </row>
    <row r="674" spans="1:7" outlineLevel="2">
      <c r="A674" s="4" t="s">
        <v>6</v>
      </c>
      <c r="B674" s="4" t="s">
        <v>18</v>
      </c>
      <c r="C674" s="4" t="s">
        <v>127</v>
      </c>
      <c r="D674" s="13" t="s">
        <v>9</v>
      </c>
      <c r="E674" s="4">
        <v>1</v>
      </c>
      <c r="F674" s="8">
        <v>5.8999999999999997E-2</v>
      </c>
      <c r="G674" s="6">
        <v>1</v>
      </c>
    </row>
    <row r="675" spans="1:7" outlineLevel="2">
      <c r="A675" s="4" t="s">
        <v>6</v>
      </c>
      <c r="B675" s="4" t="s">
        <v>18</v>
      </c>
      <c r="C675" s="4" t="s">
        <v>127</v>
      </c>
      <c r="D675" s="13" t="s">
        <v>10</v>
      </c>
      <c r="E675" s="4">
        <v>2</v>
      </c>
      <c r="F675" s="8">
        <v>0.11799999999999999</v>
      </c>
      <c r="G675" s="6">
        <v>2</v>
      </c>
    </row>
    <row r="676" spans="1:7" outlineLevel="2">
      <c r="A676" s="4" t="s">
        <v>6</v>
      </c>
      <c r="B676" s="4" t="s">
        <v>18</v>
      </c>
      <c r="C676" s="4" t="s">
        <v>127</v>
      </c>
      <c r="D676" s="13" t="s">
        <v>11</v>
      </c>
      <c r="E676" s="4">
        <v>0</v>
      </c>
      <c r="F676" s="8">
        <v>0</v>
      </c>
      <c r="G676" s="6">
        <v>0</v>
      </c>
    </row>
    <row r="677" spans="1:7" outlineLevel="2">
      <c r="A677" s="4" t="s">
        <v>6</v>
      </c>
      <c r="B677" s="4" t="s">
        <v>18</v>
      </c>
      <c r="C677" s="4" t="s">
        <v>127</v>
      </c>
      <c r="D677" s="13" t="s">
        <v>12</v>
      </c>
      <c r="E677" s="4">
        <v>1</v>
      </c>
      <c r="F677" s="8">
        <v>5.8999999999999997E-2</v>
      </c>
      <c r="G677" s="6">
        <v>1</v>
      </c>
    </row>
    <row r="678" spans="1:7" outlineLevel="2">
      <c r="A678" s="4" t="s">
        <v>6</v>
      </c>
      <c r="B678" s="4" t="s">
        <v>18</v>
      </c>
      <c r="C678" s="4" t="s">
        <v>127</v>
      </c>
      <c r="D678" s="13" t="s">
        <v>13</v>
      </c>
      <c r="E678" s="4">
        <v>13</v>
      </c>
      <c r="F678" s="8">
        <v>0.76500000000000001</v>
      </c>
      <c r="G678" s="6">
        <v>13</v>
      </c>
    </row>
    <row r="679" spans="1:7" outlineLevel="1">
      <c r="A679" s="4"/>
      <c r="B679" s="4"/>
      <c r="C679" s="7" t="s">
        <v>418</v>
      </c>
      <c r="D679" s="13"/>
      <c r="E679" s="4">
        <f>SUBTOTAL(9,E674:E678)</f>
        <v>17</v>
      </c>
      <c r="F679" s="8"/>
      <c r="G679" s="6">
        <f>SUBTOTAL(9,G674:G678)</f>
        <v>17</v>
      </c>
    </row>
    <row r="680" spans="1:7" outlineLevel="2">
      <c r="A680" s="4" t="s">
        <v>6</v>
      </c>
      <c r="B680" s="4" t="s">
        <v>18</v>
      </c>
      <c r="C680" s="4" t="s">
        <v>128</v>
      </c>
      <c r="D680" s="13" t="s">
        <v>9</v>
      </c>
      <c r="E680" s="4">
        <v>24</v>
      </c>
      <c r="F680" s="8">
        <v>0.14199999999999999</v>
      </c>
      <c r="G680" s="6">
        <v>24</v>
      </c>
    </row>
    <row r="681" spans="1:7" outlineLevel="2">
      <c r="A681" s="4" t="s">
        <v>6</v>
      </c>
      <c r="B681" s="4" t="s">
        <v>18</v>
      </c>
      <c r="C681" s="4" t="s">
        <v>128</v>
      </c>
      <c r="D681" s="13" t="s">
        <v>10</v>
      </c>
      <c r="E681" s="4">
        <v>84</v>
      </c>
      <c r="F681" s="8">
        <v>0.497</v>
      </c>
      <c r="G681" s="6">
        <v>84</v>
      </c>
    </row>
    <row r="682" spans="1:7" outlineLevel="2">
      <c r="A682" s="4" t="s">
        <v>6</v>
      </c>
      <c r="B682" s="4" t="s">
        <v>18</v>
      </c>
      <c r="C682" s="4" t="s">
        <v>128</v>
      </c>
      <c r="D682" s="13" t="s">
        <v>11</v>
      </c>
      <c r="E682" s="4">
        <v>4</v>
      </c>
      <c r="F682" s="8">
        <v>2.4E-2</v>
      </c>
      <c r="G682" s="6">
        <v>4</v>
      </c>
    </row>
    <row r="683" spans="1:7" outlineLevel="2">
      <c r="A683" s="4" t="s">
        <v>6</v>
      </c>
      <c r="B683" s="4" t="s">
        <v>18</v>
      </c>
      <c r="C683" s="4" t="s">
        <v>128</v>
      </c>
      <c r="D683" s="13" t="s">
        <v>12</v>
      </c>
      <c r="E683" s="4">
        <v>13</v>
      </c>
      <c r="F683" s="8">
        <v>7.6999999999999999E-2</v>
      </c>
      <c r="G683" s="6">
        <v>13</v>
      </c>
    </row>
    <row r="684" spans="1:7" outlineLevel="2">
      <c r="A684" s="4" t="s">
        <v>6</v>
      </c>
      <c r="B684" s="4" t="s">
        <v>18</v>
      </c>
      <c r="C684" s="4" t="s">
        <v>128</v>
      </c>
      <c r="D684" s="13" t="s">
        <v>13</v>
      </c>
      <c r="E684" s="4">
        <v>44</v>
      </c>
      <c r="F684" s="8">
        <v>0.26</v>
      </c>
      <c r="G684" s="6">
        <v>44</v>
      </c>
    </row>
    <row r="685" spans="1:7" outlineLevel="1">
      <c r="A685" s="4"/>
      <c r="B685" s="4"/>
      <c r="C685" s="7" t="s">
        <v>419</v>
      </c>
      <c r="D685" s="13"/>
      <c r="E685" s="4">
        <f>SUBTOTAL(9,E680:E684)</f>
        <v>169</v>
      </c>
      <c r="F685" s="8"/>
      <c r="G685" s="6">
        <f>SUBTOTAL(9,G680:G684)</f>
        <v>169</v>
      </c>
    </row>
    <row r="686" spans="1:7" outlineLevel="2">
      <c r="A686" s="4" t="s">
        <v>6</v>
      </c>
      <c r="B686" s="4" t="s">
        <v>18</v>
      </c>
      <c r="C686" s="4" t="s">
        <v>129</v>
      </c>
      <c r="D686" s="13" t="s">
        <v>9</v>
      </c>
      <c r="E686" s="4">
        <v>1</v>
      </c>
      <c r="F686" s="8">
        <v>0.5</v>
      </c>
      <c r="G686" s="6">
        <v>1</v>
      </c>
    </row>
    <row r="687" spans="1:7" outlineLevel="2">
      <c r="A687" s="4" t="s">
        <v>6</v>
      </c>
      <c r="B687" s="4" t="s">
        <v>18</v>
      </c>
      <c r="C687" s="4" t="s">
        <v>129</v>
      </c>
      <c r="D687" s="13" t="s">
        <v>10</v>
      </c>
      <c r="E687" s="4">
        <v>0</v>
      </c>
      <c r="F687" s="8">
        <v>0</v>
      </c>
      <c r="G687" s="6">
        <v>0</v>
      </c>
    </row>
    <row r="688" spans="1:7" outlineLevel="2">
      <c r="A688" s="4" t="s">
        <v>6</v>
      </c>
      <c r="B688" s="4" t="s">
        <v>18</v>
      </c>
      <c r="C688" s="4" t="s">
        <v>129</v>
      </c>
      <c r="D688" s="13" t="s">
        <v>11</v>
      </c>
      <c r="E688" s="4">
        <v>0</v>
      </c>
      <c r="F688" s="8">
        <v>0</v>
      </c>
      <c r="G688" s="6">
        <v>0</v>
      </c>
    </row>
    <row r="689" spans="1:7" outlineLevel="2">
      <c r="A689" s="4" t="s">
        <v>6</v>
      </c>
      <c r="B689" s="4" t="s">
        <v>18</v>
      </c>
      <c r="C689" s="4" t="s">
        <v>129</v>
      </c>
      <c r="D689" s="13" t="s">
        <v>12</v>
      </c>
      <c r="E689" s="4">
        <v>0</v>
      </c>
      <c r="F689" s="8">
        <v>0</v>
      </c>
      <c r="G689" s="6">
        <v>0</v>
      </c>
    </row>
    <row r="690" spans="1:7" outlineLevel="2">
      <c r="A690" s="4" t="s">
        <v>6</v>
      </c>
      <c r="B690" s="4" t="s">
        <v>18</v>
      </c>
      <c r="C690" s="4" t="s">
        <v>129</v>
      </c>
      <c r="D690" s="13" t="s">
        <v>13</v>
      </c>
      <c r="E690" s="4">
        <v>1</v>
      </c>
      <c r="F690" s="8">
        <v>0.5</v>
      </c>
      <c r="G690" s="6">
        <v>1</v>
      </c>
    </row>
    <row r="691" spans="1:7" outlineLevel="1">
      <c r="A691" s="4"/>
      <c r="B691" s="4"/>
      <c r="C691" s="7" t="s">
        <v>420</v>
      </c>
      <c r="D691" s="13"/>
      <c r="E691" s="4">
        <f>SUBTOTAL(9,E686:E690)</f>
        <v>2</v>
      </c>
      <c r="F691" s="8"/>
      <c r="G691" s="6">
        <f>SUBTOTAL(9,G686:G690)</f>
        <v>2</v>
      </c>
    </row>
    <row r="692" spans="1:7" outlineLevel="2">
      <c r="A692" s="4" t="s">
        <v>6</v>
      </c>
      <c r="B692" s="4" t="s">
        <v>18</v>
      </c>
      <c r="C692" s="4" t="s">
        <v>130</v>
      </c>
      <c r="D692" s="13" t="s">
        <v>9</v>
      </c>
      <c r="E692" s="4">
        <v>9</v>
      </c>
      <c r="F692" s="8">
        <v>0.27300000000000002</v>
      </c>
      <c r="G692" s="6">
        <v>9</v>
      </c>
    </row>
    <row r="693" spans="1:7" outlineLevel="2">
      <c r="A693" s="4" t="s">
        <v>6</v>
      </c>
      <c r="B693" s="4" t="s">
        <v>18</v>
      </c>
      <c r="C693" s="4" t="s">
        <v>130</v>
      </c>
      <c r="D693" s="13" t="s">
        <v>10</v>
      </c>
      <c r="E693" s="4">
        <v>13</v>
      </c>
      <c r="F693" s="8">
        <v>0.39400000000000002</v>
      </c>
      <c r="G693" s="6">
        <v>13</v>
      </c>
    </row>
    <row r="694" spans="1:7" outlineLevel="2">
      <c r="A694" s="4" t="s">
        <v>6</v>
      </c>
      <c r="B694" s="4" t="s">
        <v>18</v>
      </c>
      <c r="C694" s="4" t="s">
        <v>130</v>
      </c>
      <c r="D694" s="13" t="s">
        <v>11</v>
      </c>
      <c r="E694" s="4">
        <v>0</v>
      </c>
      <c r="F694" s="8">
        <v>0</v>
      </c>
      <c r="G694" s="6">
        <v>0</v>
      </c>
    </row>
    <row r="695" spans="1:7" outlineLevel="2">
      <c r="A695" s="4" t="s">
        <v>6</v>
      </c>
      <c r="B695" s="4" t="s">
        <v>18</v>
      </c>
      <c r="C695" s="4" t="s">
        <v>130</v>
      </c>
      <c r="D695" s="13" t="s">
        <v>12</v>
      </c>
      <c r="E695" s="4">
        <v>5</v>
      </c>
      <c r="F695" s="8">
        <v>0.152</v>
      </c>
      <c r="G695" s="6">
        <v>5</v>
      </c>
    </row>
    <row r="696" spans="1:7" outlineLevel="2">
      <c r="A696" s="4" t="s">
        <v>6</v>
      </c>
      <c r="B696" s="4" t="s">
        <v>18</v>
      </c>
      <c r="C696" s="4" t="s">
        <v>130</v>
      </c>
      <c r="D696" s="13" t="s">
        <v>13</v>
      </c>
      <c r="E696" s="4">
        <v>6</v>
      </c>
      <c r="F696" s="8">
        <v>0.182</v>
      </c>
      <c r="G696" s="6">
        <v>6</v>
      </c>
    </row>
    <row r="697" spans="1:7" outlineLevel="1">
      <c r="A697" s="4"/>
      <c r="B697" s="4"/>
      <c r="C697" s="7" t="s">
        <v>421</v>
      </c>
      <c r="D697" s="13"/>
      <c r="E697" s="4">
        <f>SUBTOTAL(9,E692:E696)</f>
        <v>33</v>
      </c>
      <c r="F697" s="8"/>
      <c r="G697" s="6">
        <f>SUBTOTAL(9,G692:G696)</f>
        <v>33</v>
      </c>
    </row>
    <row r="698" spans="1:7" outlineLevel="2">
      <c r="A698" s="4" t="s">
        <v>6</v>
      </c>
      <c r="B698" s="4" t="s">
        <v>18</v>
      </c>
      <c r="C698" s="4" t="s">
        <v>131</v>
      </c>
      <c r="D698" s="13" t="s">
        <v>9</v>
      </c>
      <c r="E698" s="4">
        <v>18</v>
      </c>
      <c r="F698" s="8">
        <v>0.22500000000000001</v>
      </c>
      <c r="G698" s="6">
        <v>18</v>
      </c>
    </row>
    <row r="699" spans="1:7" outlineLevel="2">
      <c r="A699" s="4" t="s">
        <v>6</v>
      </c>
      <c r="B699" s="4" t="s">
        <v>18</v>
      </c>
      <c r="C699" s="4" t="s">
        <v>131</v>
      </c>
      <c r="D699" s="13" t="s">
        <v>10</v>
      </c>
      <c r="E699" s="4">
        <v>24</v>
      </c>
      <c r="F699" s="8">
        <v>0.3</v>
      </c>
      <c r="G699" s="6">
        <v>24</v>
      </c>
    </row>
    <row r="700" spans="1:7" outlineLevel="2">
      <c r="A700" s="4" t="s">
        <v>6</v>
      </c>
      <c r="B700" s="4" t="s">
        <v>18</v>
      </c>
      <c r="C700" s="4" t="s">
        <v>131</v>
      </c>
      <c r="D700" s="13" t="s">
        <v>11</v>
      </c>
      <c r="E700" s="4">
        <v>4</v>
      </c>
      <c r="F700" s="8">
        <v>0.05</v>
      </c>
      <c r="G700" s="6">
        <v>4</v>
      </c>
    </row>
    <row r="701" spans="1:7" outlineLevel="2">
      <c r="A701" s="4" t="s">
        <v>6</v>
      </c>
      <c r="B701" s="4" t="s">
        <v>18</v>
      </c>
      <c r="C701" s="4" t="s">
        <v>131</v>
      </c>
      <c r="D701" s="13" t="s">
        <v>12</v>
      </c>
      <c r="E701" s="4">
        <v>10</v>
      </c>
      <c r="F701" s="8">
        <v>0.125</v>
      </c>
      <c r="G701" s="6">
        <v>10</v>
      </c>
    </row>
    <row r="702" spans="1:7" outlineLevel="2">
      <c r="A702" s="4" t="s">
        <v>6</v>
      </c>
      <c r="B702" s="4" t="s">
        <v>18</v>
      </c>
      <c r="C702" s="4" t="s">
        <v>131</v>
      </c>
      <c r="D702" s="13" t="s">
        <v>13</v>
      </c>
      <c r="E702" s="4">
        <v>24</v>
      </c>
      <c r="F702" s="8">
        <v>0.3</v>
      </c>
      <c r="G702" s="6">
        <v>24</v>
      </c>
    </row>
    <row r="703" spans="1:7" outlineLevel="1">
      <c r="A703" s="4"/>
      <c r="B703" s="4"/>
      <c r="C703" s="7" t="s">
        <v>422</v>
      </c>
      <c r="D703" s="13"/>
      <c r="E703" s="4">
        <f>SUBTOTAL(9,E698:E702)</f>
        <v>80</v>
      </c>
      <c r="F703" s="8"/>
      <c r="G703" s="6">
        <f>SUBTOTAL(9,G698:G702)</f>
        <v>80</v>
      </c>
    </row>
    <row r="704" spans="1:7" outlineLevel="2">
      <c r="A704" s="4" t="s">
        <v>6</v>
      </c>
      <c r="B704" s="4" t="s">
        <v>18</v>
      </c>
      <c r="C704" s="4" t="s">
        <v>132</v>
      </c>
      <c r="D704" s="13" t="s">
        <v>9</v>
      </c>
      <c r="E704" s="4">
        <v>12</v>
      </c>
      <c r="F704" s="8">
        <v>0.3</v>
      </c>
      <c r="G704" s="6">
        <v>12</v>
      </c>
    </row>
    <row r="705" spans="1:7" outlineLevel="2">
      <c r="A705" s="4" t="s">
        <v>6</v>
      </c>
      <c r="B705" s="4" t="s">
        <v>18</v>
      </c>
      <c r="C705" s="4" t="s">
        <v>132</v>
      </c>
      <c r="D705" s="13" t="s">
        <v>10</v>
      </c>
      <c r="E705" s="4">
        <v>11</v>
      </c>
      <c r="F705" s="8">
        <v>0.27500000000000002</v>
      </c>
      <c r="G705" s="6">
        <v>11</v>
      </c>
    </row>
    <row r="706" spans="1:7" outlineLevel="2">
      <c r="A706" s="4" t="s">
        <v>6</v>
      </c>
      <c r="B706" s="4" t="s">
        <v>18</v>
      </c>
      <c r="C706" s="4" t="s">
        <v>132</v>
      </c>
      <c r="D706" s="13" t="s">
        <v>11</v>
      </c>
      <c r="E706" s="4">
        <v>1</v>
      </c>
      <c r="F706" s="8">
        <v>2.5000000000000001E-2</v>
      </c>
      <c r="G706" s="6">
        <v>1</v>
      </c>
    </row>
    <row r="707" spans="1:7" outlineLevel="2">
      <c r="A707" s="4" t="s">
        <v>6</v>
      </c>
      <c r="B707" s="4" t="s">
        <v>18</v>
      </c>
      <c r="C707" s="4" t="s">
        <v>132</v>
      </c>
      <c r="D707" s="13" t="s">
        <v>12</v>
      </c>
      <c r="E707" s="4">
        <v>1</v>
      </c>
      <c r="F707" s="8">
        <v>2.5000000000000001E-2</v>
      </c>
      <c r="G707" s="6">
        <v>1</v>
      </c>
    </row>
    <row r="708" spans="1:7" outlineLevel="2">
      <c r="A708" s="4" t="s">
        <v>6</v>
      </c>
      <c r="B708" s="4" t="s">
        <v>18</v>
      </c>
      <c r="C708" s="4" t="s">
        <v>132</v>
      </c>
      <c r="D708" s="13" t="s">
        <v>13</v>
      </c>
      <c r="E708" s="4">
        <v>15</v>
      </c>
      <c r="F708" s="8">
        <v>0.375</v>
      </c>
      <c r="G708" s="6">
        <v>15</v>
      </c>
    </row>
    <row r="709" spans="1:7" outlineLevel="1">
      <c r="A709" s="4"/>
      <c r="B709" s="4"/>
      <c r="C709" s="7" t="s">
        <v>423</v>
      </c>
      <c r="D709" s="13"/>
      <c r="E709" s="4">
        <f>SUBTOTAL(9,E704:E708)</f>
        <v>40</v>
      </c>
      <c r="F709" s="8"/>
      <c r="G709" s="6">
        <f>SUBTOTAL(9,G704:G708)</f>
        <v>40</v>
      </c>
    </row>
    <row r="710" spans="1:7" outlineLevel="2">
      <c r="A710" s="4" t="s">
        <v>6</v>
      </c>
      <c r="B710" s="4" t="s">
        <v>18</v>
      </c>
      <c r="C710" s="4" t="s">
        <v>133</v>
      </c>
      <c r="D710" s="13" t="s">
        <v>9</v>
      </c>
      <c r="E710" s="4">
        <v>4</v>
      </c>
      <c r="F710" s="8">
        <v>0.16700000000000001</v>
      </c>
      <c r="G710" s="6">
        <v>4</v>
      </c>
    </row>
    <row r="711" spans="1:7" outlineLevel="2">
      <c r="A711" s="4" t="s">
        <v>6</v>
      </c>
      <c r="B711" s="4" t="s">
        <v>18</v>
      </c>
      <c r="C711" s="4" t="s">
        <v>133</v>
      </c>
      <c r="D711" s="13" t="s">
        <v>10</v>
      </c>
      <c r="E711" s="4">
        <v>3</v>
      </c>
      <c r="F711" s="8">
        <v>0.125</v>
      </c>
      <c r="G711" s="6">
        <v>3</v>
      </c>
    </row>
    <row r="712" spans="1:7" outlineLevel="2">
      <c r="A712" s="4" t="s">
        <v>6</v>
      </c>
      <c r="B712" s="4" t="s">
        <v>18</v>
      </c>
      <c r="C712" s="4" t="s">
        <v>133</v>
      </c>
      <c r="D712" s="13" t="s">
        <v>11</v>
      </c>
      <c r="E712" s="4">
        <v>0</v>
      </c>
      <c r="F712" s="8">
        <v>0</v>
      </c>
      <c r="G712" s="6">
        <v>0</v>
      </c>
    </row>
    <row r="713" spans="1:7" outlineLevel="2">
      <c r="A713" s="4" t="s">
        <v>6</v>
      </c>
      <c r="B713" s="4" t="s">
        <v>18</v>
      </c>
      <c r="C713" s="4" t="s">
        <v>133</v>
      </c>
      <c r="D713" s="13" t="s">
        <v>12</v>
      </c>
      <c r="E713" s="4">
        <v>4</v>
      </c>
      <c r="F713" s="8">
        <v>0.16700000000000001</v>
      </c>
      <c r="G713" s="6">
        <v>4</v>
      </c>
    </row>
    <row r="714" spans="1:7" outlineLevel="2">
      <c r="A714" s="4" t="s">
        <v>6</v>
      </c>
      <c r="B714" s="4" t="s">
        <v>18</v>
      </c>
      <c r="C714" s="4" t="s">
        <v>133</v>
      </c>
      <c r="D714" s="13" t="s">
        <v>13</v>
      </c>
      <c r="E714" s="4">
        <v>13</v>
      </c>
      <c r="F714" s="8">
        <v>0.54200000000000004</v>
      </c>
      <c r="G714" s="6">
        <v>13</v>
      </c>
    </row>
    <row r="715" spans="1:7" outlineLevel="1">
      <c r="A715" s="4"/>
      <c r="B715" s="4"/>
      <c r="C715" s="7" t="s">
        <v>424</v>
      </c>
      <c r="D715" s="13"/>
      <c r="E715" s="4">
        <f>SUBTOTAL(9,E710:E714)</f>
        <v>24</v>
      </c>
      <c r="F715" s="8"/>
      <c r="G715" s="6">
        <f>SUBTOTAL(9,G710:G714)</f>
        <v>24</v>
      </c>
    </row>
    <row r="716" spans="1:7" outlineLevel="2">
      <c r="A716" s="4" t="s">
        <v>6</v>
      </c>
      <c r="B716" s="4" t="s">
        <v>18</v>
      </c>
      <c r="C716" s="4" t="s">
        <v>134</v>
      </c>
      <c r="D716" s="13" t="s">
        <v>9</v>
      </c>
      <c r="E716" s="4">
        <v>5</v>
      </c>
      <c r="F716" s="8">
        <v>0.217</v>
      </c>
      <c r="G716" s="6">
        <v>5</v>
      </c>
    </row>
    <row r="717" spans="1:7" outlineLevel="2">
      <c r="A717" s="4" t="s">
        <v>6</v>
      </c>
      <c r="B717" s="4" t="s">
        <v>18</v>
      </c>
      <c r="C717" s="4" t="s">
        <v>134</v>
      </c>
      <c r="D717" s="13" t="s">
        <v>10</v>
      </c>
      <c r="E717" s="4">
        <v>8</v>
      </c>
      <c r="F717" s="8">
        <v>0.34799999999999998</v>
      </c>
      <c r="G717" s="6">
        <v>8</v>
      </c>
    </row>
    <row r="718" spans="1:7" outlineLevel="2">
      <c r="A718" s="4" t="s">
        <v>6</v>
      </c>
      <c r="B718" s="4" t="s">
        <v>18</v>
      </c>
      <c r="C718" s="4" t="s">
        <v>134</v>
      </c>
      <c r="D718" s="13" t="s">
        <v>11</v>
      </c>
      <c r="E718" s="4">
        <v>1</v>
      </c>
      <c r="F718" s="8">
        <v>4.2999999999999997E-2</v>
      </c>
      <c r="G718" s="6">
        <v>1</v>
      </c>
    </row>
    <row r="719" spans="1:7" outlineLevel="2">
      <c r="A719" s="4" t="s">
        <v>6</v>
      </c>
      <c r="B719" s="4" t="s">
        <v>18</v>
      </c>
      <c r="C719" s="4" t="s">
        <v>134</v>
      </c>
      <c r="D719" s="13" t="s">
        <v>12</v>
      </c>
      <c r="E719" s="4">
        <v>3</v>
      </c>
      <c r="F719" s="8">
        <v>0.13</v>
      </c>
      <c r="G719" s="6">
        <v>3</v>
      </c>
    </row>
    <row r="720" spans="1:7" outlineLevel="2">
      <c r="A720" s="4" t="s">
        <v>6</v>
      </c>
      <c r="B720" s="4" t="s">
        <v>18</v>
      </c>
      <c r="C720" s="4" t="s">
        <v>134</v>
      </c>
      <c r="D720" s="13" t="s">
        <v>13</v>
      </c>
      <c r="E720" s="4">
        <v>6</v>
      </c>
      <c r="F720" s="8">
        <v>0.26100000000000001</v>
      </c>
      <c r="G720" s="6">
        <v>6</v>
      </c>
    </row>
    <row r="721" spans="1:7" outlineLevel="1">
      <c r="A721" s="4"/>
      <c r="B721" s="4"/>
      <c r="C721" s="7" t="s">
        <v>425</v>
      </c>
      <c r="D721" s="13"/>
      <c r="E721" s="4">
        <f>SUBTOTAL(9,E716:E720)</f>
        <v>23</v>
      </c>
      <c r="F721" s="8"/>
      <c r="G721" s="6">
        <f>SUBTOTAL(9,G716:G720)</f>
        <v>23</v>
      </c>
    </row>
    <row r="722" spans="1:7" outlineLevel="2">
      <c r="A722" s="4" t="s">
        <v>6</v>
      </c>
      <c r="B722" s="4" t="s">
        <v>18</v>
      </c>
      <c r="C722" s="4" t="s">
        <v>135</v>
      </c>
      <c r="D722" s="13" t="s">
        <v>9</v>
      </c>
      <c r="E722" s="4">
        <v>18</v>
      </c>
      <c r="F722" s="8">
        <v>0.36</v>
      </c>
      <c r="G722" s="6">
        <v>18</v>
      </c>
    </row>
    <row r="723" spans="1:7" outlineLevel="2">
      <c r="A723" s="4" t="s">
        <v>6</v>
      </c>
      <c r="B723" s="4" t="s">
        <v>18</v>
      </c>
      <c r="C723" s="4" t="s">
        <v>135</v>
      </c>
      <c r="D723" s="13" t="s">
        <v>10</v>
      </c>
      <c r="E723" s="4">
        <v>15</v>
      </c>
      <c r="F723" s="8">
        <v>0.3</v>
      </c>
      <c r="G723" s="6">
        <v>15</v>
      </c>
    </row>
    <row r="724" spans="1:7" outlineLevel="2">
      <c r="A724" s="4" t="s">
        <v>6</v>
      </c>
      <c r="B724" s="4" t="s">
        <v>18</v>
      </c>
      <c r="C724" s="4" t="s">
        <v>135</v>
      </c>
      <c r="D724" s="13" t="s">
        <v>11</v>
      </c>
      <c r="E724" s="4">
        <v>1</v>
      </c>
      <c r="F724" s="8">
        <v>0.02</v>
      </c>
      <c r="G724" s="6">
        <v>1</v>
      </c>
    </row>
    <row r="725" spans="1:7" outlineLevel="2">
      <c r="A725" s="4" t="s">
        <v>6</v>
      </c>
      <c r="B725" s="4" t="s">
        <v>18</v>
      </c>
      <c r="C725" s="4" t="s">
        <v>135</v>
      </c>
      <c r="D725" s="13" t="s">
        <v>12</v>
      </c>
      <c r="E725" s="4">
        <v>2</v>
      </c>
      <c r="F725" s="8">
        <v>0.04</v>
      </c>
      <c r="G725" s="6">
        <v>2</v>
      </c>
    </row>
    <row r="726" spans="1:7" outlineLevel="2">
      <c r="A726" s="4" t="s">
        <v>6</v>
      </c>
      <c r="B726" s="4" t="s">
        <v>18</v>
      </c>
      <c r="C726" s="4" t="s">
        <v>135</v>
      </c>
      <c r="D726" s="13" t="s">
        <v>13</v>
      </c>
      <c r="E726" s="4">
        <v>14</v>
      </c>
      <c r="F726" s="8">
        <v>0.28000000000000003</v>
      </c>
      <c r="G726" s="6">
        <v>14</v>
      </c>
    </row>
    <row r="727" spans="1:7" outlineLevel="1">
      <c r="A727" s="4"/>
      <c r="B727" s="4"/>
      <c r="C727" s="7" t="s">
        <v>426</v>
      </c>
      <c r="D727" s="13"/>
      <c r="E727" s="4">
        <f>SUBTOTAL(9,E722:E726)</f>
        <v>50</v>
      </c>
      <c r="F727" s="8"/>
      <c r="G727" s="6">
        <f>SUBTOTAL(9,G722:G726)</f>
        <v>50</v>
      </c>
    </row>
    <row r="728" spans="1:7" outlineLevel="2">
      <c r="A728" s="4" t="s">
        <v>6</v>
      </c>
      <c r="B728" s="4" t="s">
        <v>18</v>
      </c>
      <c r="C728" s="4" t="s">
        <v>136</v>
      </c>
      <c r="D728" s="13" t="s">
        <v>9</v>
      </c>
      <c r="E728" s="4">
        <v>18</v>
      </c>
      <c r="F728" s="8">
        <v>0.20899999999999999</v>
      </c>
      <c r="G728" s="6">
        <v>18</v>
      </c>
    </row>
    <row r="729" spans="1:7" outlineLevel="2">
      <c r="A729" s="4" t="s">
        <v>6</v>
      </c>
      <c r="B729" s="4" t="s">
        <v>18</v>
      </c>
      <c r="C729" s="4" t="s">
        <v>136</v>
      </c>
      <c r="D729" s="13" t="s">
        <v>10</v>
      </c>
      <c r="E729" s="4">
        <v>24</v>
      </c>
      <c r="F729" s="8">
        <v>0.27900000000000003</v>
      </c>
      <c r="G729" s="6">
        <v>24</v>
      </c>
    </row>
    <row r="730" spans="1:7" outlineLevel="2">
      <c r="A730" s="4" t="s">
        <v>6</v>
      </c>
      <c r="B730" s="4" t="s">
        <v>18</v>
      </c>
      <c r="C730" s="4" t="s">
        <v>136</v>
      </c>
      <c r="D730" s="13" t="s">
        <v>11</v>
      </c>
      <c r="E730" s="4">
        <v>3</v>
      </c>
      <c r="F730" s="8">
        <v>3.5000000000000003E-2</v>
      </c>
      <c r="G730" s="6">
        <v>3</v>
      </c>
    </row>
    <row r="731" spans="1:7" outlineLevel="2">
      <c r="A731" s="4" t="s">
        <v>6</v>
      </c>
      <c r="B731" s="4" t="s">
        <v>18</v>
      </c>
      <c r="C731" s="4" t="s">
        <v>136</v>
      </c>
      <c r="D731" s="13" t="s">
        <v>12</v>
      </c>
      <c r="E731" s="4">
        <v>7</v>
      </c>
      <c r="F731" s="8">
        <v>8.1000000000000003E-2</v>
      </c>
      <c r="G731" s="6">
        <v>7</v>
      </c>
    </row>
    <row r="732" spans="1:7" outlineLevel="2">
      <c r="A732" s="4" t="s">
        <v>6</v>
      </c>
      <c r="B732" s="4" t="s">
        <v>18</v>
      </c>
      <c r="C732" s="4" t="s">
        <v>136</v>
      </c>
      <c r="D732" s="13" t="s">
        <v>13</v>
      </c>
      <c r="E732" s="4">
        <v>34</v>
      </c>
      <c r="F732" s="8">
        <v>0.39500000000000002</v>
      </c>
      <c r="G732" s="6">
        <v>34</v>
      </c>
    </row>
    <row r="733" spans="1:7" outlineLevel="1">
      <c r="A733" s="4"/>
      <c r="B733" s="4"/>
      <c r="C733" s="7" t="s">
        <v>427</v>
      </c>
      <c r="D733" s="13"/>
      <c r="E733" s="4">
        <f>SUBTOTAL(9,E728:E732)</f>
        <v>86</v>
      </c>
      <c r="F733" s="8"/>
      <c r="G733" s="6">
        <f>SUBTOTAL(9,G728:G732)</f>
        <v>86</v>
      </c>
    </row>
    <row r="734" spans="1:7" outlineLevel="2">
      <c r="A734" s="4" t="s">
        <v>6</v>
      </c>
      <c r="B734" s="4" t="s">
        <v>18</v>
      </c>
      <c r="C734" s="4" t="s">
        <v>137</v>
      </c>
      <c r="D734" s="13" t="s">
        <v>9</v>
      </c>
      <c r="E734" s="4">
        <v>12</v>
      </c>
      <c r="F734" s="8">
        <v>0.245</v>
      </c>
      <c r="G734" s="6">
        <v>12</v>
      </c>
    </row>
    <row r="735" spans="1:7" outlineLevel="2">
      <c r="A735" s="4" t="s">
        <v>6</v>
      </c>
      <c r="B735" s="4" t="s">
        <v>18</v>
      </c>
      <c r="C735" s="4" t="s">
        <v>137</v>
      </c>
      <c r="D735" s="13" t="s">
        <v>10</v>
      </c>
      <c r="E735" s="4">
        <v>19</v>
      </c>
      <c r="F735" s="8">
        <v>0.38800000000000001</v>
      </c>
      <c r="G735" s="6">
        <v>19</v>
      </c>
    </row>
    <row r="736" spans="1:7" outlineLevel="2">
      <c r="A736" s="4" t="s">
        <v>6</v>
      </c>
      <c r="B736" s="4" t="s">
        <v>18</v>
      </c>
      <c r="C736" s="4" t="s">
        <v>137</v>
      </c>
      <c r="D736" s="13" t="s">
        <v>11</v>
      </c>
      <c r="E736" s="4">
        <v>1</v>
      </c>
      <c r="F736" s="8">
        <v>0.02</v>
      </c>
      <c r="G736" s="6">
        <v>1</v>
      </c>
    </row>
    <row r="737" spans="1:7" outlineLevel="2">
      <c r="A737" s="4" t="s">
        <v>6</v>
      </c>
      <c r="B737" s="4" t="s">
        <v>18</v>
      </c>
      <c r="C737" s="4" t="s">
        <v>137</v>
      </c>
      <c r="D737" s="13" t="s">
        <v>12</v>
      </c>
      <c r="E737" s="4">
        <v>2</v>
      </c>
      <c r="F737" s="8">
        <v>4.1000000000000002E-2</v>
      </c>
      <c r="G737" s="6">
        <v>2</v>
      </c>
    </row>
    <row r="738" spans="1:7" outlineLevel="2">
      <c r="A738" s="4" t="s">
        <v>6</v>
      </c>
      <c r="B738" s="4" t="s">
        <v>18</v>
      </c>
      <c r="C738" s="4" t="s">
        <v>137</v>
      </c>
      <c r="D738" s="13" t="s">
        <v>13</v>
      </c>
      <c r="E738" s="4">
        <v>15</v>
      </c>
      <c r="F738" s="8">
        <v>0.30599999999999999</v>
      </c>
      <c r="G738" s="6">
        <v>15</v>
      </c>
    </row>
    <row r="739" spans="1:7" outlineLevel="1">
      <c r="A739" s="4"/>
      <c r="B739" s="4"/>
      <c r="C739" s="7" t="s">
        <v>428</v>
      </c>
      <c r="D739" s="13"/>
      <c r="E739" s="4">
        <f>SUBTOTAL(9,E734:E738)</f>
        <v>49</v>
      </c>
      <c r="F739" s="8"/>
      <c r="G739" s="6">
        <f>SUBTOTAL(9,G734:G738)</f>
        <v>49</v>
      </c>
    </row>
    <row r="740" spans="1:7" outlineLevel="2">
      <c r="A740" s="4" t="s">
        <v>6</v>
      </c>
      <c r="B740" s="4" t="s">
        <v>18</v>
      </c>
      <c r="C740" s="4" t="s">
        <v>138</v>
      </c>
      <c r="D740" s="13" t="s">
        <v>9</v>
      </c>
      <c r="E740" s="4">
        <v>14</v>
      </c>
      <c r="F740" s="8">
        <v>0.24099999999999999</v>
      </c>
      <c r="G740" s="6">
        <v>14</v>
      </c>
    </row>
    <row r="741" spans="1:7" outlineLevel="2">
      <c r="A741" s="4" t="s">
        <v>6</v>
      </c>
      <c r="B741" s="4" t="s">
        <v>18</v>
      </c>
      <c r="C741" s="4" t="s">
        <v>138</v>
      </c>
      <c r="D741" s="13" t="s">
        <v>10</v>
      </c>
      <c r="E741" s="4">
        <v>16</v>
      </c>
      <c r="F741" s="8">
        <v>0.27600000000000002</v>
      </c>
      <c r="G741" s="6">
        <v>16</v>
      </c>
    </row>
    <row r="742" spans="1:7" outlineLevel="2">
      <c r="A742" s="4" t="s">
        <v>6</v>
      </c>
      <c r="B742" s="4" t="s">
        <v>18</v>
      </c>
      <c r="C742" s="4" t="s">
        <v>138</v>
      </c>
      <c r="D742" s="13" t="s">
        <v>11</v>
      </c>
      <c r="E742" s="4">
        <v>2</v>
      </c>
      <c r="F742" s="8">
        <v>3.4000000000000002E-2</v>
      </c>
      <c r="G742" s="6">
        <v>2</v>
      </c>
    </row>
    <row r="743" spans="1:7" outlineLevel="2">
      <c r="A743" s="4" t="s">
        <v>6</v>
      </c>
      <c r="B743" s="4" t="s">
        <v>18</v>
      </c>
      <c r="C743" s="4" t="s">
        <v>138</v>
      </c>
      <c r="D743" s="13" t="s">
        <v>12</v>
      </c>
      <c r="E743" s="4">
        <v>5</v>
      </c>
      <c r="F743" s="8">
        <v>8.5999999999999993E-2</v>
      </c>
      <c r="G743" s="6">
        <v>5</v>
      </c>
    </row>
    <row r="744" spans="1:7" outlineLevel="2">
      <c r="A744" s="4" t="s">
        <v>6</v>
      </c>
      <c r="B744" s="4" t="s">
        <v>18</v>
      </c>
      <c r="C744" s="4" t="s">
        <v>138</v>
      </c>
      <c r="D744" s="13" t="s">
        <v>13</v>
      </c>
      <c r="E744" s="4">
        <v>21</v>
      </c>
      <c r="F744" s="8">
        <v>0.36199999999999999</v>
      </c>
      <c r="G744" s="6">
        <v>21</v>
      </c>
    </row>
    <row r="745" spans="1:7" outlineLevel="1">
      <c r="A745" s="4"/>
      <c r="B745" s="4"/>
      <c r="C745" s="7" t="s">
        <v>429</v>
      </c>
      <c r="D745" s="13"/>
      <c r="E745" s="4">
        <f>SUBTOTAL(9,E740:E744)</f>
        <v>58</v>
      </c>
      <c r="F745" s="8"/>
      <c r="G745" s="6">
        <f>SUBTOTAL(9,G740:G744)</f>
        <v>58</v>
      </c>
    </row>
    <row r="746" spans="1:7" outlineLevel="2">
      <c r="A746" s="4" t="s">
        <v>6</v>
      </c>
      <c r="B746" s="4" t="s">
        <v>18</v>
      </c>
      <c r="C746" s="4" t="s">
        <v>139</v>
      </c>
      <c r="D746" s="13" t="s">
        <v>9</v>
      </c>
      <c r="E746" s="4">
        <v>4</v>
      </c>
      <c r="F746" s="8">
        <v>0.222</v>
      </c>
      <c r="G746" s="6">
        <v>4</v>
      </c>
    </row>
    <row r="747" spans="1:7" outlineLevel="2">
      <c r="A747" s="4" t="s">
        <v>6</v>
      </c>
      <c r="B747" s="4" t="s">
        <v>18</v>
      </c>
      <c r="C747" s="4" t="s">
        <v>139</v>
      </c>
      <c r="D747" s="13" t="s">
        <v>10</v>
      </c>
      <c r="E747" s="4">
        <v>7</v>
      </c>
      <c r="F747" s="8">
        <v>0.38900000000000001</v>
      </c>
      <c r="G747" s="6">
        <v>7</v>
      </c>
    </row>
    <row r="748" spans="1:7" outlineLevel="2">
      <c r="A748" s="4" t="s">
        <v>6</v>
      </c>
      <c r="B748" s="4" t="s">
        <v>18</v>
      </c>
      <c r="C748" s="4" t="s">
        <v>139</v>
      </c>
      <c r="D748" s="13" t="s">
        <v>11</v>
      </c>
      <c r="E748" s="4">
        <v>0</v>
      </c>
      <c r="F748" s="8">
        <v>0</v>
      </c>
      <c r="G748" s="6">
        <v>0</v>
      </c>
    </row>
    <row r="749" spans="1:7" outlineLevel="2">
      <c r="A749" s="4" t="s">
        <v>6</v>
      </c>
      <c r="B749" s="4" t="s">
        <v>18</v>
      </c>
      <c r="C749" s="4" t="s">
        <v>139</v>
      </c>
      <c r="D749" s="13" t="s">
        <v>12</v>
      </c>
      <c r="E749" s="4">
        <v>2</v>
      </c>
      <c r="F749" s="8">
        <v>0.111</v>
      </c>
      <c r="G749" s="6">
        <v>2</v>
      </c>
    </row>
    <row r="750" spans="1:7" outlineLevel="2">
      <c r="A750" s="4" t="s">
        <v>6</v>
      </c>
      <c r="B750" s="4" t="s">
        <v>18</v>
      </c>
      <c r="C750" s="4" t="s">
        <v>139</v>
      </c>
      <c r="D750" s="13" t="s">
        <v>13</v>
      </c>
      <c r="E750" s="4">
        <v>5</v>
      </c>
      <c r="F750" s="8">
        <v>0.27800000000000002</v>
      </c>
      <c r="G750" s="6">
        <v>5</v>
      </c>
    </row>
    <row r="751" spans="1:7" outlineLevel="1">
      <c r="A751" s="4"/>
      <c r="B751" s="4"/>
      <c r="C751" s="7" t="s">
        <v>430</v>
      </c>
      <c r="D751" s="13"/>
      <c r="E751" s="4">
        <f>SUBTOTAL(9,E746:E750)</f>
        <v>18</v>
      </c>
      <c r="F751" s="8"/>
      <c r="G751" s="6">
        <f>SUBTOTAL(9,G746:G750)</f>
        <v>18</v>
      </c>
    </row>
    <row r="752" spans="1:7" outlineLevel="2">
      <c r="A752" s="4" t="s">
        <v>6</v>
      </c>
      <c r="B752" s="4" t="s">
        <v>18</v>
      </c>
      <c r="C752" s="4" t="s">
        <v>140</v>
      </c>
      <c r="D752" s="13" t="s">
        <v>9</v>
      </c>
      <c r="E752" s="4">
        <v>1</v>
      </c>
      <c r="F752" s="8">
        <v>1</v>
      </c>
      <c r="G752" s="6">
        <v>1</v>
      </c>
    </row>
    <row r="753" spans="1:7" outlineLevel="2">
      <c r="A753" s="4" t="s">
        <v>6</v>
      </c>
      <c r="B753" s="4" t="s">
        <v>18</v>
      </c>
      <c r="C753" s="4" t="s">
        <v>140</v>
      </c>
      <c r="D753" s="13" t="s">
        <v>10</v>
      </c>
      <c r="E753" s="4">
        <v>0</v>
      </c>
      <c r="F753" s="8">
        <v>0</v>
      </c>
      <c r="G753" s="6">
        <v>0</v>
      </c>
    </row>
    <row r="754" spans="1:7" outlineLevel="2">
      <c r="A754" s="4" t="s">
        <v>6</v>
      </c>
      <c r="B754" s="4" t="s">
        <v>18</v>
      </c>
      <c r="C754" s="4" t="s">
        <v>140</v>
      </c>
      <c r="D754" s="13" t="s">
        <v>11</v>
      </c>
      <c r="E754" s="4">
        <v>0</v>
      </c>
      <c r="F754" s="8">
        <v>0</v>
      </c>
      <c r="G754" s="6">
        <v>0</v>
      </c>
    </row>
    <row r="755" spans="1:7" outlineLevel="2">
      <c r="A755" s="4" t="s">
        <v>6</v>
      </c>
      <c r="B755" s="4" t="s">
        <v>18</v>
      </c>
      <c r="C755" s="4" t="s">
        <v>140</v>
      </c>
      <c r="D755" s="13" t="s">
        <v>12</v>
      </c>
      <c r="E755" s="4">
        <v>0</v>
      </c>
      <c r="F755" s="8">
        <v>0</v>
      </c>
      <c r="G755" s="6">
        <v>0</v>
      </c>
    </row>
    <row r="756" spans="1:7" outlineLevel="2">
      <c r="A756" s="4" t="s">
        <v>6</v>
      </c>
      <c r="B756" s="4" t="s">
        <v>18</v>
      </c>
      <c r="C756" s="4" t="s">
        <v>140</v>
      </c>
      <c r="D756" s="13" t="s">
        <v>13</v>
      </c>
      <c r="E756" s="4">
        <v>0</v>
      </c>
      <c r="F756" s="8">
        <v>0</v>
      </c>
      <c r="G756" s="6">
        <v>0</v>
      </c>
    </row>
    <row r="757" spans="1:7" outlineLevel="1">
      <c r="A757" s="4"/>
      <c r="B757" s="4"/>
      <c r="C757" s="7" t="s">
        <v>431</v>
      </c>
      <c r="D757" s="13"/>
      <c r="E757" s="4">
        <f>SUBTOTAL(9,E752:E756)</f>
        <v>1</v>
      </c>
      <c r="F757" s="8"/>
      <c r="G757" s="6">
        <f>SUBTOTAL(9,G752:G756)</f>
        <v>1</v>
      </c>
    </row>
    <row r="758" spans="1:7" outlineLevel="2">
      <c r="A758" s="4" t="s">
        <v>6</v>
      </c>
      <c r="B758" s="4" t="s">
        <v>18</v>
      </c>
      <c r="C758" s="4" t="s">
        <v>141</v>
      </c>
      <c r="D758" s="13" t="s">
        <v>9</v>
      </c>
      <c r="E758" s="4">
        <v>0</v>
      </c>
      <c r="F758" s="8">
        <v>0</v>
      </c>
      <c r="G758" s="6">
        <v>0</v>
      </c>
    </row>
    <row r="759" spans="1:7" outlineLevel="2">
      <c r="A759" s="4" t="s">
        <v>6</v>
      </c>
      <c r="B759" s="4" t="s">
        <v>18</v>
      </c>
      <c r="C759" s="4" t="s">
        <v>141</v>
      </c>
      <c r="D759" s="13" t="s">
        <v>10</v>
      </c>
      <c r="E759" s="4">
        <v>1</v>
      </c>
      <c r="F759" s="8">
        <v>1</v>
      </c>
      <c r="G759" s="6">
        <v>1</v>
      </c>
    </row>
    <row r="760" spans="1:7" outlineLevel="2">
      <c r="A760" s="4" t="s">
        <v>6</v>
      </c>
      <c r="B760" s="4" t="s">
        <v>18</v>
      </c>
      <c r="C760" s="4" t="s">
        <v>141</v>
      </c>
      <c r="D760" s="13" t="s">
        <v>11</v>
      </c>
      <c r="E760" s="4">
        <v>0</v>
      </c>
      <c r="F760" s="8">
        <v>0</v>
      </c>
      <c r="G760" s="6">
        <v>0</v>
      </c>
    </row>
    <row r="761" spans="1:7" outlineLevel="2">
      <c r="A761" s="4" t="s">
        <v>6</v>
      </c>
      <c r="B761" s="4" t="s">
        <v>18</v>
      </c>
      <c r="C761" s="4" t="s">
        <v>141</v>
      </c>
      <c r="D761" s="13" t="s">
        <v>12</v>
      </c>
      <c r="E761" s="4">
        <v>0</v>
      </c>
      <c r="F761" s="8">
        <v>0</v>
      </c>
      <c r="G761" s="6">
        <v>0</v>
      </c>
    </row>
    <row r="762" spans="1:7" outlineLevel="2">
      <c r="A762" s="4" t="s">
        <v>6</v>
      </c>
      <c r="B762" s="4" t="s">
        <v>18</v>
      </c>
      <c r="C762" s="4" t="s">
        <v>141</v>
      </c>
      <c r="D762" s="13" t="s">
        <v>13</v>
      </c>
      <c r="E762" s="4">
        <v>0</v>
      </c>
      <c r="F762" s="8">
        <v>0</v>
      </c>
      <c r="G762" s="6">
        <v>0</v>
      </c>
    </row>
    <row r="763" spans="1:7" outlineLevel="1">
      <c r="A763" s="4"/>
      <c r="B763" s="4"/>
      <c r="C763" s="7" t="s">
        <v>432</v>
      </c>
      <c r="D763" s="13"/>
      <c r="E763" s="4">
        <f>SUBTOTAL(9,E758:E762)</f>
        <v>1</v>
      </c>
      <c r="F763" s="8"/>
      <c r="G763" s="6">
        <f>SUBTOTAL(9,G758:G762)</f>
        <v>1</v>
      </c>
    </row>
    <row r="764" spans="1:7" outlineLevel="2">
      <c r="A764" s="4" t="s">
        <v>6</v>
      </c>
      <c r="B764" s="4" t="s">
        <v>18</v>
      </c>
      <c r="C764" s="4" t="s">
        <v>142</v>
      </c>
      <c r="D764" s="13" t="s">
        <v>9</v>
      </c>
      <c r="E764" s="4">
        <v>0</v>
      </c>
      <c r="F764" s="8">
        <v>0</v>
      </c>
      <c r="G764" s="6">
        <v>0</v>
      </c>
    </row>
    <row r="765" spans="1:7" outlineLevel="2">
      <c r="A765" s="4" t="s">
        <v>6</v>
      </c>
      <c r="B765" s="4" t="s">
        <v>18</v>
      </c>
      <c r="C765" s="4" t="s">
        <v>142</v>
      </c>
      <c r="D765" s="13" t="s">
        <v>10</v>
      </c>
      <c r="E765" s="4">
        <v>0</v>
      </c>
      <c r="F765" s="8">
        <v>0</v>
      </c>
      <c r="G765" s="6">
        <v>0</v>
      </c>
    </row>
    <row r="766" spans="1:7" outlineLevel="2">
      <c r="A766" s="4" t="s">
        <v>6</v>
      </c>
      <c r="B766" s="4" t="s">
        <v>18</v>
      </c>
      <c r="C766" s="4" t="s">
        <v>142</v>
      </c>
      <c r="D766" s="13" t="s">
        <v>11</v>
      </c>
      <c r="E766" s="4">
        <v>0</v>
      </c>
      <c r="F766" s="8">
        <v>0</v>
      </c>
      <c r="G766" s="6">
        <v>0</v>
      </c>
    </row>
    <row r="767" spans="1:7" outlineLevel="2">
      <c r="A767" s="4" t="s">
        <v>6</v>
      </c>
      <c r="B767" s="4" t="s">
        <v>18</v>
      </c>
      <c r="C767" s="4" t="s">
        <v>142</v>
      </c>
      <c r="D767" s="13" t="s">
        <v>12</v>
      </c>
      <c r="E767" s="4">
        <v>0</v>
      </c>
      <c r="F767" s="8">
        <v>0</v>
      </c>
      <c r="G767" s="6">
        <v>0</v>
      </c>
    </row>
    <row r="768" spans="1:7" outlineLevel="2">
      <c r="A768" s="4" t="s">
        <v>6</v>
      </c>
      <c r="B768" s="4" t="s">
        <v>18</v>
      </c>
      <c r="C768" s="4" t="s">
        <v>142</v>
      </c>
      <c r="D768" s="13" t="s">
        <v>13</v>
      </c>
      <c r="E768" s="4">
        <v>1</v>
      </c>
      <c r="F768" s="8">
        <v>1</v>
      </c>
      <c r="G768" s="6">
        <v>1</v>
      </c>
    </row>
    <row r="769" spans="1:7" outlineLevel="1">
      <c r="A769" s="4"/>
      <c r="B769" s="4"/>
      <c r="C769" s="7" t="s">
        <v>433</v>
      </c>
      <c r="D769" s="13"/>
      <c r="E769" s="4">
        <f>SUBTOTAL(9,E764:E768)</f>
        <v>1</v>
      </c>
      <c r="F769" s="8"/>
      <c r="G769" s="6">
        <f>SUBTOTAL(9,G764:G768)</f>
        <v>1</v>
      </c>
    </row>
    <row r="770" spans="1:7" outlineLevel="2">
      <c r="A770" s="4" t="s">
        <v>6</v>
      </c>
      <c r="B770" s="4" t="s">
        <v>18</v>
      </c>
      <c r="C770" s="4" t="s">
        <v>143</v>
      </c>
      <c r="D770" s="13" t="s">
        <v>9</v>
      </c>
      <c r="E770" s="4">
        <v>0</v>
      </c>
      <c r="F770" s="8">
        <v>0</v>
      </c>
      <c r="G770" s="6">
        <v>0</v>
      </c>
    </row>
    <row r="771" spans="1:7" outlineLevel="2">
      <c r="A771" s="4" t="s">
        <v>6</v>
      </c>
      <c r="B771" s="4" t="s">
        <v>18</v>
      </c>
      <c r="C771" s="4" t="s">
        <v>143</v>
      </c>
      <c r="D771" s="13" t="s">
        <v>10</v>
      </c>
      <c r="E771" s="4">
        <v>0</v>
      </c>
      <c r="F771" s="8">
        <v>0</v>
      </c>
      <c r="G771" s="6">
        <v>0</v>
      </c>
    </row>
    <row r="772" spans="1:7" outlineLevel="2">
      <c r="A772" s="4" t="s">
        <v>6</v>
      </c>
      <c r="B772" s="4" t="s">
        <v>18</v>
      </c>
      <c r="C772" s="4" t="s">
        <v>143</v>
      </c>
      <c r="D772" s="13" t="s">
        <v>11</v>
      </c>
      <c r="E772" s="4">
        <v>0</v>
      </c>
      <c r="F772" s="8">
        <v>0</v>
      </c>
      <c r="G772" s="6">
        <v>0</v>
      </c>
    </row>
    <row r="773" spans="1:7" outlineLevel="2">
      <c r="A773" s="4" t="s">
        <v>6</v>
      </c>
      <c r="B773" s="4" t="s">
        <v>18</v>
      </c>
      <c r="C773" s="4" t="s">
        <v>143</v>
      </c>
      <c r="D773" s="13" t="s">
        <v>12</v>
      </c>
      <c r="E773" s="4">
        <v>1</v>
      </c>
      <c r="F773" s="8">
        <v>1</v>
      </c>
      <c r="G773" s="6">
        <v>1</v>
      </c>
    </row>
    <row r="774" spans="1:7" outlineLevel="2">
      <c r="A774" s="4" t="s">
        <v>6</v>
      </c>
      <c r="B774" s="4" t="s">
        <v>18</v>
      </c>
      <c r="C774" s="4" t="s">
        <v>143</v>
      </c>
      <c r="D774" s="13" t="s">
        <v>13</v>
      </c>
      <c r="E774" s="4">
        <v>0</v>
      </c>
      <c r="F774" s="8">
        <v>0</v>
      </c>
      <c r="G774" s="6">
        <v>0</v>
      </c>
    </row>
    <row r="775" spans="1:7" outlineLevel="1">
      <c r="A775" s="4"/>
      <c r="B775" s="4"/>
      <c r="C775" s="7" t="s">
        <v>434</v>
      </c>
      <c r="D775" s="13"/>
      <c r="E775" s="4">
        <f>SUBTOTAL(9,E770:E774)</f>
        <v>1</v>
      </c>
      <c r="F775" s="8"/>
      <c r="G775" s="6">
        <f>SUBTOTAL(9,G770:G774)</f>
        <v>1</v>
      </c>
    </row>
    <row r="776" spans="1:7" outlineLevel="2">
      <c r="A776" s="4" t="s">
        <v>6</v>
      </c>
      <c r="B776" s="4" t="s">
        <v>18</v>
      </c>
      <c r="C776" s="4" t="s">
        <v>144</v>
      </c>
      <c r="D776" s="13" t="s">
        <v>9</v>
      </c>
      <c r="E776" s="4">
        <v>0</v>
      </c>
      <c r="F776" s="8">
        <v>0</v>
      </c>
      <c r="G776" s="6">
        <v>0</v>
      </c>
    </row>
    <row r="777" spans="1:7" outlineLevel="2">
      <c r="A777" s="4" t="s">
        <v>6</v>
      </c>
      <c r="B777" s="4" t="s">
        <v>18</v>
      </c>
      <c r="C777" s="4" t="s">
        <v>144</v>
      </c>
      <c r="D777" s="13" t="s">
        <v>10</v>
      </c>
      <c r="E777" s="4">
        <v>1</v>
      </c>
      <c r="F777" s="8">
        <v>0.5</v>
      </c>
      <c r="G777" s="6">
        <v>1</v>
      </c>
    </row>
    <row r="778" spans="1:7" outlineLevel="2">
      <c r="A778" s="4" t="s">
        <v>6</v>
      </c>
      <c r="B778" s="4" t="s">
        <v>18</v>
      </c>
      <c r="C778" s="4" t="s">
        <v>144</v>
      </c>
      <c r="D778" s="13" t="s">
        <v>11</v>
      </c>
      <c r="E778" s="4">
        <v>0</v>
      </c>
      <c r="F778" s="8">
        <v>0</v>
      </c>
      <c r="G778" s="6">
        <v>0</v>
      </c>
    </row>
    <row r="779" spans="1:7" outlineLevel="2">
      <c r="A779" s="4" t="s">
        <v>6</v>
      </c>
      <c r="B779" s="4" t="s">
        <v>18</v>
      </c>
      <c r="C779" s="4" t="s">
        <v>144</v>
      </c>
      <c r="D779" s="13" t="s">
        <v>12</v>
      </c>
      <c r="E779" s="4">
        <v>0</v>
      </c>
      <c r="F779" s="8">
        <v>0</v>
      </c>
      <c r="G779" s="6">
        <v>0</v>
      </c>
    </row>
    <row r="780" spans="1:7" outlineLevel="2">
      <c r="A780" s="4" t="s">
        <v>6</v>
      </c>
      <c r="B780" s="4" t="s">
        <v>18</v>
      </c>
      <c r="C780" s="4" t="s">
        <v>144</v>
      </c>
      <c r="D780" s="13" t="s">
        <v>13</v>
      </c>
      <c r="E780" s="4">
        <v>1</v>
      </c>
      <c r="F780" s="8">
        <v>0.5</v>
      </c>
      <c r="G780" s="6">
        <v>1</v>
      </c>
    </row>
    <row r="781" spans="1:7" outlineLevel="1">
      <c r="A781" s="4"/>
      <c r="B781" s="4"/>
      <c r="C781" s="7" t="s">
        <v>435</v>
      </c>
      <c r="D781" s="13"/>
      <c r="E781" s="4">
        <f>SUBTOTAL(9,E776:E780)</f>
        <v>2</v>
      </c>
      <c r="F781" s="8"/>
      <c r="G781" s="6">
        <f>SUBTOTAL(9,G776:G780)</f>
        <v>2</v>
      </c>
    </row>
    <row r="782" spans="1:7" outlineLevel="2">
      <c r="A782" s="4" t="s">
        <v>6</v>
      </c>
      <c r="B782" s="4" t="s">
        <v>18</v>
      </c>
      <c r="C782" s="4" t="s">
        <v>145</v>
      </c>
      <c r="D782" s="13" t="s">
        <v>9</v>
      </c>
      <c r="E782" s="4">
        <v>0</v>
      </c>
      <c r="F782" s="8">
        <v>0</v>
      </c>
      <c r="G782" s="6">
        <v>0</v>
      </c>
    </row>
    <row r="783" spans="1:7" outlineLevel="2">
      <c r="A783" s="4" t="s">
        <v>6</v>
      </c>
      <c r="B783" s="4" t="s">
        <v>18</v>
      </c>
      <c r="C783" s="4" t="s">
        <v>145</v>
      </c>
      <c r="D783" s="13" t="s">
        <v>10</v>
      </c>
      <c r="E783" s="4">
        <v>0</v>
      </c>
      <c r="F783" s="8">
        <v>0</v>
      </c>
      <c r="G783" s="6">
        <v>0</v>
      </c>
    </row>
    <row r="784" spans="1:7" outlineLevel="2">
      <c r="A784" s="4" t="s">
        <v>6</v>
      </c>
      <c r="B784" s="4" t="s">
        <v>18</v>
      </c>
      <c r="C784" s="4" t="s">
        <v>145</v>
      </c>
      <c r="D784" s="13" t="s">
        <v>11</v>
      </c>
      <c r="E784" s="4">
        <v>0</v>
      </c>
      <c r="F784" s="8">
        <v>0</v>
      </c>
      <c r="G784" s="6">
        <v>0</v>
      </c>
    </row>
    <row r="785" spans="1:7" outlineLevel="2">
      <c r="A785" s="4" t="s">
        <v>6</v>
      </c>
      <c r="B785" s="4" t="s">
        <v>18</v>
      </c>
      <c r="C785" s="4" t="s">
        <v>145</v>
      </c>
      <c r="D785" s="13" t="s">
        <v>12</v>
      </c>
      <c r="E785" s="4">
        <v>0</v>
      </c>
      <c r="F785" s="8">
        <v>0</v>
      </c>
      <c r="G785" s="6">
        <v>0</v>
      </c>
    </row>
    <row r="786" spans="1:7" outlineLevel="2">
      <c r="A786" s="4" t="s">
        <v>6</v>
      </c>
      <c r="B786" s="4" t="s">
        <v>18</v>
      </c>
      <c r="C786" s="4" t="s">
        <v>145</v>
      </c>
      <c r="D786" s="13" t="s">
        <v>13</v>
      </c>
      <c r="E786" s="4">
        <v>2</v>
      </c>
      <c r="F786" s="8">
        <v>1</v>
      </c>
      <c r="G786" s="6">
        <v>2</v>
      </c>
    </row>
    <row r="787" spans="1:7" outlineLevel="1">
      <c r="A787" s="4"/>
      <c r="B787" s="4"/>
      <c r="C787" s="7" t="s">
        <v>436</v>
      </c>
      <c r="D787" s="13"/>
      <c r="E787" s="4">
        <f>SUBTOTAL(9,E782:E786)</f>
        <v>2</v>
      </c>
      <c r="F787" s="8"/>
      <c r="G787" s="6">
        <f>SUBTOTAL(9,G782:G786)</f>
        <v>2</v>
      </c>
    </row>
    <row r="788" spans="1:7" outlineLevel="2">
      <c r="A788" s="4" t="s">
        <v>6</v>
      </c>
      <c r="B788" s="4" t="s">
        <v>18</v>
      </c>
      <c r="C788" s="4" t="s">
        <v>146</v>
      </c>
      <c r="D788" s="13" t="s">
        <v>9</v>
      </c>
      <c r="E788" s="4">
        <v>0</v>
      </c>
      <c r="F788" s="8">
        <v>0</v>
      </c>
      <c r="G788" s="6">
        <v>0</v>
      </c>
    </row>
    <row r="789" spans="1:7" outlineLevel="2">
      <c r="A789" s="4" t="s">
        <v>6</v>
      </c>
      <c r="B789" s="4" t="s">
        <v>18</v>
      </c>
      <c r="C789" s="4" t="s">
        <v>146</v>
      </c>
      <c r="D789" s="13" t="s">
        <v>10</v>
      </c>
      <c r="E789" s="4">
        <v>1</v>
      </c>
      <c r="F789" s="8">
        <v>0.5</v>
      </c>
      <c r="G789" s="6">
        <v>1</v>
      </c>
    </row>
    <row r="790" spans="1:7" outlineLevel="2">
      <c r="A790" s="4" t="s">
        <v>6</v>
      </c>
      <c r="B790" s="4" t="s">
        <v>18</v>
      </c>
      <c r="C790" s="4" t="s">
        <v>146</v>
      </c>
      <c r="D790" s="13" t="s">
        <v>11</v>
      </c>
      <c r="E790" s="4">
        <v>0</v>
      </c>
      <c r="F790" s="8">
        <v>0</v>
      </c>
      <c r="G790" s="6">
        <v>0</v>
      </c>
    </row>
    <row r="791" spans="1:7" outlineLevel="2">
      <c r="A791" s="4" t="s">
        <v>6</v>
      </c>
      <c r="B791" s="4" t="s">
        <v>18</v>
      </c>
      <c r="C791" s="4" t="s">
        <v>146</v>
      </c>
      <c r="D791" s="13" t="s">
        <v>12</v>
      </c>
      <c r="E791" s="4">
        <v>0</v>
      </c>
      <c r="F791" s="8">
        <v>0</v>
      </c>
      <c r="G791" s="6">
        <v>0</v>
      </c>
    </row>
    <row r="792" spans="1:7" outlineLevel="2">
      <c r="A792" s="4" t="s">
        <v>6</v>
      </c>
      <c r="B792" s="4" t="s">
        <v>18</v>
      </c>
      <c r="C792" s="4" t="s">
        <v>146</v>
      </c>
      <c r="D792" s="13" t="s">
        <v>13</v>
      </c>
      <c r="E792" s="4">
        <v>1</v>
      </c>
      <c r="F792" s="8">
        <v>0.5</v>
      </c>
      <c r="G792" s="6">
        <v>1</v>
      </c>
    </row>
    <row r="793" spans="1:7" outlineLevel="1">
      <c r="A793" s="4"/>
      <c r="B793" s="4"/>
      <c r="C793" s="7" t="s">
        <v>437</v>
      </c>
      <c r="D793" s="13"/>
      <c r="E793" s="4">
        <f>SUBTOTAL(9,E788:E792)</f>
        <v>2</v>
      </c>
      <c r="F793" s="8"/>
      <c r="G793" s="6">
        <f>SUBTOTAL(9,G788:G792)</f>
        <v>2</v>
      </c>
    </row>
    <row r="794" spans="1:7" outlineLevel="2">
      <c r="A794" s="4" t="s">
        <v>6</v>
      </c>
      <c r="B794" s="4" t="s">
        <v>18</v>
      </c>
      <c r="C794" s="4" t="s">
        <v>147</v>
      </c>
      <c r="D794" s="13" t="s">
        <v>9</v>
      </c>
      <c r="E794" s="4">
        <v>0</v>
      </c>
      <c r="F794" s="8">
        <v>0</v>
      </c>
      <c r="G794" s="6">
        <v>0</v>
      </c>
    </row>
    <row r="795" spans="1:7" outlineLevel="2">
      <c r="A795" s="4" t="s">
        <v>6</v>
      </c>
      <c r="B795" s="4" t="s">
        <v>18</v>
      </c>
      <c r="C795" s="4" t="s">
        <v>147</v>
      </c>
      <c r="D795" s="13" t="s">
        <v>10</v>
      </c>
      <c r="E795" s="4">
        <v>0</v>
      </c>
      <c r="F795" s="8">
        <v>0</v>
      </c>
      <c r="G795" s="6">
        <v>0</v>
      </c>
    </row>
    <row r="796" spans="1:7" outlineLevel="2">
      <c r="A796" s="4" t="s">
        <v>6</v>
      </c>
      <c r="B796" s="4" t="s">
        <v>18</v>
      </c>
      <c r="C796" s="4" t="s">
        <v>147</v>
      </c>
      <c r="D796" s="13" t="s">
        <v>11</v>
      </c>
      <c r="E796" s="4">
        <v>0</v>
      </c>
      <c r="F796" s="8">
        <v>0</v>
      </c>
      <c r="G796" s="6">
        <v>0</v>
      </c>
    </row>
    <row r="797" spans="1:7" outlineLevel="2">
      <c r="A797" s="4" t="s">
        <v>6</v>
      </c>
      <c r="B797" s="4" t="s">
        <v>18</v>
      </c>
      <c r="C797" s="4" t="s">
        <v>147</v>
      </c>
      <c r="D797" s="13" t="s">
        <v>12</v>
      </c>
      <c r="E797" s="4">
        <v>0</v>
      </c>
      <c r="F797" s="8">
        <v>0</v>
      </c>
      <c r="G797" s="6">
        <v>0</v>
      </c>
    </row>
    <row r="798" spans="1:7" outlineLevel="2">
      <c r="A798" s="4" t="s">
        <v>6</v>
      </c>
      <c r="B798" s="4" t="s">
        <v>18</v>
      </c>
      <c r="C798" s="4" t="s">
        <v>147</v>
      </c>
      <c r="D798" s="13" t="s">
        <v>13</v>
      </c>
      <c r="E798" s="4">
        <v>1</v>
      </c>
      <c r="F798" s="8">
        <v>1</v>
      </c>
      <c r="G798" s="6">
        <v>1</v>
      </c>
    </row>
    <row r="799" spans="1:7" outlineLevel="1">
      <c r="A799" s="4"/>
      <c r="B799" s="4"/>
      <c r="C799" s="7" t="s">
        <v>438</v>
      </c>
      <c r="D799" s="13"/>
      <c r="E799" s="4">
        <f>SUBTOTAL(9,E794:E798)</f>
        <v>1</v>
      </c>
      <c r="F799" s="8"/>
      <c r="G799" s="6">
        <f>SUBTOTAL(9,G794:G798)</f>
        <v>1</v>
      </c>
    </row>
    <row r="800" spans="1:7" outlineLevel="2">
      <c r="A800" s="4" t="s">
        <v>6</v>
      </c>
      <c r="B800" s="4" t="s">
        <v>18</v>
      </c>
      <c r="C800" s="4" t="s">
        <v>148</v>
      </c>
      <c r="D800" s="13" t="s">
        <v>9</v>
      </c>
      <c r="E800" s="4">
        <v>0</v>
      </c>
      <c r="F800" s="8">
        <v>0</v>
      </c>
      <c r="G800" s="6">
        <v>0</v>
      </c>
    </row>
    <row r="801" spans="1:7" outlineLevel="2">
      <c r="A801" s="4" t="s">
        <v>6</v>
      </c>
      <c r="B801" s="4" t="s">
        <v>18</v>
      </c>
      <c r="C801" s="4" t="s">
        <v>148</v>
      </c>
      <c r="D801" s="13" t="s">
        <v>10</v>
      </c>
      <c r="E801" s="4">
        <v>0</v>
      </c>
      <c r="F801" s="8">
        <v>0</v>
      </c>
      <c r="G801" s="6">
        <v>0</v>
      </c>
    </row>
    <row r="802" spans="1:7" outlineLevel="2">
      <c r="A802" s="4" t="s">
        <v>6</v>
      </c>
      <c r="B802" s="4" t="s">
        <v>18</v>
      </c>
      <c r="C802" s="4" t="s">
        <v>148</v>
      </c>
      <c r="D802" s="13" t="s">
        <v>11</v>
      </c>
      <c r="E802" s="4">
        <v>0</v>
      </c>
      <c r="F802" s="8">
        <v>0</v>
      </c>
      <c r="G802" s="6">
        <v>0</v>
      </c>
    </row>
    <row r="803" spans="1:7" outlineLevel="2">
      <c r="A803" s="4" t="s">
        <v>6</v>
      </c>
      <c r="B803" s="4" t="s">
        <v>18</v>
      </c>
      <c r="C803" s="4" t="s">
        <v>148</v>
      </c>
      <c r="D803" s="13" t="s">
        <v>12</v>
      </c>
      <c r="E803" s="4">
        <v>0</v>
      </c>
      <c r="F803" s="8">
        <v>0</v>
      </c>
      <c r="G803" s="6">
        <v>0</v>
      </c>
    </row>
    <row r="804" spans="1:7" outlineLevel="2">
      <c r="A804" s="4" t="s">
        <v>6</v>
      </c>
      <c r="B804" s="4" t="s">
        <v>18</v>
      </c>
      <c r="C804" s="4" t="s">
        <v>148</v>
      </c>
      <c r="D804" s="13" t="s">
        <v>13</v>
      </c>
      <c r="E804" s="4">
        <v>1</v>
      </c>
      <c r="F804" s="8">
        <v>1</v>
      </c>
      <c r="G804" s="6">
        <v>1</v>
      </c>
    </row>
    <row r="805" spans="1:7" outlineLevel="1">
      <c r="A805" s="4"/>
      <c r="B805" s="4"/>
      <c r="C805" s="7" t="s">
        <v>439</v>
      </c>
      <c r="D805" s="13"/>
      <c r="E805" s="4">
        <f>SUBTOTAL(9,E800:E804)</f>
        <v>1</v>
      </c>
      <c r="F805" s="8"/>
      <c r="G805" s="6">
        <f>SUBTOTAL(9,G800:G804)</f>
        <v>1</v>
      </c>
    </row>
    <row r="806" spans="1:7" outlineLevel="2">
      <c r="A806" s="4" t="s">
        <v>6</v>
      </c>
      <c r="B806" s="4" t="s">
        <v>18</v>
      </c>
      <c r="C806" s="4" t="s">
        <v>149</v>
      </c>
      <c r="D806" s="13" t="s">
        <v>9</v>
      </c>
      <c r="E806" s="4">
        <v>3</v>
      </c>
      <c r="F806" s="8">
        <v>0.214</v>
      </c>
      <c r="G806" s="6">
        <v>3</v>
      </c>
    </row>
    <row r="807" spans="1:7" outlineLevel="2">
      <c r="A807" s="4" t="s">
        <v>6</v>
      </c>
      <c r="B807" s="4" t="s">
        <v>18</v>
      </c>
      <c r="C807" s="4" t="s">
        <v>149</v>
      </c>
      <c r="D807" s="13" t="s">
        <v>10</v>
      </c>
      <c r="E807" s="4">
        <v>3</v>
      </c>
      <c r="F807" s="8">
        <v>0.214</v>
      </c>
      <c r="G807" s="6">
        <v>3</v>
      </c>
    </row>
    <row r="808" spans="1:7" outlineLevel="2">
      <c r="A808" s="4" t="s">
        <v>6</v>
      </c>
      <c r="B808" s="4" t="s">
        <v>18</v>
      </c>
      <c r="C808" s="4" t="s">
        <v>149</v>
      </c>
      <c r="D808" s="13" t="s">
        <v>11</v>
      </c>
      <c r="E808" s="4">
        <v>1</v>
      </c>
      <c r="F808" s="8">
        <v>7.0999999999999994E-2</v>
      </c>
      <c r="G808" s="6">
        <v>1</v>
      </c>
    </row>
    <row r="809" spans="1:7" outlineLevel="2">
      <c r="A809" s="4" t="s">
        <v>6</v>
      </c>
      <c r="B809" s="4" t="s">
        <v>18</v>
      </c>
      <c r="C809" s="4" t="s">
        <v>149</v>
      </c>
      <c r="D809" s="13" t="s">
        <v>12</v>
      </c>
      <c r="E809" s="4">
        <v>0</v>
      </c>
      <c r="F809" s="8">
        <v>0</v>
      </c>
      <c r="G809" s="6">
        <v>0</v>
      </c>
    </row>
    <row r="810" spans="1:7" outlineLevel="2">
      <c r="A810" s="4" t="s">
        <v>6</v>
      </c>
      <c r="B810" s="4" t="s">
        <v>18</v>
      </c>
      <c r="C810" s="4" t="s">
        <v>149</v>
      </c>
      <c r="D810" s="13" t="s">
        <v>13</v>
      </c>
      <c r="E810" s="4">
        <v>7</v>
      </c>
      <c r="F810" s="8">
        <v>0.5</v>
      </c>
      <c r="G810" s="6">
        <v>7</v>
      </c>
    </row>
    <row r="811" spans="1:7" outlineLevel="1">
      <c r="A811" s="4"/>
      <c r="B811" s="4"/>
      <c r="C811" s="7" t="s">
        <v>440</v>
      </c>
      <c r="D811" s="13"/>
      <c r="E811" s="4">
        <f>SUBTOTAL(9,E806:E810)</f>
        <v>14</v>
      </c>
      <c r="F811" s="8"/>
      <c r="G811" s="6">
        <f>SUBTOTAL(9,G806:G810)</f>
        <v>14</v>
      </c>
    </row>
    <row r="812" spans="1:7" outlineLevel="2">
      <c r="A812" s="4" t="s">
        <v>6</v>
      </c>
      <c r="B812" s="4" t="s">
        <v>18</v>
      </c>
      <c r="C812" s="4" t="s">
        <v>150</v>
      </c>
      <c r="D812" s="13" t="s">
        <v>9</v>
      </c>
      <c r="E812" s="4">
        <v>1</v>
      </c>
      <c r="F812" s="8">
        <v>1</v>
      </c>
      <c r="G812" s="6">
        <v>1</v>
      </c>
    </row>
    <row r="813" spans="1:7" outlineLevel="2">
      <c r="A813" s="4" t="s">
        <v>6</v>
      </c>
      <c r="B813" s="4" t="s">
        <v>18</v>
      </c>
      <c r="C813" s="4" t="s">
        <v>150</v>
      </c>
      <c r="D813" s="13" t="s">
        <v>10</v>
      </c>
      <c r="E813" s="4">
        <v>0</v>
      </c>
      <c r="F813" s="8">
        <v>0</v>
      </c>
      <c r="G813" s="6">
        <v>0</v>
      </c>
    </row>
    <row r="814" spans="1:7" outlineLevel="2">
      <c r="A814" s="4" t="s">
        <v>6</v>
      </c>
      <c r="B814" s="4" t="s">
        <v>18</v>
      </c>
      <c r="C814" s="4" t="s">
        <v>150</v>
      </c>
      <c r="D814" s="13" t="s">
        <v>11</v>
      </c>
      <c r="E814" s="4">
        <v>0</v>
      </c>
      <c r="F814" s="8">
        <v>0</v>
      </c>
      <c r="G814" s="6">
        <v>0</v>
      </c>
    </row>
    <row r="815" spans="1:7" outlineLevel="2">
      <c r="A815" s="4" t="s">
        <v>6</v>
      </c>
      <c r="B815" s="4" t="s">
        <v>18</v>
      </c>
      <c r="C815" s="4" t="s">
        <v>150</v>
      </c>
      <c r="D815" s="13" t="s">
        <v>12</v>
      </c>
      <c r="E815" s="4">
        <v>0</v>
      </c>
      <c r="F815" s="8">
        <v>0</v>
      </c>
      <c r="G815" s="6">
        <v>0</v>
      </c>
    </row>
    <row r="816" spans="1:7" outlineLevel="2">
      <c r="A816" s="4" t="s">
        <v>6</v>
      </c>
      <c r="B816" s="4" t="s">
        <v>18</v>
      </c>
      <c r="C816" s="4" t="s">
        <v>150</v>
      </c>
      <c r="D816" s="13" t="s">
        <v>13</v>
      </c>
      <c r="E816" s="4">
        <v>0</v>
      </c>
      <c r="F816" s="8">
        <v>0</v>
      </c>
      <c r="G816" s="6">
        <v>0</v>
      </c>
    </row>
    <row r="817" spans="1:7" outlineLevel="1">
      <c r="A817" s="4"/>
      <c r="B817" s="4"/>
      <c r="C817" s="7" t="s">
        <v>441</v>
      </c>
      <c r="D817" s="13"/>
      <c r="E817" s="4">
        <f>SUBTOTAL(9,E812:E816)</f>
        <v>1</v>
      </c>
      <c r="F817" s="8"/>
      <c r="G817" s="6">
        <f>SUBTOTAL(9,G812:G816)</f>
        <v>1</v>
      </c>
    </row>
    <row r="818" spans="1:7" outlineLevel="2">
      <c r="A818" s="4" t="s">
        <v>6</v>
      </c>
      <c r="B818" s="4" t="s">
        <v>18</v>
      </c>
      <c r="C818" s="4" t="s">
        <v>151</v>
      </c>
      <c r="D818" s="13" t="s">
        <v>9</v>
      </c>
      <c r="E818" s="4">
        <v>7</v>
      </c>
      <c r="F818" s="8">
        <v>0.2</v>
      </c>
      <c r="G818" s="6">
        <v>7</v>
      </c>
    </row>
    <row r="819" spans="1:7" outlineLevel="2">
      <c r="A819" s="4" t="s">
        <v>6</v>
      </c>
      <c r="B819" s="4" t="s">
        <v>18</v>
      </c>
      <c r="C819" s="4" t="s">
        <v>151</v>
      </c>
      <c r="D819" s="13" t="s">
        <v>10</v>
      </c>
      <c r="E819" s="4">
        <v>11</v>
      </c>
      <c r="F819" s="8">
        <v>0.314</v>
      </c>
      <c r="G819" s="6">
        <v>11</v>
      </c>
    </row>
    <row r="820" spans="1:7" outlineLevel="2">
      <c r="A820" s="4" t="s">
        <v>6</v>
      </c>
      <c r="B820" s="4" t="s">
        <v>18</v>
      </c>
      <c r="C820" s="4" t="s">
        <v>151</v>
      </c>
      <c r="D820" s="13" t="s">
        <v>11</v>
      </c>
      <c r="E820" s="4">
        <v>4</v>
      </c>
      <c r="F820" s="8">
        <v>0.114</v>
      </c>
      <c r="G820" s="6">
        <v>4</v>
      </c>
    </row>
    <row r="821" spans="1:7" outlineLevel="2">
      <c r="A821" s="4" t="s">
        <v>6</v>
      </c>
      <c r="B821" s="4" t="s">
        <v>18</v>
      </c>
      <c r="C821" s="4" t="s">
        <v>151</v>
      </c>
      <c r="D821" s="13" t="s">
        <v>12</v>
      </c>
      <c r="E821" s="4">
        <v>3</v>
      </c>
      <c r="F821" s="8">
        <v>8.5999999999999993E-2</v>
      </c>
      <c r="G821" s="6">
        <v>3</v>
      </c>
    </row>
    <row r="822" spans="1:7" outlineLevel="2">
      <c r="A822" s="4" t="s">
        <v>6</v>
      </c>
      <c r="B822" s="4" t="s">
        <v>18</v>
      </c>
      <c r="C822" s="4" t="s">
        <v>151</v>
      </c>
      <c r="D822" s="13" t="s">
        <v>13</v>
      </c>
      <c r="E822" s="4">
        <v>10</v>
      </c>
      <c r="F822" s="8">
        <v>0.28599999999999998</v>
      </c>
      <c r="G822" s="6">
        <v>10</v>
      </c>
    </row>
    <row r="823" spans="1:7" outlineLevel="1">
      <c r="A823" s="4"/>
      <c r="B823" s="4"/>
      <c r="C823" s="7" t="s">
        <v>442</v>
      </c>
      <c r="D823" s="13"/>
      <c r="E823" s="4">
        <f>SUBTOTAL(9,E818:E822)</f>
        <v>35</v>
      </c>
      <c r="F823" s="8"/>
      <c r="G823" s="6">
        <f>SUBTOTAL(9,G818:G822)</f>
        <v>35</v>
      </c>
    </row>
    <row r="824" spans="1:7" outlineLevel="2">
      <c r="A824" s="4" t="s">
        <v>6</v>
      </c>
      <c r="B824" s="4" t="s">
        <v>18</v>
      </c>
      <c r="C824" s="4" t="s">
        <v>152</v>
      </c>
      <c r="D824" s="13" t="s">
        <v>9</v>
      </c>
      <c r="E824" s="4">
        <v>0</v>
      </c>
      <c r="F824" s="8">
        <v>0</v>
      </c>
      <c r="G824" s="6">
        <v>0</v>
      </c>
    </row>
    <row r="825" spans="1:7" outlineLevel="2">
      <c r="A825" s="4" t="s">
        <v>6</v>
      </c>
      <c r="B825" s="4" t="s">
        <v>18</v>
      </c>
      <c r="C825" s="4" t="s">
        <v>152</v>
      </c>
      <c r="D825" s="13" t="s">
        <v>10</v>
      </c>
      <c r="E825" s="4">
        <v>0</v>
      </c>
      <c r="F825" s="8">
        <v>0</v>
      </c>
      <c r="G825" s="6">
        <v>0</v>
      </c>
    </row>
    <row r="826" spans="1:7" outlineLevel="2">
      <c r="A826" s="4" t="s">
        <v>6</v>
      </c>
      <c r="B826" s="4" t="s">
        <v>18</v>
      </c>
      <c r="C826" s="4" t="s">
        <v>152</v>
      </c>
      <c r="D826" s="13" t="s">
        <v>11</v>
      </c>
      <c r="E826" s="4">
        <v>0</v>
      </c>
      <c r="F826" s="8">
        <v>0</v>
      </c>
      <c r="G826" s="6">
        <v>0</v>
      </c>
    </row>
    <row r="827" spans="1:7" outlineLevel="2">
      <c r="A827" s="4" t="s">
        <v>6</v>
      </c>
      <c r="B827" s="4" t="s">
        <v>18</v>
      </c>
      <c r="C827" s="4" t="s">
        <v>152</v>
      </c>
      <c r="D827" s="13" t="s">
        <v>12</v>
      </c>
      <c r="E827" s="4">
        <v>0</v>
      </c>
      <c r="F827" s="8">
        <v>0</v>
      </c>
      <c r="G827" s="6">
        <v>0</v>
      </c>
    </row>
    <row r="828" spans="1:7" outlineLevel="2">
      <c r="A828" s="4" t="s">
        <v>6</v>
      </c>
      <c r="B828" s="4" t="s">
        <v>18</v>
      </c>
      <c r="C828" s="4" t="s">
        <v>152</v>
      </c>
      <c r="D828" s="13" t="s">
        <v>13</v>
      </c>
      <c r="E828" s="4">
        <v>1</v>
      </c>
      <c r="F828" s="8">
        <v>1</v>
      </c>
      <c r="G828" s="6">
        <v>1</v>
      </c>
    </row>
    <row r="829" spans="1:7" outlineLevel="1">
      <c r="A829" s="4"/>
      <c r="B829" s="4"/>
      <c r="C829" s="7" t="s">
        <v>443</v>
      </c>
      <c r="D829" s="13"/>
      <c r="E829" s="4">
        <f>SUBTOTAL(9,E824:E828)</f>
        <v>1</v>
      </c>
      <c r="F829" s="8"/>
      <c r="G829" s="6">
        <f>SUBTOTAL(9,G824:G828)</f>
        <v>1</v>
      </c>
    </row>
    <row r="830" spans="1:7" outlineLevel="2">
      <c r="A830" s="4" t="s">
        <v>6</v>
      </c>
      <c r="B830" s="4" t="s">
        <v>18</v>
      </c>
      <c r="C830" s="4" t="s">
        <v>153</v>
      </c>
      <c r="D830" s="13" t="s">
        <v>9</v>
      </c>
      <c r="E830" s="4">
        <v>0</v>
      </c>
      <c r="F830" s="8">
        <v>0</v>
      </c>
      <c r="G830" s="6">
        <v>0</v>
      </c>
    </row>
    <row r="831" spans="1:7" outlineLevel="2">
      <c r="A831" s="4" t="s">
        <v>6</v>
      </c>
      <c r="B831" s="4" t="s">
        <v>18</v>
      </c>
      <c r="C831" s="4" t="s">
        <v>153</v>
      </c>
      <c r="D831" s="13" t="s">
        <v>10</v>
      </c>
      <c r="E831" s="4">
        <v>1</v>
      </c>
      <c r="F831" s="8">
        <v>1</v>
      </c>
      <c r="G831" s="6">
        <v>1</v>
      </c>
    </row>
    <row r="832" spans="1:7" outlineLevel="2">
      <c r="A832" s="4" t="s">
        <v>6</v>
      </c>
      <c r="B832" s="4" t="s">
        <v>18</v>
      </c>
      <c r="C832" s="4" t="s">
        <v>153</v>
      </c>
      <c r="D832" s="13" t="s">
        <v>11</v>
      </c>
      <c r="E832" s="4">
        <v>0</v>
      </c>
      <c r="F832" s="8">
        <v>0</v>
      </c>
      <c r="G832" s="6">
        <v>0</v>
      </c>
    </row>
    <row r="833" spans="1:7" outlineLevel="2">
      <c r="A833" s="4" t="s">
        <v>6</v>
      </c>
      <c r="B833" s="4" t="s">
        <v>18</v>
      </c>
      <c r="C833" s="4" t="s">
        <v>153</v>
      </c>
      <c r="D833" s="13" t="s">
        <v>12</v>
      </c>
      <c r="E833" s="4">
        <v>0</v>
      </c>
      <c r="F833" s="8">
        <v>0</v>
      </c>
      <c r="G833" s="6">
        <v>0</v>
      </c>
    </row>
    <row r="834" spans="1:7" outlineLevel="2">
      <c r="A834" s="4" t="s">
        <v>6</v>
      </c>
      <c r="B834" s="4" t="s">
        <v>18</v>
      </c>
      <c r="C834" s="4" t="s">
        <v>153</v>
      </c>
      <c r="D834" s="13" t="s">
        <v>13</v>
      </c>
      <c r="E834" s="4">
        <v>0</v>
      </c>
      <c r="F834" s="8">
        <v>0</v>
      </c>
      <c r="G834" s="6">
        <v>0</v>
      </c>
    </row>
    <row r="835" spans="1:7" outlineLevel="1">
      <c r="A835" s="4"/>
      <c r="B835" s="4"/>
      <c r="C835" s="7" t="s">
        <v>444</v>
      </c>
      <c r="D835" s="13"/>
      <c r="E835" s="4">
        <f>SUBTOTAL(9,E830:E834)</f>
        <v>1</v>
      </c>
      <c r="F835" s="8"/>
      <c r="G835" s="6">
        <f>SUBTOTAL(9,G830:G834)</f>
        <v>1</v>
      </c>
    </row>
    <row r="836" spans="1:7" outlineLevel="2">
      <c r="A836" s="4" t="s">
        <v>6</v>
      </c>
      <c r="B836" s="4" t="s">
        <v>18</v>
      </c>
      <c r="C836" s="4" t="s">
        <v>154</v>
      </c>
      <c r="D836" s="13" t="s">
        <v>9</v>
      </c>
      <c r="E836" s="4">
        <v>1</v>
      </c>
      <c r="F836" s="8">
        <v>0.5</v>
      </c>
      <c r="G836" s="6">
        <v>1</v>
      </c>
    </row>
    <row r="837" spans="1:7" outlineLevel="2">
      <c r="A837" s="4" t="s">
        <v>6</v>
      </c>
      <c r="B837" s="4" t="s">
        <v>18</v>
      </c>
      <c r="C837" s="4" t="s">
        <v>154</v>
      </c>
      <c r="D837" s="13" t="s">
        <v>10</v>
      </c>
      <c r="E837" s="4">
        <v>0</v>
      </c>
      <c r="F837" s="8">
        <v>0</v>
      </c>
      <c r="G837" s="6">
        <v>0</v>
      </c>
    </row>
    <row r="838" spans="1:7" outlineLevel="2">
      <c r="A838" s="4" t="s">
        <v>6</v>
      </c>
      <c r="B838" s="4" t="s">
        <v>18</v>
      </c>
      <c r="C838" s="4" t="s">
        <v>154</v>
      </c>
      <c r="D838" s="13" t="s">
        <v>11</v>
      </c>
      <c r="E838" s="4">
        <v>0</v>
      </c>
      <c r="F838" s="8">
        <v>0</v>
      </c>
      <c r="G838" s="6">
        <v>0</v>
      </c>
    </row>
    <row r="839" spans="1:7" outlineLevel="2">
      <c r="A839" s="4" t="s">
        <v>6</v>
      </c>
      <c r="B839" s="4" t="s">
        <v>18</v>
      </c>
      <c r="C839" s="4" t="s">
        <v>154</v>
      </c>
      <c r="D839" s="13" t="s">
        <v>12</v>
      </c>
      <c r="E839" s="4">
        <v>0</v>
      </c>
      <c r="F839" s="8">
        <v>0</v>
      </c>
      <c r="G839" s="6">
        <v>0</v>
      </c>
    </row>
    <row r="840" spans="1:7" outlineLevel="2">
      <c r="A840" s="4" t="s">
        <v>6</v>
      </c>
      <c r="B840" s="4" t="s">
        <v>18</v>
      </c>
      <c r="C840" s="4" t="s">
        <v>154</v>
      </c>
      <c r="D840" s="13" t="s">
        <v>13</v>
      </c>
      <c r="E840" s="4">
        <v>1</v>
      </c>
      <c r="F840" s="8">
        <v>0.5</v>
      </c>
      <c r="G840" s="6">
        <v>1</v>
      </c>
    </row>
    <row r="841" spans="1:7" outlineLevel="1">
      <c r="A841" s="4"/>
      <c r="B841" s="4"/>
      <c r="C841" s="7" t="s">
        <v>445</v>
      </c>
      <c r="D841" s="13"/>
      <c r="E841" s="4">
        <f>SUBTOTAL(9,E836:E840)</f>
        <v>2</v>
      </c>
      <c r="F841" s="8"/>
      <c r="G841" s="6">
        <f>SUBTOTAL(9,G836:G840)</f>
        <v>2</v>
      </c>
    </row>
    <row r="842" spans="1:7" outlineLevel="2">
      <c r="A842" s="4" t="s">
        <v>6</v>
      </c>
      <c r="B842" s="4" t="s">
        <v>18</v>
      </c>
      <c r="C842" s="4" t="s">
        <v>155</v>
      </c>
      <c r="D842" s="13" t="s">
        <v>9</v>
      </c>
      <c r="E842" s="4">
        <v>0</v>
      </c>
      <c r="F842" s="8">
        <v>0</v>
      </c>
      <c r="G842" s="6">
        <v>0</v>
      </c>
    </row>
    <row r="843" spans="1:7" outlineLevel="2">
      <c r="A843" s="4" t="s">
        <v>6</v>
      </c>
      <c r="B843" s="4" t="s">
        <v>18</v>
      </c>
      <c r="C843" s="4" t="s">
        <v>155</v>
      </c>
      <c r="D843" s="13" t="s">
        <v>10</v>
      </c>
      <c r="E843" s="4">
        <v>0</v>
      </c>
      <c r="F843" s="8">
        <v>0</v>
      </c>
      <c r="G843" s="6">
        <v>0</v>
      </c>
    </row>
    <row r="844" spans="1:7" outlineLevel="2">
      <c r="A844" s="4" t="s">
        <v>6</v>
      </c>
      <c r="B844" s="4" t="s">
        <v>18</v>
      </c>
      <c r="C844" s="4" t="s">
        <v>155</v>
      </c>
      <c r="D844" s="13" t="s">
        <v>11</v>
      </c>
      <c r="E844" s="4">
        <v>0</v>
      </c>
      <c r="F844" s="8">
        <v>0</v>
      </c>
      <c r="G844" s="6">
        <v>0</v>
      </c>
    </row>
    <row r="845" spans="1:7" outlineLevel="2">
      <c r="A845" s="4" t="s">
        <v>6</v>
      </c>
      <c r="B845" s="4" t="s">
        <v>18</v>
      </c>
      <c r="C845" s="4" t="s">
        <v>155</v>
      </c>
      <c r="D845" s="13" t="s">
        <v>12</v>
      </c>
      <c r="E845" s="4">
        <v>0</v>
      </c>
      <c r="F845" s="8">
        <v>0</v>
      </c>
      <c r="G845" s="6">
        <v>0</v>
      </c>
    </row>
    <row r="846" spans="1:7" outlineLevel="2">
      <c r="A846" s="4" t="s">
        <v>6</v>
      </c>
      <c r="B846" s="4" t="s">
        <v>18</v>
      </c>
      <c r="C846" s="4" t="s">
        <v>155</v>
      </c>
      <c r="D846" s="13" t="s">
        <v>13</v>
      </c>
      <c r="E846" s="4">
        <v>1</v>
      </c>
      <c r="F846" s="8">
        <v>1</v>
      </c>
      <c r="G846" s="6">
        <v>1</v>
      </c>
    </row>
    <row r="847" spans="1:7" outlineLevel="1">
      <c r="A847" s="4"/>
      <c r="B847" s="4"/>
      <c r="C847" s="7" t="s">
        <v>446</v>
      </c>
      <c r="D847" s="13"/>
      <c r="E847" s="4">
        <f>SUBTOTAL(9,E842:E846)</f>
        <v>1</v>
      </c>
      <c r="F847" s="8"/>
      <c r="G847" s="6">
        <f>SUBTOTAL(9,G842:G846)</f>
        <v>1</v>
      </c>
    </row>
    <row r="848" spans="1:7" outlineLevel="2">
      <c r="A848" s="4" t="s">
        <v>6</v>
      </c>
      <c r="B848" s="4" t="s">
        <v>18</v>
      </c>
      <c r="C848" s="4" t="s">
        <v>156</v>
      </c>
      <c r="D848" s="13" t="s">
        <v>9</v>
      </c>
      <c r="E848" s="4">
        <v>0</v>
      </c>
      <c r="F848" s="8">
        <v>0</v>
      </c>
      <c r="G848" s="6">
        <v>0</v>
      </c>
    </row>
    <row r="849" spans="1:7" outlineLevel="2">
      <c r="A849" s="4" t="s">
        <v>6</v>
      </c>
      <c r="B849" s="4" t="s">
        <v>18</v>
      </c>
      <c r="C849" s="4" t="s">
        <v>156</v>
      </c>
      <c r="D849" s="13" t="s">
        <v>10</v>
      </c>
      <c r="E849" s="4">
        <v>1</v>
      </c>
      <c r="F849" s="8">
        <v>1</v>
      </c>
      <c r="G849" s="6">
        <v>1</v>
      </c>
    </row>
    <row r="850" spans="1:7" outlineLevel="2">
      <c r="A850" s="4" t="s">
        <v>6</v>
      </c>
      <c r="B850" s="4" t="s">
        <v>18</v>
      </c>
      <c r="C850" s="4" t="s">
        <v>156</v>
      </c>
      <c r="D850" s="13" t="s">
        <v>11</v>
      </c>
      <c r="E850" s="4">
        <v>0</v>
      </c>
      <c r="F850" s="8">
        <v>0</v>
      </c>
      <c r="G850" s="6">
        <v>0</v>
      </c>
    </row>
    <row r="851" spans="1:7" outlineLevel="2">
      <c r="A851" s="4" t="s">
        <v>6</v>
      </c>
      <c r="B851" s="4" t="s">
        <v>18</v>
      </c>
      <c r="C851" s="4" t="s">
        <v>156</v>
      </c>
      <c r="D851" s="13" t="s">
        <v>12</v>
      </c>
      <c r="E851" s="4">
        <v>0</v>
      </c>
      <c r="F851" s="8">
        <v>0</v>
      </c>
      <c r="G851" s="6">
        <v>0</v>
      </c>
    </row>
    <row r="852" spans="1:7" outlineLevel="2">
      <c r="A852" s="4" t="s">
        <v>6</v>
      </c>
      <c r="B852" s="4" t="s">
        <v>18</v>
      </c>
      <c r="C852" s="4" t="s">
        <v>156</v>
      </c>
      <c r="D852" s="13" t="s">
        <v>13</v>
      </c>
      <c r="E852" s="4">
        <v>0</v>
      </c>
      <c r="F852" s="8">
        <v>0</v>
      </c>
      <c r="G852" s="6">
        <v>0</v>
      </c>
    </row>
    <row r="853" spans="1:7" outlineLevel="1">
      <c r="A853" s="4"/>
      <c r="B853" s="4"/>
      <c r="C853" s="7" t="s">
        <v>447</v>
      </c>
      <c r="D853" s="13"/>
      <c r="E853" s="4">
        <f>SUBTOTAL(9,E848:E852)</f>
        <v>1</v>
      </c>
      <c r="F853" s="8"/>
      <c r="G853" s="6">
        <f>SUBTOTAL(9,G848:G852)</f>
        <v>1</v>
      </c>
    </row>
    <row r="854" spans="1:7" outlineLevel="2">
      <c r="A854" s="4" t="s">
        <v>6</v>
      </c>
      <c r="B854" s="4" t="s">
        <v>18</v>
      </c>
      <c r="C854" s="4" t="s">
        <v>157</v>
      </c>
      <c r="D854" s="13" t="s">
        <v>9</v>
      </c>
      <c r="E854" s="4">
        <v>0</v>
      </c>
      <c r="F854" s="8">
        <v>0</v>
      </c>
      <c r="G854" s="6">
        <v>0</v>
      </c>
    </row>
    <row r="855" spans="1:7" outlineLevel="2">
      <c r="A855" s="4" t="s">
        <v>6</v>
      </c>
      <c r="B855" s="4" t="s">
        <v>18</v>
      </c>
      <c r="C855" s="4" t="s">
        <v>157</v>
      </c>
      <c r="D855" s="13" t="s">
        <v>10</v>
      </c>
      <c r="E855" s="4">
        <v>1</v>
      </c>
      <c r="F855" s="8">
        <v>1</v>
      </c>
      <c r="G855" s="6">
        <v>1</v>
      </c>
    </row>
    <row r="856" spans="1:7" outlineLevel="2">
      <c r="A856" s="4" t="s">
        <v>6</v>
      </c>
      <c r="B856" s="4" t="s">
        <v>18</v>
      </c>
      <c r="C856" s="4" t="s">
        <v>157</v>
      </c>
      <c r="D856" s="13" t="s">
        <v>11</v>
      </c>
      <c r="E856" s="4">
        <v>0</v>
      </c>
      <c r="F856" s="8">
        <v>0</v>
      </c>
      <c r="G856" s="6">
        <v>0</v>
      </c>
    </row>
    <row r="857" spans="1:7" outlineLevel="2">
      <c r="A857" s="4" t="s">
        <v>6</v>
      </c>
      <c r="B857" s="4" t="s">
        <v>18</v>
      </c>
      <c r="C857" s="4" t="s">
        <v>157</v>
      </c>
      <c r="D857" s="13" t="s">
        <v>12</v>
      </c>
      <c r="E857" s="4">
        <v>0</v>
      </c>
      <c r="F857" s="8">
        <v>0</v>
      </c>
      <c r="G857" s="6">
        <v>0</v>
      </c>
    </row>
    <row r="858" spans="1:7" outlineLevel="2">
      <c r="A858" s="4" t="s">
        <v>6</v>
      </c>
      <c r="B858" s="4" t="s">
        <v>18</v>
      </c>
      <c r="C858" s="4" t="s">
        <v>157</v>
      </c>
      <c r="D858" s="13" t="s">
        <v>13</v>
      </c>
      <c r="E858" s="4">
        <v>0</v>
      </c>
      <c r="F858" s="8">
        <v>0</v>
      </c>
      <c r="G858" s="6">
        <v>0</v>
      </c>
    </row>
    <row r="859" spans="1:7" outlineLevel="1">
      <c r="A859" s="4"/>
      <c r="B859" s="4"/>
      <c r="C859" s="7" t="s">
        <v>448</v>
      </c>
      <c r="D859" s="13"/>
      <c r="E859" s="4">
        <f>SUBTOTAL(9,E854:E858)</f>
        <v>1</v>
      </c>
      <c r="F859" s="8"/>
      <c r="G859" s="6">
        <f>SUBTOTAL(9,G854:G858)</f>
        <v>1</v>
      </c>
    </row>
    <row r="860" spans="1:7" outlineLevel="2">
      <c r="A860" s="4" t="s">
        <v>6</v>
      </c>
      <c r="B860" s="4" t="s">
        <v>18</v>
      </c>
      <c r="C860" s="4" t="s">
        <v>158</v>
      </c>
      <c r="D860" s="13" t="s">
        <v>9</v>
      </c>
      <c r="E860" s="4">
        <v>1</v>
      </c>
      <c r="F860" s="8">
        <v>1</v>
      </c>
      <c r="G860" s="6">
        <v>1</v>
      </c>
    </row>
    <row r="861" spans="1:7" outlineLevel="2">
      <c r="A861" s="4" t="s">
        <v>6</v>
      </c>
      <c r="B861" s="4" t="s">
        <v>18</v>
      </c>
      <c r="C861" s="4" t="s">
        <v>158</v>
      </c>
      <c r="D861" s="13" t="s">
        <v>10</v>
      </c>
      <c r="E861" s="4">
        <v>0</v>
      </c>
      <c r="F861" s="8">
        <v>0</v>
      </c>
      <c r="G861" s="6">
        <v>0</v>
      </c>
    </row>
    <row r="862" spans="1:7" outlineLevel="2">
      <c r="A862" s="4" t="s">
        <v>6</v>
      </c>
      <c r="B862" s="4" t="s">
        <v>18</v>
      </c>
      <c r="C862" s="4" t="s">
        <v>158</v>
      </c>
      <c r="D862" s="13" t="s">
        <v>11</v>
      </c>
      <c r="E862" s="4">
        <v>0</v>
      </c>
      <c r="F862" s="8">
        <v>0</v>
      </c>
      <c r="G862" s="6">
        <v>0</v>
      </c>
    </row>
    <row r="863" spans="1:7" outlineLevel="2">
      <c r="A863" s="4" t="s">
        <v>6</v>
      </c>
      <c r="B863" s="4" t="s">
        <v>18</v>
      </c>
      <c r="C863" s="4" t="s">
        <v>158</v>
      </c>
      <c r="D863" s="13" t="s">
        <v>12</v>
      </c>
      <c r="E863" s="4">
        <v>0</v>
      </c>
      <c r="F863" s="8">
        <v>0</v>
      </c>
      <c r="G863" s="6">
        <v>0</v>
      </c>
    </row>
    <row r="864" spans="1:7" outlineLevel="2">
      <c r="A864" s="4" t="s">
        <v>6</v>
      </c>
      <c r="B864" s="4" t="s">
        <v>18</v>
      </c>
      <c r="C864" s="4" t="s">
        <v>158</v>
      </c>
      <c r="D864" s="13" t="s">
        <v>13</v>
      </c>
      <c r="E864" s="4">
        <v>0</v>
      </c>
      <c r="F864" s="8">
        <v>0</v>
      </c>
      <c r="G864" s="6">
        <v>0</v>
      </c>
    </row>
    <row r="865" spans="1:7" outlineLevel="1">
      <c r="A865" s="4"/>
      <c r="B865" s="4"/>
      <c r="C865" s="7" t="s">
        <v>449</v>
      </c>
      <c r="D865" s="13"/>
      <c r="E865" s="4">
        <f>SUBTOTAL(9,E860:E864)</f>
        <v>1</v>
      </c>
      <c r="F865" s="8"/>
      <c r="G865" s="6">
        <f>SUBTOTAL(9,G860:G864)</f>
        <v>1</v>
      </c>
    </row>
    <row r="866" spans="1:7" outlineLevel="2">
      <c r="A866" s="4" t="s">
        <v>6</v>
      </c>
      <c r="B866" s="4" t="s">
        <v>18</v>
      </c>
      <c r="C866" s="4" t="s">
        <v>159</v>
      </c>
      <c r="D866" s="13" t="s">
        <v>9</v>
      </c>
      <c r="E866" s="4">
        <v>0</v>
      </c>
      <c r="F866" s="8">
        <v>0</v>
      </c>
      <c r="G866" s="6">
        <v>0</v>
      </c>
    </row>
    <row r="867" spans="1:7" outlineLevel="2">
      <c r="A867" s="4" t="s">
        <v>6</v>
      </c>
      <c r="B867" s="4" t="s">
        <v>18</v>
      </c>
      <c r="C867" s="4" t="s">
        <v>159</v>
      </c>
      <c r="D867" s="13" t="s">
        <v>10</v>
      </c>
      <c r="E867" s="4">
        <v>1</v>
      </c>
      <c r="F867" s="8">
        <v>1</v>
      </c>
      <c r="G867" s="6">
        <v>1</v>
      </c>
    </row>
    <row r="868" spans="1:7" outlineLevel="2">
      <c r="A868" s="4" t="s">
        <v>6</v>
      </c>
      <c r="B868" s="4" t="s">
        <v>18</v>
      </c>
      <c r="C868" s="4" t="s">
        <v>159</v>
      </c>
      <c r="D868" s="13" t="s">
        <v>11</v>
      </c>
      <c r="E868" s="4">
        <v>0</v>
      </c>
      <c r="F868" s="8">
        <v>0</v>
      </c>
      <c r="G868" s="6">
        <v>0</v>
      </c>
    </row>
    <row r="869" spans="1:7" outlineLevel="2">
      <c r="A869" s="4" t="s">
        <v>6</v>
      </c>
      <c r="B869" s="4" t="s">
        <v>18</v>
      </c>
      <c r="C869" s="4" t="s">
        <v>159</v>
      </c>
      <c r="D869" s="13" t="s">
        <v>12</v>
      </c>
      <c r="E869" s="4">
        <v>0</v>
      </c>
      <c r="F869" s="8">
        <v>0</v>
      </c>
      <c r="G869" s="6">
        <v>0</v>
      </c>
    </row>
    <row r="870" spans="1:7" outlineLevel="2">
      <c r="A870" s="4" t="s">
        <v>6</v>
      </c>
      <c r="B870" s="4" t="s">
        <v>18</v>
      </c>
      <c r="C870" s="4" t="s">
        <v>159</v>
      </c>
      <c r="D870" s="13" t="s">
        <v>13</v>
      </c>
      <c r="E870" s="4">
        <v>0</v>
      </c>
      <c r="F870" s="8">
        <v>0</v>
      </c>
      <c r="G870" s="6">
        <v>0</v>
      </c>
    </row>
    <row r="871" spans="1:7" outlineLevel="1">
      <c r="A871" s="4"/>
      <c r="B871" s="4"/>
      <c r="C871" s="7" t="s">
        <v>450</v>
      </c>
      <c r="D871" s="13"/>
      <c r="E871" s="4">
        <f>SUBTOTAL(9,E866:E870)</f>
        <v>1</v>
      </c>
      <c r="F871" s="8"/>
      <c r="G871" s="6">
        <f>SUBTOTAL(9,G866:G870)</f>
        <v>1</v>
      </c>
    </row>
    <row r="872" spans="1:7" outlineLevel="2">
      <c r="A872" s="4" t="s">
        <v>6</v>
      </c>
      <c r="B872" s="4" t="s">
        <v>18</v>
      </c>
      <c r="C872" s="4" t="s">
        <v>160</v>
      </c>
      <c r="D872" s="13" t="s">
        <v>9</v>
      </c>
      <c r="E872" s="4">
        <v>1</v>
      </c>
      <c r="F872" s="8">
        <v>1</v>
      </c>
      <c r="G872" s="6">
        <v>1</v>
      </c>
    </row>
    <row r="873" spans="1:7" outlineLevel="2">
      <c r="A873" s="4" t="s">
        <v>6</v>
      </c>
      <c r="B873" s="4" t="s">
        <v>18</v>
      </c>
      <c r="C873" s="4" t="s">
        <v>160</v>
      </c>
      <c r="D873" s="13" t="s">
        <v>10</v>
      </c>
      <c r="E873" s="4">
        <v>0</v>
      </c>
      <c r="F873" s="8">
        <v>0</v>
      </c>
      <c r="G873" s="6">
        <v>0</v>
      </c>
    </row>
    <row r="874" spans="1:7" outlineLevel="2">
      <c r="A874" s="4" t="s">
        <v>6</v>
      </c>
      <c r="B874" s="4" t="s">
        <v>18</v>
      </c>
      <c r="C874" s="4" t="s">
        <v>160</v>
      </c>
      <c r="D874" s="13" t="s">
        <v>11</v>
      </c>
      <c r="E874" s="4">
        <v>0</v>
      </c>
      <c r="F874" s="8">
        <v>0</v>
      </c>
      <c r="G874" s="6">
        <v>0</v>
      </c>
    </row>
    <row r="875" spans="1:7" outlineLevel="2">
      <c r="A875" s="4" t="s">
        <v>6</v>
      </c>
      <c r="B875" s="4" t="s">
        <v>18</v>
      </c>
      <c r="C875" s="4" t="s">
        <v>160</v>
      </c>
      <c r="D875" s="13" t="s">
        <v>12</v>
      </c>
      <c r="E875" s="4">
        <v>0</v>
      </c>
      <c r="F875" s="8">
        <v>0</v>
      </c>
      <c r="G875" s="6">
        <v>0</v>
      </c>
    </row>
    <row r="876" spans="1:7" outlineLevel="2">
      <c r="A876" s="4" t="s">
        <v>6</v>
      </c>
      <c r="B876" s="4" t="s">
        <v>18</v>
      </c>
      <c r="C876" s="4" t="s">
        <v>160</v>
      </c>
      <c r="D876" s="13" t="s">
        <v>13</v>
      </c>
      <c r="E876" s="4">
        <v>0</v>
      </c>
      <c r="F876" s="8">
        <v>0</v>
      </c>
      <c r="G876" s="6">
        <v>0</v>
      </c>
    </row>
    <row r="877" spans="1:7" outlineLevel="1">
      <c r="A877" s="4"/>
      <c r="B877" s="4"/>
      <c r="C877" s="7" t="s">
        <v>451</v>
      </c>
      <c r="D877" s="13"/>
      <c r="E877" s="4">
        <f>SUBTOTAL(9,E872:E876)</f>
        <v>1</v>
      </c>
      <c r="F877" s="8"/>
      <c r="G877" s="6">
        <f>SUBTOTAL(9,G872:G876)</f>
        <v>1</v>
      </c>
    </row>
    <row r="878" spans="1:7" outlineLevel="2">
      <c r="A878" s="4" t="s">
        <v>6</v>
      </c>
      <c r="B878" s="4" t="s">
        <v>18</v>
      </c>
      <c r="C878" s="4" t="s">
        <v>161</v>
      </c>
      <c r="D878" s="13" t="s">
        <v>9</v>
      </c>
      <c r="E878" s="4">
        <v>0</v>
      </c>
      <c r="F878" s="8">
        <v>0</v>
      </c>
      <c r="G878" s="6">
        <v>0</v>
      </c>
    </row>
    <row r="879" spans="1:7" outlineLevel="2">
      <c r="A879" s="4" t="s">
        <v>6</v>
      </c>
      <c r="B879" s="4" t="s">
        <v>18</v>
      </c>
      <c r="C879" s="4" t="s">
        <v>161</v>
      </c>
      <c r="D879" s="13" t="s">
        <v>10</v>
      </c>
      <c r="E879" s="4">
        <v>1</v>
      </c>
      <c r="F879" s="8">
        <v>1</v>
      </c>
      <c r="G879" s="6">
        <v>1</v>
      </c>
    </row>
    <row r="880" spans="1:7" outlineLevel="2">
      <c r="A880" s="4" t="s">
        <v>6</v>
      </c>
      <c r="B880" s="4" t="s">
        <v>18</v>
      </c>
      <c r="C880" s="4" t="s">
        <v>161</v>
      </c>
      <c r="D880" s="13" t="s">
        <v>11</v>
      </c>
      <c r="E880" s="4">
        <v>0</v>
      </c>
      <c r="F880" s="8">
        <v>0</v>
      </c>
      <c r="G880" s="6">
        <v>0</v>
      </c>
    </row>
    <row r="881" spans="1:7" outlineLevel="2">
      <c r="A881" s="4" t="s">
        <v>6</v>
      </c>
      <c r="B881" s="4" t="s">
        <v>18</v>
      </c>
      <c r="C881" s="4" t="s">
        <v>161</v>
      </c>
      <c r="D881" s="13" t="s">
        <v>12</v>
      </c>
      <c r="E881" s="4">
        <v>0</v>
      </c>
      <c r="F881" s="8">
        <v>0</v>
      </c>
      <c r="G881" s="6">
        <v>0</v>
      </c>
    </row>
    <row r="882" spans="1:7" outlineLevel="2">
      <c r="A882" s="4" t="s">
        <v>6</v>
      </c>
      <c r="B882" s="4" t="s">
        <v>18</v>
      </c>
      <c r="C882" s="4" t="s">
        <v>161</v>
      </c>
      <c r="D882" s="13" t="s">
        <v>13</v>
      </c>
      <c r="E882" s="4">
        <v>0</v>
      </c>
      <c r="F882" s="8">
        <v>0</v>
      </c>
      <c r="G882" s="6">
        <v>0</v>
      </c>
    </row>
    <row r="883" spans="1:7" outlineLevel="1">
      <c r="A883" s="4"/>
      <c r="B883" s="4"/>
      <c r="C883" s="7" t="s">
        <v>452</v>
      </c>
      <c r="D883" s="13"/>
      <c r="E883" s="4">
        <f>SUBTOTAL(9,E878:E882)</f>
        <v>1</v>
      </c>
      <c r="F883" s="8"/>
      <c r="G883" s="6">
        <f>SUBTOTAL(9,G878:G882)</f>
        <v>1</v>
      </c>
    </row>
    <row r="884" spans="1:7" outlineLevel="2">
      <c r="A884" s="4" t="s">
        <v>6</v>
      </c>
      <c r="B884" s="4" t="s">
        <v>18</v>
      </c>
      <c r="C884" s="4" t="s">
        <v>162</v>
      </c>
      <c r="D884" s="13" t="s">
        <v>9</v>
      </c>
      <c r="E884" s="4">
        <v>0</v>
      </c>
      <c r="F884" s="8">
        <v>0</v>
      </c>
      <c r="G884" s="6">
        <v>0</v>
      </c>
    </row>
    <row r="885" spans="1:7" outlineLevel="2">
      <c r="A885" s="4" t="s">
        <v>6</v>
      </c>
      <c r="B885" s="4" t="s">
        <v>18</v>
      </c>
      <c r="C885" s="4" t="s">
        <v>162</v>
      </c>
      <c r="D885" s="13" t="s">
        <v>10</v>
      </c>
      <c r="E885" s="4">
        <v>0</v>
      </c>
      <c r="F885" s="8">
        <v>0</v>
      </c>
      <c r="G885" s="6">
        <v>0</v>
      </c>
    </row>
    <row r="886" spans="1:7" outlineLevel="2">
      <c r="A886" s="4" t="s">
        <v>6</v>
      </c>
      <c r="B886" s="4" t="s">
        <v>18</v>
      </c>
      <c r="C886" s="4" t="s">
        <v>162</v>
      </c>
      <c r="D886" s="13" t="s">
        <v>11</v>
      </c>
      <c r="E886" s="4">
        <v>0</v>
      </c>
      <c r="F886" s="8">
        <v>0</v>
      </c>
      <c r="G886" s="6">
        <v>0</v>
      </c>
    </row>
    <row r="887" spans="1:7" outlineLevel="2">
      <c r="A887" s="4" t="s">
        <v>6</v>
      </c>
      <c r="B887" s="4" t="s">
        <v>18</v>
      </c>
      <c r="C887" s="4" t="s">
        <v>162</v>
      </c>
      <c r="D887" s="13" t="s">
        <v>12</v>
      </c>
      <c r="E887" s="4">
        <v>1</v>
      </c>
      <c r="F887" s="8">
        <v>1</v>
      </c>
      <c r="G887" s="6">
        <v>1</v>
      </c>
    </row>
    <row r="888" spans="1:7" outlineLevel="2">
      <c r="A888" s="4" t="s">
        <v>6</v>
      </c>
      <c r="B888" s="4" t="s">
        <v>18</v>
      </c>
      <c r="C888" s="4" t="s">
        <v>162</v>
      </c>
      <c r="D888" s="13" t="s">
        <v>13</v>
      </c>
      <c r="E888" s="4">
        <v>0</v>
      </c>
      <c r="F888" s="8">
        <v>0</v>
      </c>
      <c r="G888" s="6">
        <v>0</v>
      </c>
    </row>
    <row r="889" spans="1:7" outlineLevel="1">
      <c r="A889" s="4"/>
      <c r="B889" s="4"/>
      <c r="C889" s="7" t="s">
        <v>453</v>
      </c>
      <c r="D889" s="13"/>
      <c r="E889" s="4">
        <f>SUBTOTAL(9,E884:E888)</f>
        <v>1</v>
      </c>
      <c r="F889" s="8"/>
      <c r="G889" s="6">
        <f>SUBTOTAL(9,G884:G888)</f>
        <v>1</v>
      </c>
    </row>
    <row r="890" spans="1:7" outlineLevel="2">
      <c r="A890" s="4" t="s">
        <v>6</v>
      </c>
      <c r="B890" s="4" t="s">
        <v>18</v>
      </c>
      <c r="C890" s="4" t="s">
        <v>163</v>
      </c>
      <c r="D890" s="13" t="s">
        <v>9</v>
      </c>
      <c r="E890" s="4">
        <v>0</v>
      </c>
      <c r="F890" s="8">
        <v>0</v>
      </c>
      <c r="G890" s="6">
        <v>0</v>
      </c>
    </row>
    <row r="891" spans="1:7" outlineLevel="2">
      <c r="A891" s="4" t="s">
        <v>6</v>
      </c>
      <c r="B891" s="4" t="s">
        <v>18</v>
      </c>
      <c r="C891" s="4" t="s">
        <v>163</v>
      </c>
      <c r="D891" s="13" t="s">
        <v>10</v>
      </c>
      <c r="E891" s="4">
        <v>1</v>
      </c>
      <c r="F891" s="8">
        <v>1</v>
      </c>
      <c r="G891" s="6">
        <v>1</v>
      </c>
    </row>
    <row r="892" spans="1:7" outlineLevel="2">
      <c r="A892" s="4" t="s">
        <v>6</v>
      </c>
      <c r="B892" s="4" t="s">
        <v>18</v>
      </c>
      <c r="C892" s="4" t="s">
        <v>163</v>
      </c>
      <c r="D892" s="13" t="s">
        <v>11</v>
      </c>
      <c r="E892" s="4">
        <v>0</v>
      </c>
      <c r="F892" s="8">
        <v>0</v>
      </c>
      <c r="G892" s="6">
        <v>0</v>
      </c>
    </row>
    <row r="893" spans="1:7" outlineLevel="2">
      <c r="A893" s="4" t="s">
        <v>6</v>
      </c>
      <c r="B893" s="4" t="s">
        <v>18</v>
      </c>
      <c r="C893" s="4" t="s">
        <v>163</v>
      </c>
      <c r="D893" s="13" t="s">
        <v>12</v>
      </c>
      <c r="E893" s="4">
        <v>0</v>
      </c>
      <c r="F893" s="8">
        <v>0</v>
      </c>
      <c r="G893" s="6">
        <v>0</v>
      </c>
    </row>
    <row r="894" spans="1:7" outlineLevel="2">
      <c r="A894" s="4" t="s">
        <v>6</v>
      </c>
      <c r="B894" s="4" t="s">
        <v>18</v>
      </c>
      <c r="C894" s="4" t="s">
        <v>163</v>
      </c>
      <c r="D894" s="13" t="s">
        <v>13</v>
      </c>
      <c r="E894" s="4">
        <v>0</v>
      </c>
      <c r="F894" s="8">
        <v>0</v>
      </c>
      <c r="G894" s="6">
        <v>0</v>
      </c>
    </row>
    <row r="895" spans="1:7" outlineLevel="1">
      <c r="A895" s="4"/>
      <c r="B895" s="4"/>
      <c r="C895" s="7" t="s">
        <v>454</v>
      </c>
      <c r="D895" s="13"/>
      <c r="E895" s="4">
        <f>SUBTOTAL(9,E890:E894)</f>
        <v>1</v>
      </c>
      <c r="F895" s="8"/>
      <c r="G895" s="6">
        <f>SUBTOTAL(9,G890:G894)</f>
        <v>1</v>
      </c>
    </row>
    <row r="896" spans="1:7" outlineLevel="2">
      <c r="A896" s="4" t="s">
        <v>6</v>
      </c>
      <c r="B896" s="4" t="s">
        <v>18</v>
      </c>
      <c r="C896" s="4" t="s">
        <v>164</v>
      </c>
      <c r="D896" s="13" t="s">
        <v>9</v>
      </c>
      <c r="E896" s="4">
        <v>0</v>
      </c>
      <c r="F896" s="8">
        <v>0</v>
      </c>
      <c r="G896" s="6">
        <v>0</v>
      </c>
    </row>
    <row r="897" spans="1:7" outlineLevel="2">
      <c r="A897" s="4" t="s">
        <v>6</v>
      </c>
      <c r="B897" s="4" t="s">
        <v>18</v>
      </c>
      <c r="C897" s="4" t="s">
        <v>164</v>
      </c>
      <c r="D897" s="13" t="s">
        <v>10</v>
      </c>
      <c r="E897" s="4">
        <v>1</v>
      </c>
      <c r="F897" s="8">
        <v>1</v>
      </c>
      <c r="G897" s="6">
        <v>1</v>
      </c>
    </row>
    <row r="898" spans="1:7" outlineLevel="2">
      <c r="A898" s="4" t="s">
        <v>6</v>
      </c>
      <c r="B898" s="4" t="s">
        <v>18</v>
      </c>
      <c r="C898" s="4" t="s">
        <v>164</v>
      </c>
      <c r="D898" s="13" t="s">
        <v>11</v>
      </c>
      <c r="E898" s="4">
        <v>0</v>
      </c>
      <c r="F898" s="8">
        <v>0</v>
      </c>
      <c r="G898" s="6">
        <v>0</v>
      </c>
    </row>
    <row r="899" spans="1:7" outlineLevel="2">
      <c r="A899" s="4" t="s">
        <v>6</v>
      </c>
      <c r="B899" s="4" t="s">
        <v>18</v>
      </c>
      <c r="C899" s="4" t="s">
        <v>164</v>
      </c>
      <c r="D899" s="13" t="s">
        <v>12</v>
      </c>
      <c r="E899" s="4">
        <v>0</v>
      </c>
      <c r="F899" s="8">
        <v>0</v>
      </c>
      <c r="G899" s="6">
        <v>0</v>
      </c>
    </row>
    <row r="900" spans="1:7" outlineLevel="2">
      <c r="A900" s="4" t="s">
        <v>6</v>
      </c>
      <c r="B900" s="4" t="s">
        <v>18</v>
      </c>
      <c r="C900" s="4" t="s">
        <v>164</v>
      </c>
      <c r="D900" s="13" t="s">
        <v>13</v>
      </c>
      <c r="E900" s="4">
        <v>0</v>
      </c>
      <c r="F900" s="8">
        <v>0</v>
      </c>
      <c r="G900" s="6">
        <v>0</v>
      </c>
    </row>
    <row r="901" spans="1:7" outlineLevel="1">
      <c r="A901" s="4"/>
      <c r="B901" s="4"/>
      <c r="C901" s="7" t="s">
        <v>455</v>
      </c>
      <c r="D901" s="13"/>
      <c r="E901" s="4">
        <f>SUBTOTAL(9,E896:E900)</f>
        <v>1</v>
      </c>
      <c r="F901" s="8"/>
      <c r="G901" s="6">
        <f>SUBTOTAL(9,G896:G900)</f>
        <v>1</v>
      </c>
    </row>
    <row r="902" spans="1:7" outlineLevel="2">
      <c r="A902" s="4" t="s">
        <v>6</v>
      </c>
      <c r="B902" s="4" t="s">
        <v>18</v>
      </c>
      <c r="C902" s="4" t="s">
        <v>165</v>
      </c>
      <c r="D902" s="13" t="s">
        <v>9</v>
      </c>
      <c r="E902" s="4">
        <v>0</v>
      </c>
      <c r="F902" s="8">
        <v>0</v>
      </c>
      <c r="G902" s="6">
        <v>0</v>
      </c>
    </row>
    <row r="903" spans="1:7" outlineLevel="2">
      <c r="A903" s="4" t="s">
        <v>6</v>
      </c>
      <c r="B903" s="4" t="s">
        <v>18</v>
      </c>
      <c r="C903" s="4" t="s">
        <v>165</v>
      </c>
      <c r="D903" s="13" t="s">
        <v>10</v>
      </c>
      <c r="E903" s="4">
        <v>0</v>
      </c>
      <c r="F903" s="8">
        <v>0</v>
      </c>
      <c r="G903" s="6">
        <v>0</v>
      </c>
    </row>
    <row r="904" spans="1:7" outlineLevel="2">
      <c r="A904" s="4" t="s">
        <v>6</v>
      </c>
      <c r="B904" s="4" t="s">
        <v>18</v>
      </c>
      <c r="C904" s="4" t="s">
        <v>165</v>
      </c>
      <c r="D904" s="13" t="s">
        <v>11</v>
      </c>
      <c r="E904" s="4">
        <v>0</v>
      </c>
      <c r="F904" s="8">
        <v>0</v>
      </c>
      <c r="G904" s="6">
        <v>0</v>
      </c>
    </row>
    <row r="905" spans="1:7" outlineLevel="2">
      <c r="A905" s="4" t="s">
        <v>6</v>
      </c>
      <c r="B905" s="4" t="s">
        <v>18</v>
      </c>
      <c r="C905" s="4" t="s">
        <v>165</v>
      </c>
      <c r="D905" s="13" t="s">
        <v>12</v>
      </c>
      <c r="E905" s="4">
        <v>0</v>
      </c>
      <c r="F905" s="8">
        <v>0</v>
      </c>
      <c r="G905" s="6">
        <v>0</v>
      </c>
    </row>
    <row r="906" spans="1:7" outlineLevel="2">
      <c r="A906" s="4" t="s">
        <v>6</v>
      </c>
      <c r="B906" s="4" t="s">
        <v>18</v>
      </c>
      <c r="C906" s="4" t="s">
        <v>165</v>
      </c>
      <c r="D906" s="13" t="s">
        <v>13</v>
      </c>
      <c r="E906" s="4">
        <v>1</v>
      </c>
      <c r="F906" s="8">
        <v>1</v>
      </c>
      <c r="G906" s="6">
        <v>1</v>
      </c>
    </row>
    <row r="907" spans="1:7" outlineLevel="1">
      <c r="A907" s="4"/>
      <c r="B907" s="4"/>
      <c r="C907" s="7" t="s">
        <v>456</v>
      </c>
      <c r="D907" s="13"/>
      <c r="E907" s="4">
        <f>SUBTOTAL(9,E902:E906)</f>
        <v>1</v>
      </c>
      <c r="F907" s="8"/>
      <c r="G907" s="6">
        <f>SUBTOTAL(9,G902:G906)</f>
        <v>1</v>
      </c>
    </row>
    <row r="908" spans="1:7" outlineLevel="2">
      <c r="A908" s="4" t="s">
        <v>6</v>
      </c>
      <c r="B908" s="4" t="s">
        <v>18</v>
      </c>
      <c r="C908" s="4" t="s">
        <v>166</v>
      </c>
      <c r="D908" s="13" t="s">
        <v>9</v>
      </c>
      <c r="E908" s="4">
        <v>0</v>
      </c>
      <c r="F908" s="8">
        <v>0</v>
      </c>
      <c r="G908" s="6">
        <v>0</v>
      </c>
    </row>
    <row r="909" spans="1:7" outlineLevel="2">
      <c r="A909" s="4" t="s">
        <v>6</v>
      </c>
      <c r="B909" s="4" t="s">
        <v>18</v>
      </c>
      <c r="C909" s="4" t="s">
        <v>166</v>
      </c>
      <c r="D909" s="13" t="s">
        <v>10</v>
      </c>
      <c r="E909" s="4">
        <v>0</v>
      </c>
      <c r="F909" s="8">
        <v>0</v>
      </c>
      <c r="G909" s="6">
        <v>0</v>
      </c>
    </row>
    <row r="910" spans="1:7" outlineLevel="2">
      <c r="A910" s="4" t="s">
        <v>6</v>
      </c>
      <c r="B910" s="4" t="s">
        <v>18</v>
      </c>
      <c r="C910" s="4" t="s">
        <v>166</v>
      </c>
      <c r="D910" s="13" t="s">
        <v>11</v>
      </c>
      <c r="E910" s="4">
        <v>0</v>
      </c>
      <c r="F910" s="8">
        <v>0</v>
      </c>
      <c r="G910" s="6">
        <v>0</v>
      </c>
    </row>
    <row r="911" spans="1:7" outlineLevel="2">
      <c r="A911" s="4" t="s">
        <v>6</v>
      </c>
      <c r="B911" s="4" t="s">
        <v>18</v>
      </c>
      <c r="C911" s="4" t="s">
        <v>166</v>
      </c>
      <c r="D911" s="13" t="s">
        <v>12</v>
      </c>
      <c r="E911" s="4">
        <v>0</v>
      </c>
      <c r="F911" s="8">
        <v>0</v>
      </c>
      <c r="G911" s="6">
        <v>0</v>
      </c>
    </row>
    <row r="912" spans="1:7" outlineLevel="2">
      <c r="A912" s="4" t="s">
        <v>6</v>
      </c>
      <c r="B912" s="4" t="s">
        <v>18</v>
      </c>
      <c r="C912" s="4" t="s">
        <v>166</v>
      </c>
      <c r="D912" s="13" t="s">
        <v>13</v>
      </c>
      <c r="E912" s="4">
        <v>1</v>
      </c>
      <c r="F912" s="8">
        <v>1</v>
      </c>
      <c r="G912" s="6">
        <v>1</v>
      </c>
    </row>
    <row r="913" spans="1:7" outlineLevel="1">
      <c r="A913" s="4"/>
      <c r="B913" s="4"/>
      <c r="C913" s="7" t="s">
        <v>457</v>
      </c>
      <c r="D913" s="13"/>
      <c r="E913" s="4">
        <f>SUBTOTAL(9,E908:E912)</f>
        <v>1</v>
      </c>
      <c r="F913" s="8"/>
      <c r="G913" s="6">
        <f>SUBTOTAL(9,G908:G912)</f>
        <v>1</v>
      </c>
    </row>
    <row r="914" spans="1:7" outlineLevel="2">
      <c r="A914" s="4" t="s">
        <v>6</v>
      </c>
      <c r="B914" s="4" t="s">
        <v>18</v>
      </c>
      <c r="C914" s="4" t="s">
        <v>167</v>
      </c>
      <c r="D914" s="13" t="s">
        <v>9</v>
      </c>
      <c r="E914" s="4">
        <v>0</v>
      </c>
      <c r="F914" s="8">
        <v>0</v>
      </c>
      <c r="G914" s="6">
        <v>0</v>
      </c>
    </row>
    <row r="915" spans="1:7" outlineLevel="2">
      <c r="A915" s="4" t="s">
        <v>6</v>
      </c>
      <c r="B915" s="4" t="s">
        <v>18</v>
      </c>
      <c r="C915" s="4" t="s">
        <v>167</v>
      </c>
      <c r="D915" s="13" t="s">
        <v>10</v>
      </c>
      <c r="E915" s="4">
        <v>0</v>
      </c>
      <c r="F915" s="8">
        <v>0</v>
      </c>
      <c r="G915" s="6">
        <v>0</v>
      </c>
    </row>
    <row r="916" spans="1:7" outlineLevel="2">
      <c r="A916" s="4" t="s">
        <v>6</v>
      </c>
      <c r="B916" s="4" t="s">
        <v>18</v>
      </c>
      <c r="C916" s="4" t="s">
        <v>167</v>
      </c>
      <c r="D916" s="13" t="s">
        <v>11</v>
      </c>
      <c r="E916" s="4">
        <v>0</v>
      </c>
      <c r="F916" s="8">
        <v>0</v>
      </c>
      <c r="G916" s="6">
        <v>0</v>
      </c>
    </row>
    <row r="917" spans="1:7" outlineLevel="2">
      <c r="A917" s="4" t="s">
        <v>6</v>
      </c>
      <c r="B917" s="4" t="s">
        <v>18</v>
      </c>
      <c r="C917" s="4" t="s">
        <v>167</v>
      </c>
      <c r="D917" s="13" t="s">
        <v>12</v>
      </c>
      <c r="E917" s="4">
        <v>0</v>
      </c>
      <c r="F917" s="8">
        <v>0</v>
      </c>
      <c r="G917" s="6">
        <v>0</v>
      </c>
    </row>
    <row r="918" spans="1:7" outlineLevel="2">
      <c r="A918" s="4" t="s">
        <v>6</v>
      </c>
      <c r="B918" s="4" t="s">
        <v>18</v>
      </c>
      <c r="C918" s="4" t="s">
        <v>167</v>
      </c>
      <c r="D918" s="13" t="s">
        <v>13</v>
      </c>
      <c r="E918" s="4">
        <v>1</v>
      </c>
      <c r="F918" s="8">
        <v>1</v>
      </c>
      <c r="G918" s="6">
        <v>1</v>
      </c>
    </row>
    <row r="919" spans="1:7" outlineLevel="1">
      <c r="A919" s="4"/>
      <c r="B919" s="4"/>
      <c r="C919" s="7" t="s">
        <v>458</v>
      </c>
      <c r="D919" s="13"/>
      <c r="E919" s="4">
        <f>SUBTOTAL(9,E914:E918)</f>
        <v>1</v>
      </c>
      <c r="F919" s="8"/>
      <c r="G919" s="6">
        <f>SUBTOTAL(9,G914:G918)</f>
        <v>1</v>
      </c>
    </row>
    <row r="920" spans="1:7" outlineLevel="2">
      <c r="A920" s="4" t="s">
        <v>6</v>
      </c>
      <c r="B920" s="4" t="s">
        <v>18</v>
      </c>
      <c r="C920" s="4" t="s">
        <v>168</v>
      </c>
      <c r="D920" s="13" t="s">
        <v>9</v>
      </c>
      <c r="E920" s="4">
        <v>1</v>
      </c>
      <c r="F920" s="8">
        <v>1</v>
      </c>
      <c r="G920" s="6">
        <v>1</v>
      </c>
    </row>
    <row r="921" spans="1:7" outlineLevel="2">
      <c r="A921" s="4" t="s">
        <v>6</v>
      </c>
      <c r="B921" s="4" t="s">
        <v>18</v>
      </c>
      <c r="C921" s="4" t="s">
        <v>168</v>
      </c>
      <c r="D921" s="13" t="s">
        <v>10</v>
      </c>
      <c r="E921" s="4">
        <v>0</v>
      </c>
      <c r="F921" s="8">
        <v>0</v>
      </c>
      <c r="G921" s="6">
        <v>0</v>
      </c>
    </row>
    <row r="922" spans="1:7" outlineLevel="2">
      <c r="A922" s="4" t="s">
        <v>6</v>
      </c>
      <c r="B922" s="4" t="s">
        <v>18</v>
      </c>
      <c r="C922" s="4" t="s">
        <v>168</v>
      </c>
      <c r="D922" s="13" t="s">
        <v>11</v>
      </c>
      <c r="E922" s="4">
        <v>0</v>
      </c>
      <c r="F922" s="8">
        <v>0</v>
      </c>
      <c r="G922" s="6">
        <v>0</v>
      </c>
    </row>
    <row r="923" spans="1:7" outlineLevel="2">
      <c r="A923" s="4" t="s">
        <v>6</v>
      </c>
      <c r="B923" s="4" t="s">
        <v>18</v>
      </c>
      <c r="C923" s="4" t="s">
        <v>168</v>
      </c>
      <c r="D923" s="13" t="s">
        <v>12</v>
      </c>
      <c r="E923" s="4">
        <v>0</v>
      </c>
      <c r="F923" s="8">
        <v>0</v>
      </c>
      <c r="G923" s="6">
        <v>0</v>
      </c>
    </row>
    <row r="924" spans="1:7" outlineLevel="2">
      <c r="A924" s="4" t="s">
        <v>6</v>
      </c>
      <c r="B924" s="4" t="s">
        <v>18</v>
      </c>
      <c r="C924" s="4" t="s">
        <v>168</v>
      </c>
      <c r="D924" s="13" t="s">
        <v>13</v>
      </c>
      <c r="E924" s="4">
        <v>0</v>
      </c>
      <c r="F924" s="8">
        <v>0</v>
      </c>
      <c r="G924" s="6">
        <v>0</v>
      </c>
    </row>
    <row r="925" spans="1:7" outlineLevel="1">
      <c r="A925" s="4"/>
      <c r="B925" s="4"/>
      <c r="C925" s="7" t="s">
        <v>459</v>
      </c>
      <c r="D925" s="13"/>
      <c r="E925" s="4">
        <f>SUBTOTAL(9,E920:E924)</f>
        <v>1</v>
      </c>
      <c r="F925" s="8"/>
      <c r="G925" s="6">
        <f>SUBTOTAL(9,G920:G924)</f>
        <v>1</v>
      </c>
    </row>
    <row r="926" spans="1:7" outlineLevel="2">
      <c r="A926" s="4" t="s">
        <v>6</v>
      </c>
      <c r="B926" s="4" t="s">
        <v>18</v>
      </c>
      <c r="C926" s="4" t="s">
        <v>169</v>
      </c>
      <c r="D926" s="13" t="s">
        <v>9</v>
      </c>
      <c r="E926" s="4">
        <v>0</v>
      </c>
      <c r="F926" s="8">
        <v>0</v>
      </c>
      <c r="G926" s="6">
        <v>0</v>
      </c>
    </row>
    <row r="927" spans="1:7" outlineLevel="2">
      <c r="A927" s="4" t="s">
        <v>6</v>
      </c>
      <c r="B927" s="4" t="s">
        <v>18</v>
      </c>
      <c r="C927" s="4" t="s">
        <v>169</v>
      </c>
      <c r="D927" s="13" t="s">
        <v>10</v>
      </c>
      <c r="E927" s="4">
        <v>1</v>
      </c>
      <c r="F927" s="8">
        <v>1</v>
      </c>
      <c r="G927" s="6">
        <v>1</v>
      </c>
    </row>
    <row r="928" spans="1:7" outlineLevel="2">
      <c r="A928" s="4" t="s">
        <v>6</v>
      </c>
      <c r="B928" s="4" t="s">
        <v>18</v>
      </c>
      <c r="C928" s="4" t="s">
        <v>169</v>
      </c>
      <c r="D928" s="13" t="s">
        <v>11</v>
      </c>
      <c r="E928" s="4">
        <v>0</v>
      </c>
      <c r="F928" s="8">
        <v>0</v>
      </c>
      <c r="G928" s="6">
        <v>0</v>
      </c>
    </row>
    <row r="929" spans="1:7" outlineLevel="2">
      <c r="A929" s="4" t="s">
        <v>6</v>
      </c>
      <c r="B929" s="4" t="s">
        <v>18</v>
      </c>
      <c r="C929" s="4" t="s">
        <v>169</v>
      </c>
      <c r="D929" s="13" t="s">
        <v>12</v>
      </c>
      <c r="E929" s="4">
        <v>0</v>
      </c>
      <c r="F929" s="8">
        <v>0</v>
      </c>
      <c r="G929" s="6">
        <v>0</v>
      </c>
    </row>
    <row r="930" spans="1:7" outlineLevel="2">
      <c r="A930" s="4" t="s">
        <v>6</v>
      </c>
      <c r="B930" s="4" t="s">
        <v>18</v>
      </c>
      <c r="C930" s="4" t="s">
        <v>169</v>
      </c>
      <c r="D930" s="13" t="s">
        <v>13</v>
      </c>
      <c r="E930" s="4">
        <v>0</v>
      </c>
      <c r="F930" s="8">
        <v>0</v>
      </c>
      <c r="G930" s="6">
        <v>0</v>
      </c>
    </row>
    <row r="931" spans="1:7" outlineLevel="1">
      <c r="A931" s="4"/>
      <c r="B931" s="4"/>
      <c r="C931" s="7" t="s">
        <v>460</v>
      </c>
      <c r="D931" s="13"/>
      <c r="E931" s="4">
        <f>SUBTOTAL(9,E926:E930)</f>
        <v>1</v>
      </c>
      <c r="F931" s="8"/>
      <c r="G931" s="6">
        <f>SUBTOTAL(9,G926:G930)</f>
        <v>1</v>
      </c>
    </row>
    <row r="932" spans="1:7" outlineLevel="2">
      <c r="A932" s="4" t="s">
        <v>6</v>
      </c>
      <c r="B932" s="4" t="s">
        <v>18</v>
      </c>
      <c r="C932" s="4" t="s">
        <v>170</v>
      </c>
      <c r="D932" s="13" t="s">
        <v>9</v>
      </c>
      <c r="E932" s="4">
        <v>0</v>
      </c>
      <c r="F932" s="8">
        <v>0</v>
      </c>
      <c r="G932" s="6">
        <v>0</v>
      </c>
    </row>
    <row r="933" spans="1:7" outlineLevel="2">
      <c r="A933" s="4" t="s">
        <v>6</v>
      </c>
      <c r="B933" s="4" t="s">
        <v>18</v>
      </c>
      <c r="C933" s="4" t="s">
        <v>170</v>
      </c>
      <c r="D933" s="13" t="s">
        <v>10</v>
      </c>
      <c r="E933" s="4">
        <v>1</v>
      </c>
      <c r="F933" s="8">
        <v>0.33300000000000002</v>
      </c>
      <c r="G933" s="6">
        <v>1</v>
      </c>
    </row>
    <row r="934" spans="1:7" outlineLevel="2">
      <c r="A934" s="4" t="s">
        <v>6</v>
      </c>
      <c r="B934" s="4" t="s">
        <v>18</v>
      </c>
      <c r="C934" s="4" t="s">
        <v>170</v>
      </c>
      <c r="D934" s="13" t="s">
        <v>11</v>
      </c>
      <c r="E934" s="4">
        <v>0</v>
      </c>
      <c r="F934" s="8">
        <v>0</v>
      </c>
      <c r="G934" s="6">
        <v>0</v>
      </c>
    </row>
    <row r="935" spans="1:7" outlineLevel="2">
      <c r="A935" s="4" t="s">
        <v>6</v>
      </c>
      <c r="B935" s="4" t="s">
        <v>18</v>
      </c>
      <c r="C935" s="4" t="s">
        <v>170</v>
      </c>
      <c r="D935" s="13" t="s">
        <v>12</v>
      </c>
      <c r="E935" s="4">
        <v>0</v>
      </c>
      <c r="F935" s="8">
        <v>0</v>
      </c>
      <c r="G935" s="6">
        <v>0</v>
      </c>
    </row>
    <row r="936" spans="1:7" outlineLevel="2">
      <c r="A936" s="4" t="s">
        <v>6</v>
      </c>
      <c r="B936" s="4" t="s">
        <v>18</v>
      </c>
      <c r="C936" s="4" t="s">
        <v>170</v>
      </c>
      <c r="D936" s="13" t="s">
        <v>13</v>
      </c>
      <c r="E936" s="4">
        <v>2</v>
      </c>
      <c r="F936" s="8">
        <v>0.66700000000000004</v>
      </c>
      <c r="G936" s="6">
        <v>2</v>
      </c>
    </row>
    <row r="937" spans="1:7" outlineLevel="1">
      <c r="A937" s="4"/>
      <c r="B937" s="4"/>
      <c r="C937" s="7" t="s">
        <v>461</v>
      </c>
      <c r="D937" s="13"/>
      <c r="E937" s="4">
        <f>SUBTOTAL(9,E932:E936)</f>
        <v>3</v>
      </c>
      <c r="F937" s="8"/>
      <c r="G937" s="6">
        <f>SUBTOTAL(9,G932:G936)</f>
        <v>3</v>
      </c>
    </row>
    <row r="938" spans="1:7" outlineLevel="2">
      <c r="A938" s="4" t="s">
        <v>6</v>
      </c>
      <c r="B938" s="4" t="s">
        <v>18</v>
      </c>
      <c r="C938" s="4" t="s">
        <v>171</v>
      </c>
      <c r="D938" s="13" t="s">
        <v>9</v>
      </c>
      <c r="E938" s="4">
        <v>0</v>
      </c>
      <c r="F938" s="8">
        <v>0</v>
      </c>
      <c r="G938" s="6">
        <v>0</v>
      </c>
    </row>
    <row r="939" spans="1:7" outlineLevel="2">
      <c r="A939" s="4" t="s">
        <v>6</v>
      </c>
      <c r="B939" s="4" t="s">
        <v>18</v>
      </c>
      <c r="C939" s="4" t="s">
        <v>171</v>
      </c>
      <c r="D939" s="13" t="s">
        <v>10</v>
      </c>
      <c r="E939" s="4">
        <v>0</v>
      </c>
      <c r="F939" s="8">
        <v>0</v>
      </c>
      <c r="G939" s="6">
        <v>0</v>
      </c>
    </row>
    <row r="940" spans="1:7" outlineLevel="2">
      <c r="A940" s="4" t="s">
        <v>6</v>
      </c>
      <c r="B940" s="4" t="s">
        <v>18</v>
      </c>
      <c r="C940" s="4" t="s">
        <v>171</v>
      </c>
      <c r="D940" s="13" t="s">
        <v>11</v>
      </c>
      <c r="E940" s="4">
        <v>0</v>
      </c>
      <c r="F940" s="8">
        <v>0</v>
      </c>
      <c r="G940" s="6">
        <v>0</v>
      </c>
    </row>
    <row r="941" spans="1:7" outlineLevel="2">
      <c r="A941" s="4" t="s">
        <v>6</v>
      </c>
      <c r="B941" s="4" t="s">
        <v>18</v>
      </c>
      <c r="C941" s="4" t="s">
        <v>171</v>
      </c>
      <c r="D941" s="13" t="s">
        <v>12</v>
      </c>
      <c r="E941" s="4">
        <v>1</v>
      </c>
      <c r="F941" s="8">
        <v>0.5</v>
      </c>
      <c r="G941" s="6">
        <v>1</v>
      </c>
    </row>
    <row r="942" spans="1:7" outlineLevel="2">
      <c r="A942" s="4" t="s">
        <v>6</v>
      </c>
      <c r="B942" s="4" t="s">
        <v>18</v>
      </c>
      <c r="C942" s="4" t="s">
        <v>171</v>
      </c>
      <c r="D942" s="13" t="s">
        <v>13</v>
      </c>
      <c r="E942" s="4">
        <v>1</v>
      </c>
      <c r="F942" s="8">
        <v>0.5</v>
      </c>
      <c r="G942" s="6">
        <v>1</v>
      </c>
    </row>
    <row r="943" spans="1:7" outlineLevel="1">
      <c r="A943" s="4"/>
      <c r="B943" s="4"/>
      <c r="C943" s="7" t="s">
        <v>462</v>
      </c>
      <c r="D943" s="13"/>
      <c r="E943" s="4">
        <f>SUBTOTAL(9,E938:E942)</f>
        <v>2</v>
      </c>
      <c r="F943" s="8"/>
      <c r="G943" s="6">
        <f>SUBTOTAL(9,G938:G942)</f>
        <v>2</v>
      </c>
    </row>
    <row r="944" spans="1:7" outlineLevel="2">
      <c r="A944" s="4" t="s">
        <v>6</v>
      </c>
      <c r="B944" s="4" t="s">
        <v>18</v>
      </c>
      <c r="C944" s="4" t="s">
        <v>172</v>
      </c>
      <c r="D944" s="13" t="s">
        <v>9</v>
      </c>
      <c r="E944" s="4">
        <v>0</v>
      </c>
      <c r="F944" s="8">
        <v>0</v>
      </c>
      <c r="G944" s="6">
        <v>0</v>
      </c>
    </row>
    <row r="945" spans="1:7" outlineLevel="2">
      <c r="A945" s="4" t="s">
        <v>6</v>
      </c>
      <c r="B945" s="4" t="s">
        <v>18</v>
      </c>
      <c r="C945" s="4" t="s">
        <v>172</v>
      </c>
      <c r="D945" s="13" t="s">
        <v>10</v>
      </c>
      <c r="E945" s="4">
        <v>0</v>
      </c>
      <c r="F945" s="8">
        <v>0</v>
      </c>
      <c r="G945" s="6">
        <v>0</v>
      </c>
    </row>
    <row r="946" spans="1:7" outlineLevel="2">
      <c r="A946" s="4" t="s">
        <v>6</v>
      </c>
      <c r="B946" s="4" t="s">
        <v>18</v>
      </c>
      <c r="C946" s="4" t="s">
        <v>172</v>
      </c>
      <c r="D946" s="13" t="s">
        <v>11</v>
      </c>
      <c r="E946" s="4">
        <v>0</v>
      </c>
      <c r="F946" s="8">
        <v>0</v>
      </c>
      <c r="G946" s="6">
        <v>0</v>
      </c>
    </row>
    <row r="947" spans="1:7" outlineLevel="2">
      <c r="A947" s="4" t="s">
        <v>6</v>
      </c>
      <c r="B947" s="4" t="s">
        <v>18</v>
      </c>
      <c r="C947" s="4" t="s">
        <v>172</v>
      </c>
      <c r="D947" s="13" t="s">
        <v>12</v>
      </c>
      <c r="E947" s="4">
        <v>0</v>
      </c>
      <c r="F947" s="8">
        <v>0</v>
      </c>
      <c r="G947" s="6">
        <v>0</v>
      </c>
    </row>
    <row r="948" spans="1:7" outlineLevel="2">
      <c r="A948" s="4" t="s">
        <v>6</v>
      </c>
      <c r="B948" s="4" t="s">
        <v>18</v>
      </c>
      <c r="C948" s="4" t="s">
        <v>172</v>
      </c>
      <c r="D948" s="13" t="s">
        <v>13</v>
      </c>
      <c r="E948" s="4">
        <v>1</v>
      </c>
      <c r="F948" s="8">
        <v>1</v>
      </c>
      <c r="G948" s="6">
        <v>1</v>
      </c>
    </row>
    <row r="949" spans="1:7" outlineLevel="1">
      <c r="A949" s="4"/>
      <c r="B949" s="4"/>
      <c r="C949" s="7" t="s">
        <v>463</v>
      </c>
      <c r="D949" s="13"/>
      <c r="E949" s="4">
        <f>SUBTOTAL(9,E944:E948)</f>
        <v>1</v>
      </c>
      <c r="F949" s="8"/>
      <c r="G949" s="6">
        <f>SUBTOTAL(9,G944:G948)</f>
        <v>1</v>
      </c>
    </row>
    <row r="950" spans="1:7" outlineLevel="2">
      <c r="A950" s="4" t="s">
        <v>6</v>
      </c>
      <c r="B950" s="4" t="s">
        <v>18</v>
      </c>
      <c r="C950" s="4" t="s">
        <v>173</v>
      </c>
      <c r="D950" s="13" t="s">
        <v>9</v>
      </c>
      <c r="E950" s="4">
        <v>0</v>
      </c>
      <c r="F950" s="8">
        <v>0</v>
      </c>
      <c r="G950" s="6">
        <v>0</v>
      </c>
    </row>
    <row r="951" spans="1:7" outlineLevel="2">
      <c r="A951" s="4" t="s">
        <v>6</v>
      </c>
      <c r="B951" s="4" t="s">
        <v>18</v>
      </c>
      <c r="C951" s="4" t="s">
        <v>173</v>
      </c>
      <c r="D951" s="13" t="s">
        <v>10</v>
      </c>
      <c r="E951" s="4">
        <v>0</v>
      </c>
      <c r="F951" s="8">
        <v>0</v>
      </c>
      <c r="G951" s="6">
        <v>0</v>
      </c>
    </row>
    <row r="952" spans="1:7" outlineLevel="2">
      <c r="A952" s="4" t="s">
        <v>6</v>
      </c>
      <c r="B952" s="4" t="s">
        <v>18</v>
      </c>
      <c r="C952" s="4" t="s">
        <v>173</v>
      </c>
      <c r="D952" s="13" t="s">
        <v>11</v>
      </c>
      <c r="E952" s="4">
        <v>0</v>
      </c>
      <c r="F952" s="8">
        <v>0</v>
      </c>
      <c r="G952" s="6">
        <v>0</v>
      </c>
    </row>
    <row r="953" spans="1:7" outlineLevel="2">
      <c r="A953" s="4" t="s">
        <v>6</v>
      </c>
      <c r="B953" s="4" t="s">
        <v>18</v>
      </c>
      <c r="C953" s="4" t="s">
        <v>173</v>
      </c>
      <c r="D953" s="13" t="s">
        <v>12</v>
      </c>
      <c r="E953" s="4">
        <v>0</v>
      </c>
      <c r="F953" s="8">
        <v>0</v>
      </c>
      <c r="G953" s="6">
        <v>0</v>
      </c>
    </row>
    <row r="954" spans="1:7" outlineLevel="2">
      <c r="A954" s="4" t="s">
        <v>6</v>
      </c>
      <c r="B954" s="4" t="s">
        <v>18</v>
      </c>
      <c r="C954" s="4" t="s">
        <v>173</v>
      </c>
      <c r="D954" s="13" t="s">
        <v>13</v>
      </c>
      <c r="E954" s="4">
        <v>1</v>
      </c>
      <c r="F954" s="8">
        <v>1</v>
      </c>
      <c r="G954" s="6">
        <v>1</v>
      </c>
    </row>
    <row r="955" spans="1:7" outlineLevel="1">
      <c r="A955" s="4"/>
      <c r="B955" s="4"/>
      <c r="C955" s="7" t="s">
        <v>464</v>
      </c>
      <c r="D955" s="13"/>
      <c r="E955" s="4">
        <f>SUBTOTAL(9,E950:E954)</f>
        <v>1</v>
      </c>
      <c r="F955" s="8"/>
      <c r="G955" s="6">
        <f>SUBTOTAL(9,G950:G954)</f>
        <v>1</v>
      </c>
    </row>
    <row r="956" spans="1:7" outlineLevel="2">
      <c r="A956" s="4" t="s">
        <v>6</v>
      </c>
      <c r="B956" s="4" t="s">
        <v>18</v>
      </c>
      <c r="C956" s="4" t="s">
        <v>174</v>
      </c>
      <c r="D956" s="13" t="s">
        <v>9</v>
      </c>
      <c r="E956" s="4">
        <v>0</v>
      </c>
      <c r="F956" s="8">
        <v>0</v>
      </c>
      <c r="G956" s="6">
        <v>0</v>
      </c>
    </row>
    <row r="957" spans="1:7" outlineLevel="2">
      <c r="A957" s="4" t="s">
        <v>6</v>
      </c>
      <c r="B957" s="4" t="s">
        <v>18</v>
      </c>
      <c r="C957" s="4" t="s">
        <v>174</v>
      </c>
      <c r="D957" s="13" t="s">
        <v>10</v>
      </c>
      <c r="E957" s="4">
        <v>0</v>
      </c>
      <c r="F957" s="8">
        <v>0</v>
      </c>
      <c r="G957" s="6">
        <v>0</v>
      </c>
    </row>
    <row r="958" spans="1:7" outlineLevel="2">
      <c r="A958" s="4" t="s">
        <v>6</v>
      </c>
      <c r="B958" s="4" t="s">
        <v>18</v>
      </c>
      <c r="C958" s="4" t="s">
        <v>174</v>
      </c>
      <c r="D958" s="13" t="s">
        <v>11</v>
      </c>
      <c r="E958" s="4">
        <v>0</v>
      </c>
      <c r="F958" s="8">
        <v>0</v>
      </c>
      <c r="G958" s="6">
        <v>0</v>
      </c>
    </row>
    <row r="959" spans="1:7" outlineLevel="2">
      <c r="A959" s="4" t="s">
        <v>6</v>
      </c>
      <c r="B959" s="4" t="s">
        <v>18</v>
      </c>
      <c r="C959" s="4" t="s">
        <v>174</v>
      </c>
      <c r="D959" s="13" t="s">
        <v>12</v>
      </c>
      <c r="E959" s="4">
        <v>1</v>
      </c>
      <c r="F959" s="8">
        <v>1</v>
      </c>
      <c r="G959" s="6">
        <v>1</v>
      </c>
    </row>
    <row r="960" spans="1:7" outlineLevel="2">
      <c r="A960" s="4" t="s">
        <v>6</v>
      </c>
      <c r="B960" s="4" t="s">
        <v>18</v>
      </c>
      <c r="C960" s="4" t="s">
        <v>174</v>
      </c>
      <c r="D960" s="13" t="s">
        <v>13</v>
      </c>
      <c r="E960" s="4">
        <v>0</v>
      </c>
      <c r="F960" s="8">
        <v>0</v>
      </c>
      <c r="G960" s="6">
        <v>0</v>
      </c>
    </row>
    <row r="961" spans="1:7" outlineLevel="1">
      <c r="A961" s="4"/>
      <c r="B961" s="4"/>
      <c r="C961" s="7" t="s">
        <v>465</v>
      </c>
      <c r="D961" s="13"/>
      <c r="E961" s="4">
        <f>SUBTOTAL(9,E956:E960)</f>
        <v>1</v>
      </c>
      <c r="F961" s="8"/>
      <c r="G961" s="6">
        <f>SUBTOTAL(9,G956:G960)</f>
        <v>1</v>
      </c>
    </row>
    <row r="962" spans="1:7" outlineLevel="2">
      <c r="A962" s="4" t="s">
        <v>6</v>
      </c>
      <c r="B962" s="4" t="s">
        <v>18</v>
      </c>
      <c r="C962" s="4" t="s">
        <v>175</v>
      </c>
      <c r="D962" s="13" t="s">
        <v>9</v>
      </c>
      <c r="E962" s="4">
        <v>0</v>
      </c>
      <c r="F962" s="8">
        <v>0</v>
      </c>
      <c r="G962" s="6">
        <v>0</v>
      </c>
    </row>
    <row r="963" spans="1:7" outlineLevel="2">
      <c r="A963" s="4" t="s">
        <v>6</v>
      </c>
      <c r="B963" s="4" t="s">
        <v>18</v>
      </c>
      <c r="C963" s="4" t="s">
        <v>175</v>
      </c>
      <c r="D963" s="13" t="s">
        <v>10</v>
      </c>
      <c r="E963" s="4">
        <v>1</v>
      </c>
      <c r="F963" s="8">
        <v>1</v>
      </c>
      <c r="G963" s="6">
        <v>1</v>
      </c>
    </row>
    <row r="964" spans="1:7" outlineLevel="2">
      <c r="A964" s="4" t="s">
        <v>6</v>
      </c>
      <c r="B964" s="4" t="s">
        <v>18</v>
      </c>
      <c r="C964" s="4" t="s">
        <v>175</v>
      </c>
      <c r="D964" s="13" t="s">
        <v>11</v>
      </c>
      <c r="E964" s="4">
        <v>0</v>
      </c>
      <c r="F964" s="8">
        <v>0</v>
      </c>
      <c r="G964" s="6">
        <v>0</v>
      </c>
    </row>
    <row r="965" spans="1:7" outlineLevel="2">
      <c r="A965" s="4" t="s">
        <v>6</v>
      </c>
      <c r="B965" s="4" t="s">
        <v>18</v>
      </c>
      <c r="C965" s="4" t="s">
        <v>175</v>
      </c>
      <c r="D965" s="13" t="s">
        <v>12</v>
      </c>
      <c r="E965" s="4">
        <v>0</v>
      </c>
      <c r="F965" s="8">
        <v>0</v>
      </c>
      <c r="G965" s="6">
        <v>0</v>
      </c>
    </row>
    <row r="966" spans="1:7" outlineLevel="2">
      <c r="A966" s="4" t="s">
        <v>6</v>
      </c>
      <c r="B966" s="4" t="s">
        <v>18</v>
      </c>
      <c r="C966" s="4" t="s">
        <v>175</v>
      </c>
      <c r="D966" s="13" t="s">
        <v>13</v>
      </c>
      <c r="E966" s="4">
        <v>0</v>
      </c>
      <c r="F966" s="8">
        <v>0</v>
      </c>
      <c r="G966" s="6">
        <v>0</v>
      </c>
    </row>
    <row r="967" spans="1:7" outlineLevel="1">
      <c r="A967" s="4"/>
      <c r="B967" s="4"/>
      <c r="C967" s="7" t="s">
        <v>466</v>
      </c>
      <c r="D967" s="13"/>
      <c r="E967" s="4">
        <f>SUBTOTAL(9,E962:E966)</f>
        <v>1</v>
      </c>
      <c r="F967" s="8"/>
      <c r="G967" s="6">
        <f>SUBTOTAL(9,G962:G966)</f>
        <v>1</v>
      </c>
    </row>
    <row r="968" spans="1:7" outlineLevel="2">
      <c r="A968" s="4" t="s">
        <v>6</v>
      </c>
      <c r="B968" s="4" t="s">
        <v>18</v>
      </c>
      <c r="C968" s="4" t="s">
        <v>176</v>
      </c>
      <c r="D968" s="13" t="s">
        <v>9</v>
      </c>
      <c r="E968" s="4">
        <v>0</v>
      </c>
      <c r="F968" s="8">
        <v>0</v>
      </c>
      <c r="G968" s="6">
        <v>0</v>
      </c>
    </row>
    <row r="969" spans="1:7" outlineLevel="2">
      <c r="A969" s="4" t="s">
        <v>6</v>
      </c>
      <c r="B969" s="4" t="s">
        <v>18</v>
      </c>
      <c r="C969" s="4" t="s">
        <v>176</v>
      </c>
      <c r="D969" s="13" t="s">
        <v>10</v>
      </c>
      <c r="E969" s="4">
        <v>1</v>
      </c>
      <c r="F969" s="8">
        <v>0.5</v>
      </c>
      <c r="G969" s="6">
        <v>1</v>
      </c>
    </row>
    <row r="970" spans="1:7" outlineLevel="2">
      <c r="A970" s="4" t="s">
        <v>6</v>
      </c>
      <c r="B970" s="4" t="s">
        <v>18</v>
      </c>
      <c r="C970" s="4" t="s">
        <v>176</v>
      </c>
      <c r="D970" s="13" t="s">
        <v>11</v>
      </c>
      <c r="E970" s="4">
        <v>0</v>
      </c>
      <c r="F970" s="8">
        <v>0</v>
      </c>
      <c r="G970" s="6">
        <v>0</v>
      </c>
    </row>
    <row r="971" spans="1:7" outlineLevel="2">
      <c r="A971" s="4" t="s">
        <v>6</v>
      </c>
      <c r="B971" s="4" t="s">
        <v>18</v>
      </c>
      <c r="C971" s="4" t="s">
        <v>176</v>
      </c>
      <c r="D971" s="13" t="s">
        <v>12</v>
      </c>
      <c r="E971" s="4">
        <v>0</v>
      </c>
      <c r="F971" s="8">
        <v>0</v>
      </c>
      <c r="G971" s="6">
        <v>0</v>
      </c>
    </row>
    <row r="972" spans="1:7" outlineLevel="2">
      <c r="A972" s="4" t="s">
        <v>6</v>
      </c>
      <c r="B972" s="4" t="s">
        <v>18</v>
      </c>
      <c r="C972" s="4" t="s">
        <v>176</v>
      </c>
      <c r="D972" s="13" t="s">
        <v>13</v>
      </c>
      <c r="E972" s="4">
        <v>1</v>
      </c>
      <c r="F972" s="8">
        <v>0.5</v>
      </c>
      <c r="G972" s="6">
        <v>1</v>
      </c>
    </row>
    <row r="973" spans="1:7" outlineLevel="1">
      <c r="A973" s="4"/>
      <c r="B973" s="4"/>
      <c r="C973" s="7" t="s">
        <v>467</v>
      </c>
      <c r="D973" s="13"/>
      <c r="E973" s="4">
        <f>SUBTOTAL(9,E968:E972)</f>
        <v>2</v>
      </c>
      <c r="F973" s="8"/>
      <c r="G973" s="6">
        <f>SUBTOTAL(9,G968:G972)</f>
        <v>2</v>
      </c>
    </row>
    <row r="974" spans="1:7" outlineLevel="2">
      <c r="A974" s="4" t="s">
        <v>6</v>
      </c>
      <c r="B974" s="4" t="s">
        <v>18</v>
      </c>
      <c r="C974" s="4" t="s">
        <v>177</v>
      </c>
      <c r="D974" s="13" t="s">
        <v>9</v>
      </c>
      <c r="E974" s="4">
        <v>1</v>
      </c>
      <c r="F974" s="8">
        <v>1</v>
      </c>
      <c r="G974" s="6">
        <v>1</v>
      </c>
    </row>
    <row r="975" spans="1:7" outlineLevel="2">
      <c r="A975" s="4" t="s">
        <v>6</v>
      </c>
      <c r="B975" s="4" t="s">
        <v>18</v>
      </c>
      <c r="C975" s="4" t="s">
        <v>177</v>
      </c>
      <c r="D975" s="13" t="s">
        <v>10</v>
      </c>
      <c r="E975" s="4">
        <v>0</v>
      </c>
      <c r="F975" s="8">
        <v>0</v>
      </c>
      <c r="G975" s="6">
        <v>0</v>
      </c>
    </row>
    <row r="976" spans="1:7" outlineLevel="2">
      <c r="A976" s="4" t="s">
        <v>6</v>
      </c>
      <c r="B976" s="4" t="s">
        <v>18</v>
      </c>
      <c r="C976" s="4" t="s">
        <v>177</v>
      </c>
      <c r="D976" s="13" t="s">
        <v>11</v>
      </c>
      <c r="E976" s="4">
        <v>0</v>
      </c>
      <c r="F976" s="8">
        <v>0</v>
      </c>
      <c r="G976" s="6">
        <v>0</v>
      </c>
    </row>
    <row r="977" spans="1:7" outlineLevel="2">
      <c r="A977" s="4" t="s">
        <v>6</v>
      </c>
      <c r="B977" s="4" t="s">
        <v>18</v>
      </c>
      <c r="C977" s="4" t="s">
        <v>177</v>
      </c>
      <c r="D977" s="13" t="s">
        <v>12</v>
      </c>
      <c r="E977" s="4">
        <v>0</v>
      </c>
      <c r="F977" s="8">
        <v>0</v>
      </c>
      <c r="G977" s="6">
        <v>0</v>
      </c>
    </row>
    <row r="978" spans="1:7" outlineLevel="2">
      <c r="A978" s="4" t="s">
        <v>6</v>
      </c>
      <c r="B978" s="4" t="s">
        <v>18</v>
      </c>
      <c r="C978" s="4" t="s">
        <v>177</v>
      </c>
      <c r="D978" s="13" t="s">
        <v>13</v>
      </c>
      <c r="E978" s="4">
        <v>0</v>
      </c>
      <c r="F978" s="8">
        <v>0</v>
      </c>
      <c r="G978" s="6">
        <v>0</v>
      </c>
    </row>
    <row r="979" spans="1:7" outlineLevel="1">
      <c r="A979" s="4"/>
      <c r="B979" s="4"/>
      <c r="C979" s="7" t="s">
        <v>468</v>
      </c>
      <c r="D979" s="13"/>
      <c r="E979" s="4">
        <f>SUBTOTAL(9,E974:E978)</f>
        <v>1</v>
      </c>
      <c r="F979" s="8"/>
      <c r="G979" s="6">
        <f>SUBTOTAL(9,G974:G978)</f>
        <v>1</v>
      </c>
    </row>
    <row r="980" spans="1:7" outlineLevel="2">
      <c r="A980" s="4" t="s">
        <v>6</v>
      </c>
      <c r="B980" s="4" t="s">
        <v>18</v>
      </c>
      <c r="C980" s="4" t="s">
        <v>178</v>
      </c>
      <c r="D980" s="13" t="s">
        <v>9</v>
      </c>
      <c r="E980" s="4">
        <v>0</v>
      </c>
      <c r="F980" s="8">
        <v>0</v>
      </c>
      <c r="G980" s="6">
        <v>0</v>
      </c>
    </row>
    <row r="981" spans="1:7" outlineLevel="2">
      <c r="A981" s="4" t="s">
        <v>6</v>
      </c>
      <c r="B981" s="4" t="s">
        <v>18</v>
      </c>
      <c r="C981" s="4" t="s">
        <v>178</v>
      </c>
      <c r="D981" s="13" t="s">
        <v>10</v>
      </c>
      <c r="E981" s="4">
        <v>1</v>
      </c>
      <c r="F981" s="8">
        <v>1</v>
      </c>
      <c r="G981" s="6">
        <v>1</v>
      </c>
    </row>
    <row r="982" spans="1:7" outlineLevel="2">
      <c r="A982" s="4" t="s">
        <v>6</v>
      </c>
      <c r="B982" s="4" t="s">
        <v>18</v>
      </c>
      <c r="C982" s="4" t="s">
        <v>178</v>
      </c>
      <c r="D982" s="13" t="s">
        <v>11</v>
      </c>
      <c r="E982" s="4">
        <v>0</v>
      </c>
      <c r="F982" s="8">
        <v>0</v>
      </c>
      <c r="G982" s="6">
        <v>0</v>
      </c>
    </row>
    <row r="983" spans="1:7" outlineLevel="2">
      <c r="A983" s="4" t="s">
        <v>6</v>
      </c>
      <c r="B983" s="4" t="s">
        <v>18</v>
      </c>
      <c r="C983" s="4" t="s">
        <v>178</v>
      </c>
      <c r="D983" s="13" t="s">
        <v>12</v>
      </c>
      <c r="E983" s="4">
        <v>0</v>
      </c>
      <c r="F983" s="8">
        <v>0</v>
      </c>
      <c r="G983" s="6">
        <v>0</v>
      </c>
    </row>
    <row r="984" spans="1:7" outlineLevel="2">
      <c r="A984" s="4" t="s">
        <v>6</v>
      </c>
      <c r="B984" s="4" t="s">
        <v>18</v>
      </c>
      <c r="C984" s="4" t="s">
        <v>178</v>
      </c>
      <c r="D984" s="13" t="s">
        <v>13</v>
      </c>
      <c r="E984" s="4">
        <v>0</v>
      </c>
      <c r="F984" s="8">
        <v>0</v>
      </c>
      <c r="G984" s="6">
        <v>0</v>
      </c>
    </row>
    <row r="985" spans="1:7" outlineLevel="1">
      <c r="A985" s="4"/>
      <c r="B985" s="4"/>
      <c r="C985" s="7" t="s">
        <v>469</v>
      </c>
      <c r="D985" s="13"/>
      <c r="E985" s="4">
        <f>SUBTOTAL(9,E980:E984)</f>
        <v>1</v>
      </c>
      <c r="F985" s="8"/>
      <c r="G985" s="6">
        <f>SUBTOTAL(9,G980:G984)</f>
        <v>1</v>
      </c>
    </row>
    <row r="986" spans="1:7" outlineLevel="2">
      <c r="A986" s="4" t="s">
        <v>6</v>
      </c>
      <c r="B986" s="4" t="s">
        <v>18</v>
      </c>
      <c r="C986" s="4" t="s">
        <v>179</v>
      </c>
      <c r="D986" s="13" t="s">
        <v>9</v>
      </c>
      <c r="E986" s="4">
        <v>0</v>
      </c>
      <c r="F986" s="8">
        <v>0</v>
      </c>
      <c r="G986" s="6">
        <v>0</v>
      </c>
    </row>
    <row r="987" spans="1:7" outlineLevel="2">
      <c r="A987" s="4" t="s">
        <v>6</v>
      </c>
      <c r="B987" s="4" t="s">
        <v>18</v>
      </c>
      <c r="C987" s="4" t="s">
        <v>179</v>
      </c>
      <c r="D987" s="13" t="s">
        <v>10</v>
      </c>
      <c r="E987" s="4">
        <v>1</v>
      </c>
      <c r="F987" s="8">
        <v>0.5</v>
      </c>
      <c r="G987" s="6">
        <v>1</v>
      </c>
    </row>
    <row r="988" spans="1:7" outlineLevel="2">
      <c r="A988" s="4" t="s">
        <v>6</v>
      </c>
      <c r="B988" s="4" t="s">
        <v>18</v>
      </c>
      <c r="C988" s="4" t="s">
        <v>179</v>
      </c>
      <c r="D988" s="13" t="s">
        <v>11</v>
      </c>
      <c r="E988" s="4">
        <v>0</v>
      </c>
      <c r="F988" s="8">
        <v>0</v>
      </c>
      <c r="G988" s="6">
        <v>0</v>
      </c>
    </row>
    <row r="989" spans="1:7" outlineLevel="2">
      <c r="A989" s="4" t="s">
        <v>6</v>
      </c>
      <c r="B989" s="4" t="s">
        <v>18</v>
      </c>
      <c r="C989" s="4" t="s">
        <v>179</v>
      </c>
      <c r="D989" s="13" t="s">
        <v>12</v>
      </c>
      <c r="E989" s="4">
        <v>0</v>
      </c>
      <c r="F989" s="8">
        <v>0</v>
      </c>
      <c r="G989" s="6">
        <v>0</v>
      </c>
    </row>
    <row r="990" spans="1:7" outlineLevel="2">
      <c r="A990" s="4" t="s">
        <v>6</v>
      </c>
      <c r="B990" s="4" t="s">
        <v>18</v>
      </c>
      <c r="C990" s="4" t="s">
        <v>179</v>
      </c>
      <c r="D990" s="13" t="s">
        <v>13</v>
      </c>
      <c r="E990" s="4">
        <v>1</v>
      </c>
      <c r="F990" s="8">
        <v>0.5</v>
      </c>
      <c r="G990" s="6">
        <v>1</v>
      </c>
    </row>
    <row r="991" spans="1:7" outlineLevel="1">
      <c r="A991" s="4"/>
      <c r="B991" s="4"/>
      <c r="C991" s="7" t="s">
        <v>470</v>
      </c>
      <c r="D991" s="13"/>
      <c r="E991" s="4">
        <f>SUBTOTAL(9,E986:E990)</f>
        <v>2</v>
      </c>
      <c r="F991" s="8"/>
      <c r="G991" s="6">
        <f>SUBTOTAL(9,G986:G990)</f>
        <v>2</v>
      </c>
    </row>
    <row r="992" spans="1:7" outlineLevel="2">
      <c r="A992" s="4" t="s">
        <v>6</v>
      </c>
      <c r="B992" s="4" t="s">
        <v>18</v>
      </c>
      <c r="C992" s="4" t="s">
        <v>180</v>
      </c>
      <c r="D992" s="13" t="s">
        <v>9</v>
      </c>
      <c r="E992" s="4">
        <v>0</v>
      </c>
      <c r="F992" s="8">
        <v>0</v>
      </c>
      <c r="G992" s="6">
        <v>0</v>
      </c>
    </row>
    <row r="993" spans="1:7" outlineLevel="2">
      <c r="A993" s="4" t="s">
        <v>6</v>
      </c>
      <c r="B993" s="4" t="s">
        <v>18</v>
      </c>
      <c r="C993" s="4" t="s">
        <v>180</v>
      </c>
      <c r="D993" s="13" t="s">
        <v>10</v>
      </c>
      <c r="E993" s="4">
        <v>1</v>
      </c>
      <c r="F993" s="8">
        <v>1</v>
      </c>
      <c r="G993" s="6">
        <v>1</v>
      </c>
    </row>
    <row r="994" spans="1:7" outlineLevel="2">
      <c r="A994" s="4" t="s">
        <v>6</v>
      </c>
      <c r="B994" s="4" t="s">
        <v>18</v>
      </c>
      <c r="C994" s="4" t="s">
        <v>180</v>
      </c>
      <c r="D994" s="13" t="s">
        <v>11</v>
      </c>
      <c r="E994" s="4">
        <v>0</v>
      </c>
      <c r="F994" s="8">
        <v>0</v>
      </c>
      <c r="G994" s="6">
        <v>0</v>
      </c>
    </row>
    <row r="995" spans="1:7" outlineLevel="2">
      <c r="A995" s="4" t="s">
        <v>6</v>
      </c>
      <c r="B995" s="4" t="s">
        <v>18</v>
      </c>
      <c r="C995" s="4" t="s">
        <v>180</v>
      </c>
      <c r="D995" s="13" t="s">
        <v>12</v>
      </c>
      <c r="E995" s="4">
        <v>0</v>
      </c>
      <c r="F995" s="8">
        <v>0</v>
      </c>
      <c r="G995" s="6">
        <v>0</v>
      </c>
    </row>
    <row r="996" spans="1:7" outlineLevel="2">
      <c r="A996" s="4" t="s">
        <v>6</v>
      </c>
      <c r="B996" s="4" t="s">
        <v>18</v>
      </c>
      <c r="C996" s="4" t="s">
        <v>180</v>
      </c>
      <c r="D996" s="13" t="s">
        <v>13</v>
      </c>
      <c r="E996" s="4">
        <v>0</v>
      </c>
      <c r="F996" s="8">
        <v>0</v>
      </c>
      <c r="G996" s="6">
        <v>0</v>
      </c>
    </row>
    <row r="997" spans="1:7" outlineLevel="1">
      <c r="A997" s="4"/>
      <c r="B997" s="4"/>
      <c r="C997" s="7" t="s">
        <v>471</v>
      </c>
      <c r="D997" s="13"/>
      <c r="E997" s="4">
        <f>SUBTOTAL(9,E992:E996)</f>
        <v>1</v>
      </c>
      <c r="F997" s="8"/>
      <c r="G997" s="6">
        <f>SUBTOTAL(9,G992:G996)</f>
        <v>1</v>
      </c>
    </row>
    <row r="998" spans="1:7" outlineLevel="2">
      <c r="A998" s="4" t="s">
        <v>6</v>
      </c>
      <c r="B998" s="4" t="s">
        <v>18</v>
      </c>
      <c r="C998" s="4" t="s">
        <v>181</v>
      </c>
      <c r="D998" s="13" t="s">
        <v>9</v>
      </c>
      <c r="E998" s="4">
        <v>0</v>
      </c>
      <c r="F998" s="8">
        <v>0</v>
      </c>
      <c r="G998" s="6">
        <v>0</v>
      </c>
    </row>
    <row r="999" spans="1:7" outlineLevel="2">
      <c r="A999" s="4" t="s">
        <v>6</v>
      </c>
      <c r="B999" s="4" t="s">
        <v>18</v>
      </c>
      <c r="C999" s="4" t="s">
        <v>181</v>
      </c>
      <c r="D999" s="13" t="s">
        <v>10</v>
      </c>
      <c r="E999" s="4">
        <v>0</v>
      </c>
      <c r="F999" s="8">
        <v>0</v>
      </c>
      <c r="G999" s="6">
        <v>0</v>
      </c>
    </row>
    <row r="1000" spans="1:7" outlineLevel="2">
      <c r="A1000" s="4" t="s">
        <v>6</v>
      </c>
      <c r="B1000" s="4" t="s">
        <v>18</v>
      </c>
      <c r="C1000" s="4" t="s">
        <v>181</v>
      </c>
      <c r="D1000" s="13" t="s">
        <v>11</v>
      </c>
      <c r="E1000" s="4">
        <v>0</v>
      </c>
      <c r="F1000" s="8">
        <v>0</v>
      </c>
      <c r="G1000" s="6">
        <v>0</v>
      </c>
    </row>
    <row r="1001" spans="1:7" outlineLevel="2">
      <c r="A1001" s="4" t="s">
        <v>6</v>
      </c>
      <c r="B1001" s="4" t="s">
        <v>18</v>
      </c>
      <c r="C1001" s="4" t="s">
        <v>181</v>
      </c>
      <c r="D1001" s="13" t="s">
        <v>12</v>
      </c>
      <c r="E1001" s="4">
        <v>0</v>
      </c>
      <c r="F1001" s="8">
        <v>0</v>
      </c>
      <c r="G1001" s="6">
        <v>0</v>
      </c>
    </row>
    <row r="1002" spans="1:7" outlineLevel="2">
      <c r="A1002" s="4" t="s">
        <v>6</v>
      </c>
      <c r="B1002" s="4" t="s">
        <v>18</v>
      </c>
      <c r="C1002" s="4" t="s">
        <v>181</v>
      </c>
      <c r="D1002" s="13" t="s">
        <v>13</v>
      </c>
      <c r="E1002" s="4">
        <v>1</v>
      </c>
      <c r="F1002" s="8">
        <v>1</v>
      </c>
      <c r="G1002" s="6">
        <v>1</v>
      </c>
    </row>
    <row r="1003" spans="1:7" outlineLevel="1">
      <c r="A1003" s="4"/>
      <c r="B1003" s="4"/>
      <c r="C1003" s="7" t="s">
        <v>472</v>
      </c>
      <c r="D1003" s="13"/>
      <c r="E1003" s="4">
        <f>SUBTOTAL(9,E998:E1002)</f>
        <v>1</v>
      </c>
      <c r="F1003" s="8"/>
      <c r="G1003" s="6">
        <f>SUBTOTAL(9,G998:G1002)</f>
        <v>1</v>
      </c>
    </row>
    <row r="1004" spans="1:7" outlineLevel="2">
      <c r="A1004" s="4" t="s">
        <v>6</v>
      </c>
      <c r="B1004" s="4" t="s">
        <v>18</v>
      </c>
      <c r="C1004" s="4" t="s">
        <v>182</v>
      </c>
      <c r="D1004" s="13" t="s">
        <v>9</v>
      </c>
      <c r="E1004" s="4">
        <v>0</v>
      </c>
      <c r="F1004" s="8">
        <v>0</v>
      </c>
      <c r="G1004" s="6">
        <v>0</v>
      </c>
    </row>
    <row r="1005" spans="1:7" outlineLevel="2">
      <c r="A1005" s="4" t="s">
        <v>6</v>
      </c>
      <c r="B1005" s="4" t="s">
        <v>18</v>
      </c>
      <c r="C1005" s="4" t="s">
        <v>182</v>
      </c>
      <c r="D1005" s="13" t="s">
        <v>10</v>
      </c>
      <c r="E1005" s="4">
        <v>0</v>
      </c>
      <c r="F1005" s="8">
        <v>0</v>
      </c>
      <c r="G1005" s="6">
        <v>0</v>
      </c>
    </row>
    <row r="1006" spans="1:7" outlineLevel="2">
      <c r="A1006" s="4" t="s">
        <v>6</v>
      </c>
      <c r="B1006" s="4" t="s">
        <v>18</v>
      </c>
      <c r="C1006" s="4" t="s">
        <v>182</v>
      </c>
      <c r="D1006" s="13" t="s">
        <v>11</v>
      </c>
      <c r="E1006" s="4">
        <v>0</v>
      </c>
      <c r="F1006" s="8">
        <v>0</v>
      </c>
      <c r="G1006" s="6">
        <v>0</v>
      </c>
    </row>
    <row r="1007" spans="1:7" outlineLevel="2">
      <c r="A1007" s="4" t="s">
        <v>6</v>
      </c>
      <c r="B1007" s="4" t="s">
        <v>18</v>
      </c>
      <c r="C1007" s="4" t="s">
        <v>182</v>
      </c>
      <c r="D1007" s="13" t="s">
        <v>12</v>
      </c>
      <c r="E1007" s="4">
        <v>0</v>
      </c>
      <c r="F1007" s="8">
        <v>0</v>
      </c>
      <c r="G1007" s="6">
        <v>0</v>
      </c>
    </row>
    <row r="1008" spans="1:7" outlineLevel="2">
      <c r="A1008" s="4" t="s">
        <v>6</v>
      </c>
      <c r="B1008" s="4" t="s">
        <v>18</v>
      </c>
      <c r="C1008" s="4" t="s">
        <v>182</v>
      </c>
      <c r="D1008" s="13" t="s">
        <v>13</v>
      </c>
      <c r="E1008" s="4">
        <v>1</v>
      </c>
      <c r="F1008" s="8">
        <v>1</v>
      </c>
      <c r="G1008" s="6">
        <v>1</v>
      </c>
    </row>
    <row r="1009" spans="1:7" outlineLevel="1">
      <c r="A1009" s="4"/>
      <c r="B1009" s="4"/>
      <c r="C1009" s="7" t="s">
        <v>473</v>
      </c>
      <c r="D1009" s="13"/>
      <c r="E1009" s="4">
        <f>SUBTOTAL(9,E1004:E1008)</f>
        <v>1</v>
      </c>
      <c r="F1009" s="8"/>
      <c r="G1009" s="6">
        <f>SUBTOTAL(9,G1004:G1008)</f>
        <v>1</v>
      </c>
    </row>
    <row r="1010" spans="1:7" outlineLevel="2">
      <c r="A1010" s="4" t="s">
        <v>6</v>
      </c>
      <c r="B1010" s="4" t="s">
        <v>18</v>
      </c>
      <c r="C1010" s="4" t="s">
        <v>183</v>
      </c>
      <c r="D1010" s="13" t="s">
        <v>9</v>
      </c>
      <c r="E1010" s="4">
        <v>0</v>
      </c>
      <c r="F1010" s="8">
        <v>0</v>
      </c>
      <c r="G1010" s="6">
        <v>0</v>
      </c>
    </row>
    <row r="1011" spans="1:7" outlineLevel="2">
      <c r="A1011" s="4" t="s">
        <v>6</v>
      </c>
      <c r="B1011" s="4" t="s">
        <v>18</v>
      </c>
      <c r="C1011" s="4" t="s">
        <v>183</v>
      </c>
      <c r="D1011" s="13" t="s">
        <v>10</v>
      </c>
      <c r="E1011" s="4">
        <v>1</v>
      </c>
      <c r="F1011" s="8">
        <v>1</v>
      </c>
      <c r="G1011" s="6">
        <v>1</v>
      </c>
    </row>
    <row r="1012" spans="1:7" outlineLevel="2">
      <c r="A1012" s="4" t="s">
        <v>6</v>
      </c>
      <c r="B1012" s="4" t="s">
        <v>18</v>
      </c>
      <c r="C1012" s="4" t="s">
        <v>183</v>
      </c>
      <c r="D1012" s="13" t="s">
        <v>11</v>
      </c>
      <c r="E1012" s="4">
        <v>0</v>
      </c>
      <c r="F1012" s="8">
        <v>0</v>
      </c>
      <c r="G1012" s="6">
        <v>0</v>
      </c>
    </row>
    <row r="1013" spans="1:7" outlineLevel="2">
      <c r="A1013" s="4" t="s">
        <v>6</v>
      </c>
      <c r="B1013" s="4" t="s">
        <v>18</v>
      </c>
      <c r="C1013" s="4" t="s">
        <v>183</v>
      </c>
      <c r="D1013" s="13" t="s">
        <v>12</v>
      </c>
      <c r="E1013" s="4">
        <v>0</v>
      </c>
      <c r="F1013" s="8">
        <v>0</v>
      </c>
      <c r="G1013" s="6">
        <v>0</v>
      </c>
    </row>
    <row r="1014" spans="1:7" outlineLevel="2">
      <c r="A1014" s="4" t="s">
        <v>6</v>
      </c>
      <c r="B1014" s="4" t="s">
        <v>18</v>
      </c>
      <c r="C1014" s="4" t="s">
        <v>183</v>
      </c>
      <c r="D1014" s="13" t="s">
        <v>13</v>
      </c>
      <c r="E1014" s="4">
        <v>0</v>
      </c>
      <c r="F1014" s="8">
        <v>0</v>
      </c>
      <c r="G1014" s="6">
        <v>0</v>
      </c>
    </row>
    <row r="1015" spans="1:7" outlineLevel="1">
      <c r="A1015" s="4"/>
      <c r="B1015" s="4"/>
      <c r="C1015" s="7" t="s">
        <v>474</v>
      </c>
      <c r="D1015" s="13"/>
      <c r="E1015" s="4">
        <f>SUBTOTAL(9,E1010:E1014)</f>
        <v>1</v>
      </c>
      <c r="F1015" s="8"/>
      <c r="G1015" s="6">
        <f>SUBTOTAL(9,G1010:G1014)</f>
        <v>1</v>
      </c>
    </row>
    <row r="1016" spans="1:7" outlineLevel="2">
      <c r="A1016" s="4" t="s">
        <v>6</v>
      </c>
      <c r="B1016" s="4" t="s">
        <v>18</v>
      </c>
      <c r="C1016" s="4" t="s">
        <v>184</v>
      </c>
      <c r="D1016" s="13" t="s">
        <v>9</v>
      </c>
      <c r="E1016" s="4">
        <v>0</v>
      </c>
      <c r="F1016" s="8">
        <v>0</v>
      </c>
      <c r="G1016" s="6">
        <v>0</v>
      </c>
    </row>
    <row r="1017" spans="1:7" outlineLevel="2">
      <c r="A1017" s="4" t="s">
        <v>6</v>
      </c>
      <c r="B1017" s="4" t="s">
        <v>18</v>
      </c>
      <c r="C1017" s="4" t="s">
        <v>184</v>
      </c>
      <c r="D1017" s="13" t="s">
        <v>10</v>
      </c>
      <c r="E1017" s="4">
        <v>1</v>
      </c>
      <c r="F1017" s="8">
        <v>0.5</v>
      </c>
      <c r="G1017" s="6">
        <v>1</v>
      </c>
    </row>
    <row r="1018" spans="1:7" outlineLevel="2">
      <c r="A1018" s="4" t="s">
        <v>6</v>
      </c>
      <c r="B1018" s="4" t="s">
        <v>18</v>
      </c>
      <c r="C1018" s="4" t="s">
        <v>184</v>
      </c>
      <c r="D1018" s="13" t="s">
        <v>11</v>
      </c>
      <c r="E1018" s="4">
        <v>0</v>
      </c>
      <c r="F1018" s="8">
        <v>0</v>
      </c>
      <c r="G1018" s="6">
        <v>0</v>
      </c>
    </row>
    <row r="1019" spans="1:7" outlineLevel="2">
      <c r="A1019" s="4" t="s">
        <v>6</v>
      </c>
      <c r="B1019" s="4" t="s">
        <v>18</v>
      </c>
      <c r="C1019" s="4" t="s">
        <v>184</v>
      </c>
      <c r="D1019" s="13" t="s">
        <v>12</v>
      </c>
      <c r="E1019" s="4">
        <v>0</v>
      </c>
      <c r="F1019" s="8">
        <v>0</v>
      </c>
      <c r="G1019" s="6">
        <v>0</v>
      </c>
    </row>
    <row r="1020" spans="1:7" outlineLevel="2">
      <c r="A1020" s="4" t="s">
        <v>6</v>
      </c>
      <c r="B1020" s="4" t="s">
        <v>18</v>
      </c>
      <c r="C1020" s="4" t="s">
        <v>184</v>
      </c>
      <c r="D1020" s="13" t="s">
        <v>13</v>
      </c>
      <c r="E1020" s="4">
        <v>1</v>
      </c>
      <c r="F1020" s="8">
        <v>0.5</v>
      </c>
      <c r="G1020" s="6">
        <v>1</v>
      </c>
    </row>
    <row r="1021" spans="1:7" outlineLevel="1">
      <c r="A1021" s="4"/>
      <c r="B1021" s="4"/>
      <c r="C1021" s="7" t="s">
        <v>475</v>
      </c>
      <c r="D1021" s="13"/>
      <c r="E1021" s="4">
        <f>SUBTOTAL(9,E1016:E1020)</f>
        <v>2</v>
      </c>
      <c r="F1021" s="8"/>
      <c r="G1021" s="6">
        <f>SUBTOTAL(9,G1016:G1020)</f>
        <v>2</v>
      </c>
    </row>
    <row r="1022" spans="1:7" outlineLevel="2">
      <c r="A1022" s="4" t="s">
        <v>6</v>
      </c>
      <c r="B1022" s="4" t="s">
        <v>18</v>
      </c>
      <c r="C1022" s="4" t="s">
        <v>185</v>
      </c>
      <c r="D1022" s="13" t="s">
        <v>9</v>
      </c>
      <c r="E1022" s="4">
        <v>0</v>
      </c>
      <c r="F1022" s="8">
        <v>0</v>
      </c>
      <c r="G1022" s="6">
        <v>0</v>
      </c>
    </row>
    <row r="1023" spans="1:7" outlineLevel="2">
      <c r="A1023" s="4" t="s">
        <v>6</v>
      </c>
      <c r="B1023" s="4" t="s">
        <v>18</v>
      </c>
      <c r="C1023" s="4" t="s">
        <v>185</v>
      </c>
      <c r="D1023" s="13" t="s">
        <v>10</v>
      </c>
      <c r="E1023" s="4">
        <v>0</v>
      </c>
      <c r="F1023" s="8">
        <v>0</v>
      </c>
      <c r="G1023" s="6">
        <v>0</v>
      </c>
    </row>
    <row r="1024" spans="1:7" outlineLevel="2">
      <c r="A1024" s="4" t="s">
        <v>6</v>
      </c>
      <c r="B1024" s="4" t="s">
        <v>18</v>
      </c>
      <c r="C1024" s="4" t="s">
        <v>185</v>
      </c>
      <c r="D1024" s="13" t="s">
        <v>11</v>
      </c>
      <c r="E1024" s="4">
        <v>0</v>
      </c>
      <c r="F1024" s="8">
        <v>0</v>
      </c>
      <c r="G1024" s="6">
        <v>0</v>
      </c>
    </row>
    <row r="1025" spans="1:7" outlineLevel="2">
      <c r="A1025" s="4" t="s">
        <v>6</v>
      </c>
      <c r="B1025" s="4" t="s">
        <v>18</v>
      </c>
      <c r="C1025" s="4" t="s">
        <v>185</v>
      </c>
      <c r="D1025" s="13" t="s">
        <v>12</v>
      </c>
      <c r="E1025" s="4">
        <v>0</v>
      </c>
      <c r="F1025" s="8">
        <v>0</v>
      </c>
      <c r="G1025" s="6">
        <v>0</v>
      </c>
    </row>
    <row r="1026" spans="1:7" outlineLevel="2">
      <c r="A1026" s="4" t="s">
        <v>6</v>
      </c>
      <c r="B1026" s="4" t="s">
        <v>18</v>
      </c>
      <c r="C1026" s="4" t="s">
        <v>185</v>
      </c>
      <c r="D1026" s="13" t="s">
        <v>13</v>
      </c>
      <c r="E1026" s="4">
        <v>1</v>
      </c>
      <c r="F1026" s="8">
        <v>1</v>
      </c>
      <c r="G1026" s="6">
        <v>1</v>
      </c>
    </row>
    <row r="1027" spans="1:7" outlineLevel="1">
      <c r="A1027" s="4"/>
      <c r="B1027" s="4"/>
      <c r="C1027" s="7" t="s">
        <v>476</v>
      </c>
      <c r="D1027" s="13"/>
      <c r="E1027" s="4">
        <f>SUBTOTAL(9,E1022:E1026)</f>
        <v>1</v>
      </c>
      <c r="F1027" s="8"/>
      <c r="G1027" s="6">
        <f>SUBTOTAL(9,G1022:G1026)</f>
        <v>1</v>
      </c>
    </row>
    <row r="1028" spans="1:7" outlineLevel="2">
      <c r="A1028" s="4" t="s">
        <v>6</v>
      </c>
      <c r="B1028" s="4" t="s">
        <v>18</v>
      </c>
      <c r="C1028" s="4" t="s">
        <v>186</v>
      </c>
      <c r="D1028" s="13" t="s">
        <v>9</v>
      </c>
      <c r="E1028" s="4">
        <v>1</v>
      </c>
      <c r="F1028" s="8">
        <v>0.5</v>
      </c>
      <c r="G1028" s="6">
        <v>1</v>
      </c>
    </row>
    <row r="1029" spans="1:7" outlineLevel="2">
      <c r="A1029" s="4" t="s">
        <v>6</v>
      </c>
      <c r="B1029" s="4" t="s">
        <v>18</v>
      </c>
      <c r="C1029" s="4" t="s">
        <v>186</v>
      </c>
      <c r="D1029" s="13" t="s">
        <v>10</v>
      </c>
      <c r="E1029" s="4">
        <v>1</v>
      </c>
      <c r="F1029" s="8">
        <v>0.5</v>
      </c>
      <c r="G1029" s="6">
        <v>1</v>
      </c>
    </row>
    <row r="1030" spans="1:7" outlineLevel="2">
      <c r="A1030" s="4" t="s">
        <v>6</v>
      </c>
      <c r="B1030" s="4" t="s">
        <v>18</v>
      </c>
      <c r="C1030" s="4" t="s">
        <v>186</v>
      </c>
      <c r="D1030" s="13" t="s">
        <v>11</v>
      </c>
      <c r="E1030" s="4">
        <v>0</v>
      </c>
      <c r="F1030" s="8">
        <v>0</v>
      </c>
      <c r="G1030" s="6">
        <v>0</v>
      </c>
    </row>
    <row r="1031" spans="1:7" outlineLevel="2">
      <c r="A1031" s="4" t="s">
        <v>6</v>
      </c>
      <c r="B1031" s="4" t="s">
        <v>18</v>
      </c>
      <c r="C1031" s="4" t="s">
        <v>186</v>
      </c>
      <c r="D1031" s="13" t="s">
        <v>12</v>
      </c>
      <c r="E1031" s="4">
        <v>0</v>
      </c>
      <c r="F1031" s="8">
        <v>0</v>
      </c>
      <c r="G1031" s="6">
        <v>0</v>
      </c>
    </row>
    <row r="1032" spans="1:7" outlineLevel="2">
      <c r="A1032" s="4" t="s">
        <v>6</v>
      </c>
      <c r="B1032" s="4" t="s">
        <v>18</v>
      </c>
      <c r="C1032" s="4" t="s">
        <v>186</v>
      </c>
      <c r="D1032" s="13" t="s">
        <v>13</v>
      </c>
      <c r="E1032" s="4">
        <v>0</v>
      </c>
      <c r="F1032" s="8">
        <v>0</v>
      </c>
      <c r="G1032" s="6">
        <v>0</v>
      </c>
    </row>
    <row r="1033" spans="1:7" outlineLevel="1">
      <c r="A1033" s="4"/>
      <c r="B1033" s="4"/>
      <c r="C1033" s="7" t="s">
        <v>477</v>
      </c>
      <c r="D1033" s="13"/>
      <c r="E1033" s="4">
        <f>SUBTOTAL(9,E1028:E1032)</f>
        <v>2</v>
      </c>
      <c r="F1033" s="8"/>
      <c r="G1033" s="6">
        <f>SUBTOTAL(9,G1028:G1032)</f>
        <v>2</v>
      </c>
    </row>
    <row r="1034" spans="1:7" outlineLevel="2">
      <c r="A1034" s="4" t="s">
        <v>6</v>
      </c>
      <c r="B1034" s="4" t="s">
        <v>18</v>
      </c>
      <c r="C1034" s="4" t="s">
        <v>187</v>
      </c>
      <c r="D1034" s="13" t="s">
        <v>9</v>
      </c>
      <c r="E1034" s="4">
        <v>0</v>
      </c>
      <c r="F1034" s="8">
        <v>0</v>
      </c>
      <c r="G1034" s="6">
        <v>0</v>
      </c>
    </row>
    <row r="1035" spans="1:7" outlineLevel="2">
      <c r="A1035" s="4" t="s">
        <v>6</v>
      </c>
      <c r="B1035" s="4" t="s">
        <v>18</v>
      </c>
      <c r="C1035" s="4" t="s">
        <v>187</v>
      </c>
      <c r="D1035" s="13" t="s">
        <v>10</v>
      </c>
      <c r="E1035" s="4">
        <v>1</v>
      </c>
      <c r="F1035" s="8">
        <v>1</v>
      </c>
      <c r="G1035" s="6">
        <v>1</v>
      </c>
    </row>
    <row r="1036" spans="1:7" outlineLevel="2">
      <c r="A1036" s="4" t="s">
        <v>6</v>
      </c>
      <c r="B1036" s="4" t="s">
        <v>18</v>
      </c>
      <c r="C1036" s="4" t="s">
        <v>187</v>
      </c>
      <c r="D1036" s="13" t="s">
        <v>11</v>
      </c>
      <c r="E1036" s="4">
        <v>0</v>
      </c>
      <c r="F1036" s="8">
        <v>0</v>
      </c>
      <c r="G1036" s="6">
        <v>0</v>
      </c>
    </row>
    <row r="1037" spans="1:7" outlineLevel="2">
      <c r="A1037" s="4" t="s">
        <v>6</v>
      </c>
      <c r="B1037" s="4" t="s">
        <v>18</v>
      </c>
      <c r="C1037" s="4" t="s">
        <v>187</v>
      </c>
      <c r="D1037" s="13" t="s">
        <v>12</v>
      </c>
      <c r="E1037" s="4">
        <v>0</v>
      </c>
      <c r="F1037" s="8">
        <v>0</v>
      </c>
      <c r="G1037" s="6">
        <v>0</v>
      </c>
    </row>
    <row r="1038" spans="1:7" outlineLevel="2">
      <c r="A1038" s="4" t="s">
        <v>6</v>
      </c>
      <c r="B1038" s="4" t="s">
        <v>18</v>
      </c>
      <c r="C1038" s="4" t="s">
        <v>187</v>
      </c>
      <c r="D1038" s="13" t="s">
        <v>13</v>
      </c>
      <c r="E1038" s="4">
        <v>0</v>
      </c>
      <c r="F1038" s="8">
        <v>0</v>
      </c>
      <c r="G1038" s="6">
        <v>0</v>
      </c>
    </row>
    <row r="1039" spans="1:7" outlineLevel="1">
      <c r="A1039" s="4"/>
      <c r="B1039" s="4"/>
      <c r="C1039" s="7" t="s">
        <v>478</v>
      </c>
      <c r="D1039" s="13"/>
      <c r="E1039" s="4">
        <f>SUBTOTAL(9,E1034:E1038)</f>
        <v>1</v>
      </c>
      <c r="F1039" s="8"/>
      <c r="G1039" s="6">
        <f>SUBTOTAL(9,G1034:G1038)</f>
        <v>1</v>
      </c>
    </row>
    <row r="1040" spans="1:7" outlineLevel="2">
      <c r="A1040" s="4" t="s">
        <v>6</v>
      </c>
      <c r="B1040" s="4" t="s">
        <v>18</v>
      </c>
      <c r="C1040" s="4" t="s">
        <v>188</v>
      </c>
      <c r="D1040" s="13" t="s">
        <v>9</v>
      </c>
      <c r="E1040" s="4">
        <v>0</v>
      </c>
      <c r="F1040" s="8">
        <v>0</v>
      </c>
      <c r="G1040" s="6">
        <v>0</v>
      </c>
    </row>
    <row r="1041" spans="1:7" outlineLevel="2">
      <c r="A1041" s="4" t="s">
        <v>6</v>
      </c>
      <c r="B1041" s="4" t="s">
        <v>18</v>
      </c>
      <c r="C1041" s="4" t="s">
        <v>188</v>
      </c>
      <c r="D1041" s="13" t="s">
        <v>10</v>
      </c>
      <c r="E1041" s="4">
        <v>0</v>
      </c>
      <c r="F1041" s="8">
        <v>0</v>
      </c>
      <c r="G1041" s="6">
        <v>0</v>
      </c>
    </row>
    <row r="1042" spans="1:7" outlineLevel="2">
      <c r="A1042" s="4" t="s">
        <v>6</v>
      </c>
      <c r="B1042" s="4" t="s">
        <v>18</v>
      </c>
      <c r="C1042" s="4" t="s">
        <v>188</v>
      </c>
      <c r="D1042" s="13" t="s">
        <v>11</v>
      </c>
      <c r="E1042" s="4">
        <v>0</v>
      </c>
      <c r="F1042" s="8">
        <v>0</v>
      </c>
      <c r="G1042" s="6">
        <v>0</v>
      </c>
    </row>
    <row r="1043" spans="1:7" outlineLevel="2">
      <c r="A1043" s="4" t="s">
        <v>6</v>
      </c>
      <c r="B1043" s="4" t="s">
        <v>18</v>
      </c>
      <c r="C1043" s="4" t="s">
        <v>188</v>
      </c>
      <c r="D1043" s="13" t="s">
        <v>12</v>
      </c>
      <c r="E1043" s="4">
        <v>1</v>
      </c>
      <c r="F1043" s="8">
        <v>1</v>
      </c>
      <c r="G1043" s="6">
        <v>1</v>
      </c>
    </row>
    <row r="1044" spans="1:7" outlineLevel="2">
      <c r="A1044" s="4" t="s">
        <v>6</v>
      </c>
      <c r="B1044" s="4" t="s">
        <v>18</v>
      </c>
      <c r="C1044" s="4" t="s">
        <v>188</v>
      </c>
      <c r="D1044" s="13" t="s">
        <v>13</v>
      </c>
      <c r="E1044" s="4">
        <v>0</v>
      </c>
      <c r="F1044" s="8">
        <v>0</v>
      </c>
      <c r="G1044" s="6">
        <v>0</v>
      </c>
    </row>
    <row r="1045" spans="1:7" outlineLevel="1">
      <c r="A1045" s="4"/>
      <c r="B1045" s="4"/>
      <c r="C1045" s="7" t="s">
        <v>479</v>
      </c>
      <c r="D1045" s="13"/>
      <c r="E1045" s="4">
        <f>SUBTOTAL(9,E1040:E1044)</f>
        <v>1</v>
      </c>
      <c r="F1045" s="8"/>
      <c r="G1045" s="6">
        <f>SUBTOTAL(9,G1040:G1044)</f>
        <v>1</v>
      </c>
    </row>
    <row r="1046" spans="1:7" outlineLevel="2">
      <c r="A1046" s="4" t="s">
        <v>6</v>
      </c>
      <c r="B1046" s="4" t="s">
        <v>18</v>
      </c>
      <c r="C1046" s="4" t="s">
        <v>189</v>
      </c>
      <c r="D1046" s="13" t="s">
        <v>9</v>
      </c>
      <c r="E1046" s="4">
        <v>0</v>
      </c>
      <c r="F1046" s="8">
        <v>0</v>
      </c>
      <c r="G1046" s="6">
        <v>0</v>
      </c>
    </row>
    <row r="1047" spans="1:7" outlineLevel="2">
      <c r="A1047" s="4" t="s">
        <v>6</v>
      </c>
      <c r="B1047" s="4" t="s">
        <v>18</v>
      </c>
      <c r="C1047" s="4" t="s">
        <v>189</v>
      </c>
      <c r="D1047" s="13" t="s">
        <v>10</v>
      </c>
      <c r="E1047" s="4">
        <v>1</v>
      </c>
      <c r="F1047" s="8">
        <v>1</v>
      </c>
      <c r="G1047" s="6">
        <v>1</v>
      </c>
    </row>
    <row r="1048" spans="1:7" outlineLevel="2">
      <c r="A1048" s="4" t="s">
        <v>6</v>
      </c>
      <c r="B1048" s="4" t="s">
        <v>18</v>
      </c>
      <c r="C1048" s="4" t="s">
        <v>189</v>
      </c>
      <c r="D1048" s="13" t="s">
        <v>11</v>
      </c>
      <c r="E1048" s="4">
        <v>0</v>
      </c>
      <c r="F1048" s="8">
        <v>0</v>
      </c>
      <c r="G1048" s="6">
        <v>0</v>
      </c>
    </row>
    <row r="1049" spans="1:7" outlineLevel="2">
      <c r="A1049" s="4" t="s">
        <v>6</v>
      </c>
      <c r="B1049" s="4" t="s">
        <v>18</v>
      </c>
      <c r="C1049" s="4" t="s">
        <v>189</v>
      </c>
      <c r="D1049" s="13" t="s">
        <v>12</v>
      </c>
      <c r="E1049" s="4">
        <v>0</v>
      </c>
      <c r="F1049" s="8">
        <v>0</v>
      </c>
      <c r="G1049" s="6">
        <v>0</v>
      </c>
    </row>
    <row r="1050" spans="1:7" outlineLevel="2">
      <c r="A1050" s="4" t="s">
        <v>6</v>
      </c>
      <c r="B1050" s="4" t="s">
        <v>18</v>
      </c>
      <c r="C1050" s="4" t="s">
        <v>189</v>
      </c>
      <c r="D1050" s="13" t="s">
        <v>13</v>
      </c>
      <c r="E1050" s="4">
        <v>0</v>
      </c>
      <c r="F1050" s="8">
        <v>0</v>
      </c>
      <c r="G1050" s="6">
        <v>0</v>
      </c>
    </row>
    <row r="1051" spans="1:7" outlineLevel="1">
      <c r="A1051" s="4"/>
      <c r="B1051" s="4"/>
      <c r="C1051" s="7" t="s">
        <v>480</v>
      </c>
      <c r="D1051" s="13"/>
      <c r="E1051" s="4">
        <f>SUBTOTAL(9,E1046:E1050)</f>
        <v>1</v>
      </c>
      <c r="F1051" s="8"/>
      <c r="G1051" s="6">
        <f>SUBTOTAL(9,G1046:G1050)</f>
        <v>1</v>
      </c>
    </row>
    <row r="1052" spans="1:7" outlineLevel="2">
      <c r="A1052" s="4" t="s">
        <v>6</v>
      </c>
      <c r="B1052" s="4" t="s">
        <v>18</v>
      </c>
      <c r="C1052" s="4" t="s">
        <v>190</v>
      </c>
      <c r="D1052" s="13" t="s">
        <v>9</v>
      </c>
      <c r="E1052" s="4">
        <v>0</v>
      </c>
      <c r="F1052" s="8">
        <v>0</v>
      </c>
      <c r="G1052" s="6">
        <v>0</v>
      </c>
    </row>
    <row r="1053" spans="1:7" outlineLevel="2">
      <c r="A1053" s="4" t="s">
        <v>6</v>
      </c>
      <c r="B1053" s="4" t="s">
        <v>18</v>
      </c>
      <c r="C1053" s="4" t="s">
        <v>190</v>
      </c>
      <c r="D1053" s="13" t="s">
        <v>10</v>
      </c>
      <c r="E1053" s="4">
        <v>0</v>
      </c>
      <c r="F1053" s="8">
        <v>0</v>
      </c>
      <c r="G1053" s="6">
        <v>0</v>
      </c>
    </row>
    <row r="1054" spans="1:7" outlineLevel="2">
      <c r="A1054" s="4" t="s">
        <v>6</v>
      </c>
      <c r="B1054" s="4" t="s">
        <v>18</v>
      </c>
      <c r="C1054" s="4" t="s">
        <v>190</v>
      </c>
      <c r="D1054" s="13" t="s">
        <v>11</v>
      </c>
      <c r="E1054" s="4">
        <v>0</v>
      </c>
      <c r="F1054" s="8">
        <v>0</v>
      </c>
      <c r="G1054" s="6">
        <v>0</v>
      </c>
    </row>
    <row r="1055" spans="1:7" outlineLevel="2">
      <c r="A1055" s="4" t="s">
        <v>6</v>
      </c>
      <c r="B1055" s="4" t="s">
        <v>18</v>
      </c>
      <c r="C1055" s="4" t="s">
        <v>190</v>
      </c>
      <c r="D1055" s="13" t="s">
        <v>12</v>
      </c>
      <c r="E1055" s="4">
        <v>0</v>
      </c>
      <c r="F1055" s="8">
        <v>0</v>
      </c>
      <c r="G1055" s="6">
        <v>0</v>
      </c>
    </row>
    <row r="1056" spans="1:7" outlineLevel="2">
      <c r="A1056" s="4" t="s">
        <v>6</v>
      </c>
      <c r="B1056" s="4" t="s">
        <v>18</v>
      </c>
      <c r="C1056" s="4" t="s">
        <v>190</v>
      </c>
      <c r="D1056" s="13" t="s">
        <v>13</v>
      </c>
      <c r="E1056" s="4">
        <v>1</v>
      </c>
      <c r="F1056" s="8">
        <v>1</v>
      </c>
      <c r="G1056" s="6">
        <v>1</v>
      </c>
    </row>
    <row r="1057" spans="1:7" outlineLevel="1">
      <c r="A1057" s="4"/>
      <c r="B1057" s="4"/>
      <c r="C1057" s="7" t="s">
        <v>481</v>
      </c>
      <c r="D1057" s="13"/>
      <c r="E1057" s="4">
        <f>SUBTOTAL(9,E1052:E1056)</f>
        <v>1</v>
      </c>
      <c r="F1057" s="8"/>
      <c r="G1057" s="6">
        <f>SUBTOTAL(9,G1052:G1056)</f>
        <v>1</v>
      </c>
    </row>
    <row r="1058" spans="1:7" outlineLevel="2">
      <c r="A1058" s="4" t="s">
        <v>6</v>
      </c>
      <c r="B1058" s="4" t="s">
        <v>18</v>
      </c>
      <c r="C1058" s="4" t="s">
        <v>191</v>
      </c>
      <c r="D1058" s="13" t="s">
        <v>9</v>
      </c>
      <c r="E1058" s="4">
        <v>0</v>
      </c>
      <c r="F1058" s="8">
        <v>0</v>
      </c>
      <c r="G1058" s="6">
        <v>0</v>
      </c>
    </row>
    <row r="1059" spans="1:7" outlineLevel="2">
      <c r="A1059" s="4" t="s">
        <v>6</v>
      </c>
      <c r="B1059" s="4" t="s">
        <v>18</v>
      </c>
      <c r="C1059" s="4" t="s">
        <v>191</v>
      </c>
      <c r="D1059" s="13" t="s">
        <v>10</v>
      </c>
      <c r="E1059" s="4">
        <v>0</v>
      </c>
      <c r="F1059" s="8">
        <v>0</v>
      </c>
      <c r="G1059" s="6">
        <v>0</v>
      </c>
    </row>
    <row r="1060" spans="1:7" outlineLevel="2">
      <c r="A1060" s="4" t="s">
        <v>6</v>
      </c>
      <c r="B1060" s="4" t="s">
        <v>18</v>
      </c>
      <c r="C1060" s="4" t="s">
        <v>191</v>
      </c>
      <c r="D1060" s="13" t="s">
        <v>11</v>
      </c>
      <c r="E1060" s="4">
        <v>0</v>
      </c>
      <c r="F1060" s="8">
        <v>0</v>
      </c>
      <c r="G1060" s="6">
        <v>0</v>
      </c>
    </row>
    <row r="1061" spans="1:7" outlineLevel="2">
      <c r="A1061" s="4" t="s">
        <v>6</v>
      </c>
      <c r="B1061" s="4" t="s">
        <v>18</v>
      </c>
      <c r="C1061" s="4" t="s">
        <v>191</v>
      </c>
      <c r="D1061" s="13" t="s">
        <v>12</v>
      </c>
      <c r="E1061" s="4">
        <v>1</v>
      </c>
      <c r="F1061" s="8">
        <v>0.5</v>
      </c>
      <c r="G1061" s="6">
        <v>1</v>
      </c>
    </row>
    <row r="1062" spans="1:7" outlineLevel="2">
      <c r="A1062" s="4" t="s">
        <v>6</v>
      </c>
      <c r="B1062" s="4" t="s">
        <v>18</v>
      </c>
      <c r="C1062" s="4" t="s">
        <v>191</v>
      </c>
      <c r="D1062" s="13" t="s">
        <v>13</v>
      </c>
      <c r="E1062" s="4">
        <v>1</v>
      </c>
      <c r="F1062" s="8">
        <v>0.5</v>
      </c>
      <c r="G1062" s="6">
        <v>1</v>
      </c>
    </row>
    <row r="1063" spans="1:7" outlineLevel="1">
      <c r="A1063" s="4"/>
      <c r="B1063" s="4"/>
      <c r="C1063" s="7" t="s">
        <v>482</v>
      </c>
      <c r="D1063" s="13"/>
      <c r="E1063" s="4">
        <f>SUBTOTAL(9,E1058:E1062)</f>
        <v>2</v>
      </c>
      <c r="F1063" s="8"/>
      <c r="G1063" s="6">
        <f>SUBTOTAL(9,G1058:G1062)</f>
        <v>2</v>
      </c>
    </row>
    <row r="1064" spans="1:7" outlineLevel="2">
      <c r="A1064" s="4" t="s">
        <v>6</v>
      </c>
      <c r="B1064" s="4" t="s">
        <v>18</v>
      </c>
      <c r="C1064" s="4" t="s">
        <v>192</v>
      </c>
      <c r="D1064" s="13" t="s">
        <v>9</v>
      </c>
      <c r="E1064" s="4">
        <v>0</v>
      </c>
      <c r="F1064" s="8">
        <v>0</v>
      </c>
      <c r="G1064" s="6">
        <v>0</v>
      </c>
    </row>
    <row r="1065" spans="1:7" outlineLevel="2">
      <c r="A1065" s="4" t="s">
        <v>6</v>
      </c>
      <c r="B1065" s="4" t="s">
        <v>18</v>
      </c>
      <c r="C1065" s="4" t="s">
        <v>192</v>
      </c>
      <c r="D1065" s="13" t="s">
        <v>10</v>
      </c>
      <c r="E1065" s="4">
        <v>0</v>
      </c>
      <c r="F1065" s="8">
        <v>0</v>
      </c>
      <c r="G1065" s="6">
        <v>0</v>
      </c>
    </row>
    <row r="1066" spans="1:7" outlineLevel="2">
      <c r="A1066" s="4" t="s">
        <v>6</v>
      </c>
      <c r="B1066" s="4" t="s">
        <v>18</v>
      </c>
      <c r="C1066" s="4" t="s">
        <v>192</v>
      </c>
      <c r="D1066" s="13" t="s">
        <v>11</v>
      </c>
      <c r="E1066" s="4">
        <v>0</v>
      </c>
      <c r="F1066" s="8">
        <v>0</v>
      </c>
      <c r="G1066" s="6">
        <v>0</v>
      </c>
    </row>
    <row r="1067" spans="1:7" outlineLevel="2">
      <c r="A1067" s="4" t="s">
        <v>6</v>
      </c>
      <c r="B1067" s="4" t="s">
        <v>18</v>
      </c>
      <c r="C1067" s="4" t="s">
        <v>192</v>
      </c>
      <c r="D1067" s="13" t="s">
        <v>12</v>
      </c>
      <c r="E1067" s="4">
        <v>1</v>
      </c>
      <c r="F1067" s="8">
        <v>1</v>
      </c>
      <c r="G1067" s="6">
        <v>1</v>
      </c>
    </row>
    <row r="1068" spans="1:7" outlineLevel="2">
      <c r="A1068" s="4" t="s">
        <v>6</v>
      </c>
      <c r="B1068" s="4" t="s">
        <v>18</v>
      </c>
      <c r="C1068" s="4" t="s">
        <v>192</v>
      </c>
      <c r="D1068" s="13" t="s">
        <v>13</v>
      </c>
      <c r="E1068" s="4">
        <v>0</v>
      </c>
      <c r="F1068" s="8">
        <v>0</v>
      </c>
      <c r="G1068" s="6">
        <v>0</v>
      </c>
    </row>
    <row r="1069" spans="1:7" outlineLevel="1">
      <c r="A1069" s="4"/>
      <c r="B1069" s="4"/>
      <c r="C1069" s="7" t="s">
        <v>483</v>
      </c>
      <c r="D1069" s="13"/>
      <c r="E1069" s="4">
        <f>SUBTOTAL(9,E1064:E1068)</f>
        <v>1</v>
      </c>
      <c r="F1069" s="8"/>
      <c r="G1069" s="6">
        <f>SUBTOTAL(9,G1064:G1068)</f>
        <v>1</v>
      </c>
    </row>
    <row r="1070" spans="1:7" outlineLevel="2">
      <c r="A1070" s="4" t="s">
        <v>6</v>
      </c>
      <c r="B1070" s="4" t="s">
        <v>193</v>
      </c>
      <c r="C1070" s="4" t="s">
        <v>194</v>
      </c>
      <c r="D1070" s="13" t="s">
        <v>9</v>
      </c>
      <c r="E1070" s="4">
        <v>54</v>
      </c>
      <c r="F1070" s="8">
        <v>0.184</v>
      </c>
      <c r="G1070" s="6">
        <v>54</v>
      </c>
    </row>
    <row r="1071" spans="1:7" outlineLevel="2">
      <c r="A1071" s="4" t="s">
        <v>6</v>
      </c>
      <c r="B1071" s="4" t="s">
        <v>193</v>
      </c>
      <c r="C1071" s="4" t="s">
        <v>194</v>
      </c>
      <c r="D1071" s="13" t="s">
        <v>10</v>
      </c>
      <c r="E1071" s="4">
        <v>96</v>
      </c>
      <c r="F1071" s="8">
        <v>0.32700000000000001</v>
      </c>
      <c r="G1071" s="6">
        <v>96</v>
      </c>
    </row>
    <row r="1072" spans="1:7" outlineLevel="2">
      <c r="A1072" s="4" t="s">
        <v>6</v>
      </c>
      <c r="B1072" s="4" t="s">
        <v>193</v>
      </c>
      <c r="C1072" s="4" t="s">
        <v>194</v>
      </c>
      <c r="D1072" s="13" t="s">
        <v>11</v>
      </c>
      <c r="E1072" s="4">
        <v>7</v>
      </c>
      <c r="F1072" s="8">
        <v>2.4E-2</v>
      </c>
      <c r="G1072" s="6">
        <v>7</v>
      </c>
    </row>
    <row r="1073" spans="1:7" outlineLevel="2">
      <c r="A1073" s="4" t="s">
        <v>6</v>
      </c>
      <c r="B1073" s="4" t="s">
        <v>193</v>
      </c>
      <c r="C1073" s="4" t="s">
        <v>194</v>
      </c>
      <c r="D1073" s="13" t="s">
        <v>12</v>
      </c>
      <c r="E1073" s="4">
        <v>17</v>
      </c>
      <c r="F1073" s="8">
        <v>5.8000000000000003E-2</v>
      </c>
      <c r="G1073" s="6">
        <v>17</v>
      </c>
    </row>
    <row r="1074" spans="1:7" outlineLevel="2">
      <c r="A1074" s="4" t="s">
        <v>6</v>
      </c>
      <c r="B1074" s="4" t="s">
        <v>193</v>
      </c>
      <c r="C1074" s="4" t="s">
        <v>194</v>
      </c>
      <c r="D1074" s="13" t="s">
        <v>13</v>
      </c>
      <c r="E1074" s="4">
        <v>120</v>
      </c>
      <c r="F1074" s="8">
        <v>0.40799999999999997</v>
      </c>
      <c r="G1074" s="6">
        <v>120</v>
      </c>
    </row>
    <row r="1075" spans="1:7" outlineLevel="1">
      <c r="A1075" s="4"/>
      <c r="B1075" s="4"/>
      <c r="C1075" s="7" t="s">
        <v>484</v>
      </c>
      <c r="D1075" s="13"/>
      <c r="E1075" s="4">
        <f>SUBTOTAL(9,E1070:E1074)</f>
        <v>294</v>
      </c>
      <c r="F1075" s="8"/>
      <c r="G1075" s="6">
        <f>SUBTOTAL(9,G1070:G1074)</f>
        <v>294</v>
      </c>
    </row>
    <row r="1076" spans="1:7" outlineLevel="2">
      <c r="A1076" s="4" t="s">
        <v>6</v>
      </c>
      <c r="B1076" s="4" t="s">
        <v>193</v>
      </c>
      <c r="C1076" s="4" t="s">
        <v>195</v>
      </c>
      <c r="D1076" s="13" t="s">
        <v>9</v>
      </c>
      <c r="E1076" s="4">
        <v>95</v>
      </c>
      <c r="F1076" s="8">
        <v>0.153</v>
      </c>
      <c r="G1076" s="6">
        <v>95</v>
      </c>
    </row>
    <row r="1077" spans="1:7" outlineLevel="2">
      <c r="A1077" s="4" t="s">
        <v>6</v>
      </c>
      <c r="B1077" s="4" t="s">
        <v>193</v>
      </c>
      <c r="C1077" s="4" t="s">
        <v>195</v>
      </c>
      <c r="D1077" s="13" t="s">
        <v>10</v>
      </c>
      <c r="E1077" s="4">
        <v>174</v>
      </c>
      <c r="F1077" s="8">
        <v>0.28000000000000003</v>
      </c>
      <c r="G1077" s="6">
        <v>174</v>
      </c>
    </row>
    <row r="1078" spans="1:7" outlineLevel="2">
      <c r="A1078" s="4" t="s">
        <v>6</v>
      </c>
      <c r="B1078" s="4" t="s">
        <v>193</v>
      </c>
      <c r="C1078" s="4" t="s">
        <v>195</v>
      </c>
      <c r="D1078" s="13" t="s">
        <v>11</v>
      </c>
      <c r="E1078" s="4">
        <v>17</v>
      </c>
      <c r="F1078" s="8">
        <v>2.7E-2</v>
      </c>
      <c r="G1078" s="6">
        <v>17</v>
      </c>
    </row>
    <row r="1079" spans="1:7" outlineLevel="2">
      <c r="A1079" s="4" t="s">
        <v>6</v>
      </c>
      <c r="B1079" s="4" t="s">
        <v>193</v>
      </c>
      <c r="C1079" s="4" t="s">
        <v>195</v>
      </c>
      <c r="D1079" s="13" t="s">
        <v>12</v>
      </c>
      <c r="E1079" s="4">
        <v>52</v>
      </c>
      <c r="F1079" s="8">
        <v>8.4000000000000005E-2</v>
      </c>
      <c r="G1079" s="6">
        <v>52</v>
      </c>
    </row>
    <row r="1080" spans="1:7" outlineLevel="2">
      <c r="A1080" s="4" t="s">
        <v>6</v>
      </c>
      <c r="B1080" s="4" t="s">
        <v>193</v>
      </c>
      <c r="C1080" s="4" t="s">
        <v>195</v>
      </c>
      <c r="D1080" s="13" t="s">
        <v>13</v>
      </c>
      <c r="E1080" s="4">
        <v>283</v>
      </c>
      <c r="F1080" s="8">
        <v>0.45600000000000002</v>
      </c>
      <c r="G1080" s="6">
        <v>283</v>
      </c>
    </row>
    <row r="1081" spans="1:7" outlineLevel="1">
      <c r="A1081" s="4"/>
      <c r="B1081" s="4"/>
      <c r="C1081" s="7" t="s">
        <v>485</v>
      </c>
      <c r="D1081" s="13"/>
      <c r="E1081" s="4">
        <f>SUBTOTAL(9,E1076:E1080)</f>
        <v>621</v>
      </c>
      <c r="F1081" s="8"/>
      <c r="G1081" s="6">
        <f>SUBTOTAL(9,G1076:G1080)</f>
        <v>621</v>
      </c>
    </row>
    <row r="1082" spans="1:7" outlineLevel="2">
      <c r="A1082" s="4" t="s">
        <v>6</v>
      </c>
      <c r="B1082" s="4" t="s">
        <v>193</v>
      </c>
      <c r="C1082" s="4" t="s">
        <v>196</v>
      </c>
      <c r="D1082" s="13" t="s">
        <v>9</v>
      </c>
      <c r="E1082" s="4">
        <v>40</v>
      </c>
      <c r="F1082" s="8">
        <v>0.18</v>
      </c>
      <c r="G1082" s="6">
        <v>40</v>
      </c>
    </row>
    <row r="1083" spans="1:7" outlineLevel="2">
      <c r="A1083" s="4" t="s">
        <v>6</v>
      </c>
      <c r="B1083" s="4" t="s">
        <v>193</v>
      </c>
      <c r="C1083" s="4" t="s">
        <v>196</v>
      </c>
      <c r="D1083" s="13" t="s">
        <v>10</v>
      </c>
      <c r="E1083" s="4">
        <v>76</v>
      </c>
      <c r="F1083" s="8">
        <v>0.34200000000000003</v>
      </c>
      <c r="G1083" s="6">
        <v>76</v>
      </c>
    </row>
    <row r="1084" spans="1:7" outlineLevel="2">
      <c r="A1084" s="4" t="s">
        <v>6</v>
      </c>
      <c r="B1084" s="4" t="s">
        <v>193</v>
      </c>
      <c r="C1084" s="4" t="s">
        <v>196</v>
      </c>
      <c r="D1084" s="13" t="s">
        <v>11</v>
      </c>
      <c r="E1084" s="4">
        <v>9</v>
      </c>
      <c r="F1084" s="8">
        <v>4.1000000000000002E-2</v>
      </c>
      <c r="G1084" s="6">
        <v>9</v>
      </c>
    </row>
    <row r="1085" spans="1:7" outlineLevel="2">
      <c r="A1085" s="4" t="s">
        <v>6</v>
      </c>
      <c r="B1085" s="4" t="s">
        <v>193</v>
      </c>
      <c r="C1085" s="4" t="s">
        <v>196</v>
      </c>
      <c r="D1085" s="13" t="s">
        <v>12</v>
      </c>
      <c r="E1085" s="4">
        <v>21</v>
      </c>
      <c r="F1085" s="8">
        <v>9.5000000000000001E-2</v>
      </c>
      <c r="G1085" s="6">
        <v>21</v>
      </c>
    </row>
    <row r="1086" spans="1:7" outlineLevel="2">
      <c r="A1086" s="4" t="s">
        <v>6</v>
      </c>
      <c r="B1086" s="4" t="s">
        <v>193</v>
      </c>
      <c r="C1086" s="4" t="s">
        <v>196</v>
      </c>
      <c r="D1086" s="13" t="s">
        <v>13</v>
      </c>
      <c r="E1086" s="4">
        <v>76</v>
      </c>
      <c r="F1086" s="8">
        <v>0.34200000000000003</v>
      </c>
      <c r="G1086" s="6">
        <v>76</v>
      </c>
    </row>
    <row r="1087" spans="1:7" outlineLevel="1">
      <c r="A1087" s="4"/>
      <c r="B1087" s="4"/>
      <c r="C1087" s="7" t="s">
        <v>486</v>
      </c>
      <c r="D1087" s="13"/>
      <c r="E1087" s="4">
        <f>SUBTOTAL(9,E1082:E1086)</f>
        <v>222</v>
      </c>
      <c r="F1087" s="8"/>
      <c r="G1087" s="6">
        <f>SUBTOTAL(9,G1082:G1086)</f>
        <v>222</v>
      </c>
    </row>
    <row r="1088" spans="1:7" outlineLevel="2">
      <c r="A1088" s="4" t="s">
        <v>6</v>
      </c>
      <c r="B1088" s="4" t="s">
        <v>193</v>
      </c>
      <c r="C1088" s="4" t="s">
        <v>197</v>
      </c>
      <c r="D1088" s="13" t="s">
        <v>9</v>
      </c>
      <c r="E1088" s="4">
        <v>61</v>
      </c>
      <c r="F1088" s="8">
        <v>0.16900000000000001</v>
      </c>
      <c r="G1088" s="6">
        <v>61</v>
      </c>
    </row>
    <row r="1089" spans="1:7" outlineLevel="2">
      <c r="A1089" s="4" t="s">
        <v>6</v>
      </c>
      <c r="B1089" s="4" t="s">
        <v>193</v>
      </c>
      <c r="C1089" s="4" t="s">
        <v>197</v>
      </c>
      <c r="D1089" s="13" t="s">
        <v>10</v>
      </c>
      <c r="E1089" s="4">
        <v>105</v>
      </c>
      <c r="F1089" s="8">
        <v>0.28999999999999998</v>
      </c>
      <c r="G1089" s="6">
        <v>105</v>
      </c>
    </row>
    <row r="1090" spans="1:7" outlineLevel="2">
      <c r="A1090" s="4" t="s">
        <v>6</v>
      </c>
      <c r="B1090" s="4" t="s">
        <v>193</v>
      </c>
      <c r="C1090" s="4" t="s">
        <v>197</v>
      </c>
      <c r="D1090" s="13" t="s">
        <v>11</v>
      </c>
      <c r="E1090" s="4">
        <v>8</v>
      </c>
      <c r="F1090" s="8">
        <v>2.1999999999999999E-2</v>
      </c>
      <c r="G1090" s="6">
        <v>8</v>
      </c>
    </row>
    <row r="1091" spans="1:7" outlineLevel="2">
      <c r="A1091" s="4" t="s">
        <v>6</v>
      </c>
      <c r="B1091" s="4" t="s">
        <v>193</v>
      </c>
      <c r="C1091" s="4" t="s">
        <v>197</v>
      </c>
      <c r="D1091" s="13" t="s">
        <v>12</v>
      </c>
      <c r="E1091" s="4">
        <v>20</v>
      </c>
      <c r="F1091" s="8">
        <v>5.5E-2</v>
      </c>
      <c r="G1091" s="6">
        <v>20</v>
      </c>
    </row>
    <row r="1092" spans="1:7" outlineLevel="2">
      <c r="A1092" s="4" t="s">
        <v>6</v>
      </c>
      <c r="B1092" s="4" t="s">
        <v>193</v>
      </c>
      <c r="C1092" s="4" t="s">
        <v>197</v>
      </c>
      <c r="D1092" s="13" t="s">
        <v>13</v>
      </c>
      <c r="E1092" s="4">
        <v>168</v>
      </c>
      <c r="F1092" s="8">
        <v>0.46400000000000002</v>
      </c>
      <c r="G1092" s="6">
        <v>168</v>
      </c>
    </row>
    <row r="1093" spans="1:7" outlineLevel="1">
      <c r="A1093" s="4"/>
      <c r="B1093" s="4"/>
      <c r="C1093" s="7" t="s">
        <v>487</v>
      </c>
      <c r="D1093" s="13"/>
      <c r="E1093" s="4">
        <f>SUBTOTAL(9,E1088:E1092)</f>
        <v>362</v>
      </c>
      <c r="F1093" s="8"/>
      <c r="G1093" s="6">
        <f>SUBTOTAL(9,G1088:G1092)</f>
        <v>362</v>
      </c>
    </row>
    <row r="1094" spans="1:7" outlineLevel="2">
      <c r="A1094" s="4" t="s">
        <v>6</v>
      </c>
      <c r="B1094" s="4" t="s">
        <v>193</v>
      </c>
      <c r="C1094" s="4" t="s">
        <v>198</v>
      </c>
      <c r="D1094" s="13" t="s">
        <v>9</v>
      </c>
      <c r="E1094" s="4">
        <v>20</v>
      </c>
      <c r="F1094" s="8">
        <v>0.13500000000000001</v>
      </c>
      <c r="G1094" s="6">
        <v>20</v>
      </c>
    </row>
    <row r="1095" spans="1:7" outlineLevel="2">
      <c r="A1095" s="4" t="s">
        <v>6</v>
      </c>
      <c r="B1095" s="4" t="s">
        <v>193</v>
      </c>
      <c r="C1095" s="4" t="s">
        <v>198</v>
      </c>
      <c r="D1095" s="13" t="s">
        <v>10</v>
      </c>
      <c r="E1095" s="4">
        <v>37</v>
      </c>
      <c r="F1095" s="8">
        <v>0.25</v>
      </c>
      <c r="G1095" s="6">
        <v>37</v>
      </c>
    </row>
    <row r="1096" spans="1:7" outlineLevel="2">
      <c r="A1096" s="4" t="s">
        <v>6</v>
      </c>
      <c r="B1096" s="4" t="s">
        <v>193</v>
      </c>
      <c r="C1096" s="4" t="s">
        <v>198</v>
      </c>
      <c r="D1096" s="13" t="s">
        <v>11</v>
      </c>
      <c r="E1096" s="4">
        <v>8</v>
      </c>
      <c r="F1096" s="8">
        <v>5.3999999999999999E-2</v>
      </c>
      <c r="G1096" s="6">
        <v>8</v>
      </c>
    </row>
    <row r="1097" spans="1:7" outlineLevel="2">
      <c r="A1097" s="4" t="s">
        <v>6</v>
      </c>
      <c r="B1097" s="4" t="s">
        <v>193</v>
      </c>
      <c r="C1097" s="4" t="s">
        <v>198</v>
      </c>
      <c r="D1097" s="13" t="s">
        <v>12</v>
      </c>
      <c r="E1097" s="4">
        <v>22</v>
      </c>
      <c r="F1097" s="8">
        <v>0.14899999999999999</v>
      </c>
      <c r="G1097" s="6">
        <v>22</v>
      </c>
    </row>
    <row r="1098" spans="1:7" outlineLevel="2">
      <c r="A1098" s="4" t="s">
        <v>6</v>
      </c>
      <c r="B1098" s="4" t="s">
        <v>193</v>
      </c>
      <c r="C1098" s="4" t="s">
        <v>198</v>
      </c>
      <c r="D1098" s="13" t="s">
        <v>13</v>
      </c>
      <c r="E1098" s="4">
        <v>61</v>
      </c>
      <c r="F1098" s="8">
        <v>0.41199999999999998</v>
      </c>
      <c r="G1098" s="6">
        <v>61</v>
      </c>
    </row>
    <row r="1099" spans="1:7" outlineLevel="1">
      <c r="A1099" s="4"/>
      <c r="B1099" s="4"/>
      <c r="C1099" s="7" t="s">
        <v>488</v>
      </c>
      <c r="D1099" s="13"/>
      <c r="E1099" s="4">
        <f>SUBTOTAL(9,E1094:E1098)</f>
        <v>148</v>
      </c>
      <c r="F1099" s="8"/>
      <c r="G1099" s="6">
        <f>SUBTOTAL(9,G1094:G1098)</f>
        <v>148</v>
      </c>
    </row>
    <row r="1100" spans="1:7" outlineLevel="2">
      <c r="A1100" s="4" t="s">
        <v>6</v>
      </c>
      <c r="B1100" s="4" t="s">
        <v>193</v>
      </c>
      <c r="C1100" s="4" t="s">
        <v>199</v>
      </c>
      <c r="D1100" s="13" t="s">
        <v>9</v>
      </c>
      <c r="E1100" s="4">
        <v>70</v>
      </c>
      <c r="F1100" s="8">
        <v>0.23</v>
      </c>
      <c r="G1100" s="6">
        <v>70</v>
      </c>
    </row>
    <row r="1101" spans="1:7" outlineLevel="2">
      <c r="A1101" s="4" t="s">
        <v>6</v>
      </c>
      <c r="B1101" s="4" t="s">
        <v>193</v>
      </c>
      <c r="C1101" s="4" t="s">
        <v>199</v>
      </c>
      <c r="D1101" s="13" t="s">
        <v>10</v>
      </c>
      <c r="E1101" s="4">
        <v>83</v>
      </c>
      <c r="F1101" s="8">
        <v>0.27300000000000002</v>
      </c>
      <c r="G1101" s="6">
        <v>83</v>
      </c>
    </row>
    <row r="1102" spans="1:7" outlineLevel="2">
      <c r="A1102" s="4" t="s">
        <v>6</v>
      </c>
      <c r="B1102" s="4" t="s">
        <v>193</v>
      </c>
      <c r="C1102" s="4" t="s">
        <v>199</v>
      </c>
      <c r="D1102" s="13" t="s">
        <v>11</v>
      </c>
      <c r="E1102" s="4">
        <v>8</v>
      </c>
      <c r="F1102" s="8">
        <v>2.5999999999999999E-2</v>
      </c>
      <c r="G1102" s="6">
        <v>8</v>
      </c>
    </row>
    <row r="1103" spans="1:7" outlineLevel="2">
      <c r="A1103" s="4" t="s">
        <v>6</v>
      </c>
      <c r="B1103" s="4" t="s">
        <v>193</v>
      </c>
      <c r="C1103" s="4" t="s">
        <v>199</v>
      </c>
      <c r="D1103" s="13" t="s">
        <v>12</v>
      </c>
      <c r="E1103" s="4">
        <v>13</v>
      </c>
      <c r="F1103" s="8">
        <v>4.2999999999999997E-2</v>
      </c>
      <c r="G1103" s="6">
        <v>13</v>
      </c>
    </row>
    <row r="1104" spans="1:7" outlineLevel="2">
      <c r="A1104" s="4" t="s">
        <v>6</v>
      </c>
      <c r="B1104" s="4" t="s">
        <v>193</v>
      </c>
      <c r="C1104" s="4" t="s">
        <v>199</v>
      </c>
      <c r="D1104" s="13" t="s">
        <v>13</v>
      </c>
      <c r="E1104" s="4">
        <v>130</v>
      </c>
      <c r="F1104" s="8">
        <v>0.42799999999999999</v>
      </c>
      <c r="G1104" s="6">
        <v>130</v>
      </c>
    </row>
    <row r="1105" spans="1:7" outlineLevel="1">
      <c r="A1105" s="4"/>
      <c r="B1105" s="4"/>
      <c r="C1105" s="7" t="s">
        <v>489</v>
      </c>
      <c r="D1105" s="13"/>
      <c r="E1105" s="4">
        <f>SUBTOTAL(9,E1100:E1104)</f>
        <v>304</v>
      </c>
      <c r="F1105" s="8"/>
      <c r="G1105" s="6">
        <f>SUBTOTAL(9,G1100:G1104)</f>
        <v>304</v>
      </c>
    </row>
    <row r="1106" spans="1:7" outlineLevel="2">
      <c r="A1106" s="4" t="s">
        <v>6</v>
      </c>
      <c r="B1106" s="4" t="s">
        <v>193</v>
      </c>
      <c r="C1106" s="4" t="s">
        <v>200</v>
      </c>
      <c r="D1106" s="13" t="s">
        <v>9</v>
      </c>
      <c r="E1106" s="4">
        <v>71</v>
      </c>
      <c r="F1106" s="8">
        <v>0.157</v>
      </c>
      <c r="G1106" s="6">
        <v>71</v>
      </c>
    </row>
    <row r="1107" spans="1:7" outlineLevel="2">
      <c r="A1107" s="4" t="s">
        <v>6</v>
      </c>
      <c r="B1107" s="4" t="s">
        <v>193</v>
      </c>
      <c r="C1107" s="4" t="s">
        <v>200</v>
      </c>
      <c r="D1107" s="13" t="s">
        <v>10</v>
      </c>
      <c r="E1107" s="4">
        <v>149</v>
      </c>
      <c r="F1107" s="8">
        <v>0.33</v>
      </c>
      <c r="G1107" s="6">
        <v>149</v>
      </c>
    </row>
    <row r="1108" spans="1:7" outlineLevel="2">
      <c r="A1108" s="4" t="s">
        <v>6</v>
      </c>
      <c r="B1108" s="4" t="s">
        <v>193</v>
      </c>
      <c r="C1108" s="4" t="s">
        <v>200</v>
      </c>
      <c r="D1108" s="13" t="s">
        <v>11</v>
      </c>
      <c r="E1108" s="4">
        <v>11</v>
      </c>
      <c r="F1108" s="8">
        <v>2.4E-2</v>
      </c>
      <c r="G1108" s="6">
        <v>11</v>
      </c>
    </row>
    <row r="1109" spans="1:7" outlineLevel="2">
      <c r="A1109" s="4" t="s">
        <v>6</v>
      </c>
      <c r="B1109" s="4" t="s">
        <v>193</v>
      </c>
      <c r="C1109" s="4" t="s">
        <v>200</v>
      </c>
      <c r="D1109" s="13" t="s">
        <v>12</v>
      </c>
      <c r="E1109" s="4">
        <v>42</v>
      </c>
      <c r="F1109" s="8">
        <v>9.2999999999999999E-2</v>
      </c>
      <c r="G1109" s="6">
        <v>42</v>
      </c>
    </row>
    <row r="1110" spans="1:7" outlineLevel="2">
      <c r="A1110" s="4" t="s">
        <v>6</v>
      </c>
      <c r="B1110" s="4" t="s">
        <v>193</v>
      </c>
      <c r="C1110" s="4" t="s">
        <v>200</v>
      </c>
      <c r="D1110" s="13" t="s">
        <v>13</v>
      </c>
      <c r="E1110" s="4">
        <v>178</v>
      </c>
      <c r="F1110" s="8">
        <v>0.39500000000000002</v>
      </c>
      <c r="G1110" s="6">
        <v>178</v>
      </c>
    </row>
    <row r="1111" spans="1:7" outlineLevel="1">
      <c r="A1111" s="4"/>
      <c r="B1111" s="4"/>
      <c r="C1111" s="7" t="s">
        <v>490</v>
      </c>
      <c r="D1111" s="13"/>
      <c r="E1111" s="4">
        <f>SUBTOTAL(9,E1106:E1110)</f>
        <v>451</v>
      </c>
      <c r="F1111" s="8"/>
      <c r="G1111" s="6">
        <f>SUBTOTAL(9,G1106:G1110)</f>
        <v>451</v>
      </c>
    </row>
    <row r="1112" spans="1:7" outlineLevel="2">
      <c r="A1112" s="4" t="s">
        <v>6</v>
      </c>
      <c r="B1112" s="4" t="s">
        <v>193</v>
      </c>
      <c r="C1112" s="4" t="s">
        <v>201</v>
      </c>
      <c r="D1112" s="13" t="s">
        <v>9</v>
      </c>
      <c r="E1112" s="4">
        <v>41</v>
      </c>
      <c r="F1112" s="8">
        <v>0.121</v>
      </c>
      <c r="G1112" s="6">
        <v>41</v>
      </c>
    </row>
    <row r="1113" spans="1:7" outlineLevel="2">
      <c r="A1113" s="4" t="s">
        <v>6</v>
      </c>
      <c r="B1113" s="4" t="s">
        <v>193</v>
      </c>
      <c r="C1113" s="4" t="s">
        <v>201</v>
      </c>
      <c r="D1113" s="13" t="s">
        <v>10</v>
      </c>
      <c r="E1113" s="4">
        <v>111</v>
      </c>
      <c r="F1113" s="8">
        <v>0.32600000000000001</v>
      </c>
      <c r="G1113" s="6">
        <v>111</v>
      </c>
    </row>
    <row r="1114" spans="1:7" outlineLevel="2">
      <c r="A1114" s="4" t="s">
        <v>6</v>
      </c>
      <c r="B1114" s="4" t="s">
        <v>193</v>
      </c>
      <c r="C1114" s="4" t="s">
        <v>201</v>
      </c>
      <c r="D1114" s="13" t="s">
        <v>11</v>
      </c>
      <c r="E1114" s="4">
        <v>12</v>
      </c>
      <c r="F1114" s="8">
        <v>3.5000000000000003E-2</v>
      </c>
      <c r="G1114" s="6">
        <v>12</v>
      </c>
    </row>
    <row r="1115" spans="1:7" outlineLevel="2">
      <c r="A1115" s="4" t="s">
        <v>6</v>
      </c>
      <c r="B1115" s="4" t="s">
        <v>193</v>
      </c>
      <c r="C1115" s="4" t="s">
        <v>201</v>
      </c>
      <c r="D1115" s="13" t="s">
        <v>12</v>
      </c>
      <c r="E1115" s="4">
        <v>32</v>
      </c>
      <c r="F1115" s="8">
        <v>9.4E-2</v>
      </c>
      <c r="G1115" s="6">
        <v>32</v>
      </c>
    </row>
    <row r="1116" spans="1:7" outlineLevel="2">
      <c r="A1116" s="4" t="s">
        <v>6</v>
      </c>
      <c r="B1116" s="4" t="s">
        <v>193</v>
      </c>
      <c r="C1116" s="4" t="s">
        <v>201</v>
      </c>
      <c r="D1116" s="13" t="s">
        <v>13</v>
      </c>
      <c r="E1116" s="4">
        <v>144</v>
      </c>
      <c r="F1116" s="8">
        <v>0.42399999999999999</v>
      </c>
      <c r="G1116" s="6">
        <v>144</v>
      </c>
    </row>
    <row r="1117" spans="1:7" outlineLevel="1">
      <c r="A1117" s="4"/>
      <c r="B1117" s="4"/>
      <c r="C1117" s="7" t="s">
        <v>491</v>
      </c>
      <c r="D1117" s="13"/>
      <c r="E1117" s="4">
        <f>SUBTOTAL(9,E1112:E1116)</f>
        <v>340</v>
      </c>
      <c r="F1117" s="8"/>
      <c r="G1117" s="6">
        <f>SUBTOTAL(9,G1112:G1116)</f>
        <v>340</v>
      </c>
    </row>
    <row r="1118" spans="1:7" outlineLevel="2">
      <c r="A1118" s="4" t="s">
        <v>6</v>
      </c>
      <c r="B1118" s="4" t="s">
        <v>193</v>
      </c>
      <c r="C1118" s="4" t="s">
        <v>202</v>
      </c>
      <c r="D1118" s="13" t="s">
        <v>9</v>
      </c>
      <c r="E1118" s="4">
        <v>15</v>
      </c>
      <c r="F1118" s="8">
        <v>0.112</v>
      </c>
      <c r="G1118" s="6">
        <v>15</v>
      </c>
    </row>
    <row r="1119" spans="1:7" outlineLevel="2">
      <c r="A1119" s="4" t="s">
        <v>6</v>
      </c>
      <c r="B1119" s="4" t="s">
        <v>193</v>
      </c>
      <c r="C1119" s="4" t="s">
        <v>202</v>
      </c>
      <c r="D1119" s="13" t="s">
        <v>10</v>
      </c>
      <c r="E1119" s="4">
        <v>45</v>
      </c>
      <c r="F1119" s="8">
        <v>0.33600000000000002</v>
      </c>
      <c r="G1119" s="6">
        <v>45</v>
      </c>
    </row>
    <row r="1120" spans="1:7" outlineLevel="2">
      <c r="A1120" s="4" t="s">
        <v>6</v>
      </c>
      <c r="B1120" s="4" t="s">
        <v>193</v>
      </c>
      <c r="C1120" s="4" t="s">
        <v>202</v>
      </c>
      <c r="D1120" s="13" t="s">
        <v>11</v>
      </c>
      <c r="E1120" s="4">
        <v>7</v>
      </c>
      <c r="F1120" s="8">
        <v>5.1999999999999998E-2</v>
      </c>
      <c r="G1120" s="6">
        <v>7</v>
      </c>
    </row>
    <row r="1121" spans="1:7" outlineLevel="2">
      <c r="A1121" s="4" t="s">
        <v>6</v>
      </c>
      <c r="B1121" s="4" t="s">
        <v>193</v>
      </c>
      <c r="C1121" s="4" t="s">
        <v>202</v>
      </c>
      <c r="D1121" s="13" t="s">
        <v>12</v>
      </c>
      <c r="E1121" s="4">
        <v>10</v>
      </c>
      <c r="F1121" s="8">
        <v>7.4999999999999997E-2</v>
      </c>
      <c r="G1121" s="6">
        <v>10</v>
      </c>
    </row>
    <row r="1122" spans="1:7" outlineLevel="2">
      <c r="A1122" s="4" t="s">
        <v>6</v>
      </c>
      <c r="B1122" s="4" t="s">
        <v>193</v>
      </c>
      <c r="C1122" s="4" t="s">
        <v>202</v>
      </c>
      <c r="D1122" s="13" t="s">
        <v>13</v>
      </c>
      <c r="E1122" s="4">
        <v>57</v>
      </c>
      <c r="F1122" s="8">
        <v>0.42499999999999999</v>
      </c>
      <c r="G1122" s="6">
        <v>57</v>
      </c>
    </row>
    <row r="1123" spans="1:7" outlineLevel="1">
      <c r="A1123" s="4"/>
      <c r="B1123" s="4"/>
      <c r="C1123" s="7" t="s">
        <v>492</v>
      </c>
      <c r="D1123" s="13"/>
      <c r="E1123" s="4">
        <f>SUBTOTAL(9,E1118:E1122)</f>
        <v>134</v>
      </c>
      <c r="F1123" s="8"/>
      <c r="G1123" s="6">
        <f>SUBTOTAL(9,G1118:G1122)</f>
        <v>134</v>
      </c>
    </row>
    <row r="1124" spans="1:7" outlineLevel="2">
      <c r="A1124" s="4" t="s">
        <v>6</v>
      </c>
      <c r="B1124" s="4" t="s">
        <v>193</v>
      </c>
      <c r="C1124" s="4" t="s">
        <v>203</v>
      </c>
      <c r="D1124" s="13" t="s">
        <v>9</v>
      </c>
      <c r="E1124" s="4">
        <v>40</v>
      </c>
      <c r="F1124" s="8">
        <v>0.183</v>
      </c>
      <c r="G1124" s="6">
        <v>40</v>
      </c>
    </row>
    <row r="1125" spans="1:7" outlineLevel="2">
      <c r="A1125" s="4" t="s">
        <v>6</v>
      </c>
      <c r="B1125" s="4" t="s">
        <v>193</v>
      </c>
      <c r="C1125" s="4" t="s">
        <v>203</v>
      </c>
      <c r="D1125" s="13" t="s">
        <v>10</v>
      </c>
      <c r="E1125" s="4">
        <v>47</v>
      </c>
      <c r="F1125" s="8">
        <v>0.215</v>
      </c>
      <c r="G1125" s="6">
        <v>47</v>
      </c>
    </row>
    <row r="1126" spans="1:7" outlineLevel="2">
      <c r="A1126" s="4" t="s">
        <v>6</v>
      </c>
      <c r="B1126" s="4" t="s">
        <v>193</v>
      </c>
      <c r="C1126" s="4" t="s">
        <v>203</v>
      </c>
      <c r="D1126" s="13" t="s">
        <v>11</v>
      </c>
      <c r="E1126" s="4">
        <v>8</v>
      </c>
      <c r="F1126" s="8">
        <v>3.6999999999999998E-2</v>
      </c>
      <c r="G1126" s="6">
        <v>8</v>
      </c>
    </row>
    <row r="1127" spans="1:7" outlineLevel="2">
      <c r="A1127" s="4" t="s">
        <v>6</v>
      </c>
      <c r="B1127" s="4" t="s">
        <v>193</v>
      </c>
      <c r="C1127" s="4" t="s">
        <v>203</v>
      </c>
      <c r="D1127" s="13" t="s">
        <v>12</v>
      </c>
      <c r="E1127" s="4">
        <v>14</v>
      </c>
      <c r="F1127" s="8">
        <v>6.4000000000000001E-2</v>
      </c>
      <c r="G1127" s="6">
        <v>14</v>
      </c>
    </row>
    <row r="1128" spans="1:7" outlineLevel="2">
      <c r="A1128" s="4" t="s">
        <v>6</v>
      </c>
      <c r="B1128" s="4" t="s">
        <v>193</v>
      </c>
      <c r="C1128" s="4" t="s">
        <v>203</v>
      </c>
      <c r="D1128" s="13" t="s">
        <v>13</v>
      </c>
      <c r="E1128" s="4">
        <v>110</v>
      </c>
      <c r="F1128" s="8">
        <v>0.502</v>
      </c>
      <c r="G1128" s="6">
        <v>110</v>
      </c>
    </row>
    <row r="1129" spans="1:7" outlineLevel="1">
      <c r="A1129" s="4"/>
      <c r="B1129" s="4"/>
      <c r="C1129" s="7" t="s">
        <v>493</v>
      </c>
      <c r="D1129" s="13"/>
      <c r="E1129" s="4">
        <f>SUBTOTAL(9,E1124:E1128)</f>
        <v>219</v>
      </c>
      <c r="F1129" s="8"/>
      <c r="G1129" s="6">
        <f>SUBTOTAL(9,G1124:G1128)</f>
        <v>219</v>
      </c>
    </row>
    <row r="1130" spans="1:7" outlineLevel="2">
      <c r="A1130" s="4" t="s">
        <v>6</v>
      </c>
      <c r="B1130" s="4" t="s">
        <v>193</v>
      </c>
      <c r="C1130" s="4" t="s">
        <v>204</v>
      </c>
      <c r="D1130" s="13" t="s">
        <v>9</v>
      </c>
      <c r="E1130" s="4">
        <v>4</v>
      </c>
      <c r="F1130" s="8">
        <v>0.125</v>
      </c>
      <c r="G1130" s="6">
        <v>4</v>
      </c>
    </row>
    <row r="1131" spans="1:7" outlineLevel="2">
      <c r="A1131" s="4" t="s">
        <v>6</v>
      </c>
      <c r="B1131" s="4" t="s">
        <v>193</v>
      </c>
      <c r="C1131" s="4" t="s">
        <v>204</v>
      </c>
      <c r="D1131" s="13" t="s">
        <v>10</v>
      </c>
      <c r="E1131" s="4">
        <v>10</v>
      </c>
      <c r="F1131" s="8">
        <v>0.313</v>
      </c>
      <c r="G1131" s="6">
        <v>10</v>
      </c>
    </row>
    <row r="1132" spans="1:7" outlineLevel="2">
      <c r="A1132" s="4" t="s">
        <v>6</v>
      </c>
      <c r="B1132" s="4" t="s">
        <v>193</v>
      </c>
      <c r="C1132" s="4" t="s">
        <v>204</v>
      </c>
      <c r="D1132" s="13" t="s">
        <v>11</v>
      </c>
      <c r="E1132" s="4">
        <v>1</v>
      </c>
      <c r="F1132" s="8">
        <v>3.1E-2</v>
      </c>
      <c r="G1132" s="6">
        <v>1</v>
      </c>
    </row>
    <row r="1133" spans="1:7" outlineLevel="2">
      <c r="A1133" s="4" t="s">
        <v>6</v>
      </c>
      <c r="B1133" s="4" t="s">
        <v>193</v>
      </c>
      <c r="C1133" s="4" t="s">
        <v>204</v>
      </c>
      <c r="D1133" s="13" t="s">
        <v>12</v>
      </c>
      <c r="E1133" s="4">
        <v>1</v>
      </c>
      <c r="F1133" s="8">
        <v>3.1E-2</v>
      </c>
      <c r="G1133" s="6">
        <v>1</v>
      </c>
    </row>
    <row r="1134" spans="1:7" outlineLevel="2">
      <c r="A1134" s="4" t="s">
        <v>6</v>
      </c>
      <c r="B1134" s="4" t="s">
        <v>193</v>
      </c>
      <c r="C1134" s="4" t="s">
        <v>204</v>
      </c>
      <c r="D1134" s="13" t="s">
        <v>13</v>
      </c>
      <c r="E1134" s="4">
        <v>16</v>
      </c>
      <c r="F1134" s="8">
        <v>0.5</v>
      </c>
      <c r="G1134" s="6">
        <v>16</v>
      </c>
    </row>
    <row r="1135" spans="1:7" outlineLevel="1">
      <c r="A1135" s="4"/>
      <c r="B1135" s="4"/>
      <c r="C1135" s="7" t="s">
        <v>494</v>
      </c>
      <c r="D1135" s="13"/>
      <c r="E1135" s="4">
        <f>SUBTOTAL(9,E1130:E1134)</f>
        <v>32</v>
      </c>
      <c r="F1135" s="8"/>
      <c r="G1135" s="6">
        <f>SUBTOTAL(9,G1130:G1134)</f>
        <v>32</v>
      </c>
    </row>
    <row r="1136" spans="1:7" outlineLevel="2">
      <c r="A1136" s="4" t="s">
        <v>6</v>
      </c>
      <c r="B1136" s="4" t="s">
        <v>193</v>
      </c>
      <c r="C1136" s="4" t="s">
        <v>205</v>
      </c>
      <c r="D1136" s="13" t="s">
        <v>9</v>
      </c>
      <c r="E1136" s="4">
        <v>117</v>
      </c>
      <c r="F1136" s="8">
        <v>0.153</v>
      </c>
      <c r="G1136" s="6">
        <v>117</v>
      </c>
    </row>
    <row r="1137" spans="1:7" outlineLevel="2">
      <c r="A1137" s="4" t="s">
        <v>6</v>
      </c>
      <c r="B1137" s="4" t="s">
        <v>193</v>
      </c>
      <c r="C1137" s="4" t="s">
        <v>205</v>
      </c>
      <c r="D1137" s="13" t="s">
        <v>10</v>
      </c>
      <c r="E1137" s="4">
        <v>250</v>
      </c>
      <c r="F1137" s="8">
        <v>0.32600000000000001</v>
      </c>
      <c r="G1137" s="6">
        <v>250</v>
      </c>
    </row>
    <row r="1138" spans="1:7" outlineLevel="2">
      <c r="A1138" s="4" t="s">
        <v>6</v>
      </c>
      <c r="B1138" s="4" t="s">
        <v>193</v>
      </c>
      <c r="C1138" s="4" t="s">
        <v>205</v>
      </c>
      <c r="D1138" s="13" t="s">
        <v>11</v>
      </c>
      <c r="E1138" s="4">
        <v>27</v>
      </c>
      <c r="F1138" s="8">
        <v>3.5000000000000003E-2</v>
      </c>
      <c r="G1138" s="6">
        <v>27</v>
      </c>
    </row>
    <row r="1139" spans="1:7" outlineLevel="2">
      <c r="A1139" s="4" t="s">
        <v>6</v>
      </c>
      <c r="B1139" s="4" t="s">
        <v>193</v>
      </c>
      <c r="C1139" s="4" t="s">
        <v>205</v>
      </c>
      <c r="D1139" s="13" t="s">
        <v>12</v>
      </c>
      <c r="E1139" s="4">
        <v>69</v>
      </c>
      <c r="F1139" s="8">
        <v>0.09</v>
      </c>
      <c r="G1139" s="6">
        <v>69</v>
      </c>
    </row>
    <row r="1140" spans="1:7" outlineLevel="2">
      <c r="A1140" s="4" t="s">
        <v>6</v>
      </c>
      <c r="B1140" s="4" t="s">
        <v>193</v>
      </c>
      <c r="C1140" s="4" t="s">
        <v>205</v>
      </c>
      <c r="D1140" s="13" t="s">
        <v>13</v>
      </c>
      <c r="E1140" s="4">
        <v>304</v>
      </c>
      <c r="F1140" s="8">
        <v>0.39600000000000002</v>
      </c>
      <c r="G1140" s="6">
        <v>304</v>
      </c>
    </row>
    <row r="1141" spans="1:7" outlineLevel="1">
      <c r="A1141" s="4"/>
      <c r="B1141" s="4"/>
      <c r="C1141" s="7" t="s">
        <v>495</v>
      </c>
      <c r="D1141" s="13"/>
      <c r="E1141" s="4">
        <f>SUBTOTAL(9,E1136:E1140)</f>
        <v>767</v>
      </c>
      <c r="F1141" s="8"/>
      <c r="G1141" s="6">
        <f>SUBTOTAL(9,G1136:G1140)</f>
        <v>767</v>
      </c>
    </row>
    <row r="1142" spans="1:7" outlineLevel="2">
      <c r="A1142" s="4" t="s">
        <v>6</v>
      </c>
      <c r="B1142" s="4" t="s">
        <v>193</v>
      </c>
      <c r="C1142" s="4" t="s">
        <v>206</v>
      </c>
      <c r="D1142" s="13" t="s">
        <v>9</v>
      </c>
      <c r="E1142" s="4">
        <v>87</v>
      </c>
      <c r="F1142" s="8">
        <v>0.17499999999999999</v>
      </c>
      <c r="G1142" s="6">
        <v>87</v>
      </c>
    </row>
    <row r="1143" spans="1:7" outlineLevel="2">
      <c r="A1143" s="4" t="s">
        <v>6</v>
      </c>
      <c r="B1143" s="4" t="s">
        <v>193</v>
      </c>
      <c r="C1143" s="4" t="s">
        <v>206</v>
      </c>
      <c r="D1143" s="13" t="s">
        <v>10</v>
      </c>
      <c r="E1143" s="4">
        <v>159</v>
      </c>
      <c r="F1143" s="8">
        <v>0.32100000000000001</v>
      </c>
      <c r="G1143" s="6">
        <v>159</v>
      </c>
    </row>
    <row r="1144" spans="1:7" outlineLevel="2">
      <c r="A1144" s="4" t="s">
        <v>6</v>
      </c>
      <c r="B1144" s="4" t="s">
        <v>193</v>
      </c>
      <c r="C1144" s="4" t="s">
        <v>206</v>
      </c>
      <c r="D1144" s="13" t="s">
        <v>11</v>
      </c>
      <c r="E1144" s="4">
        <v>19</v>
      </c>
      <c r="F1144" s="8">
        <v>3.7999999999999999E-2</v>
      </c>
      <c r="G1144" s="6">
        <v>19</v>
      </c>
    </row>
    <row r="1145" spans="1:7" outlineLevel="2">
      <c r="A1145" s="4" t="s">
        <v>6</v>
      </c>
      <c r="B1145" s="4" t="s">
        <v>193</v>
      </c>
      <c r="C1145" s="4" t="s">
        <v>206</v>
      </c>
      <c r="D1145" s="13" t="s">
        <v>12</v>
      </c>
      <c r="E1145" s="4">
        <v>50</v>
      </c>
      <c r="F1145" s="8">
        <v>0.10100000000000001</v>
      </c>
      <c r="G1145" s="6">
        <v>50</v>
      </c>
    </row>
    <row r="1146" spans="1:7" outlineLevel="2">
      <c r="A1146" s="4" t="s">
        <v>6</v>
      </c>
      <c r="B1146" s="4" t="s">
        <v>193</v>
      </c>
      <c r="C1146" s="4" t="s">
        <v>206</v>
      </c>
      <c r="D1146" s="13" t="s">
        <v>13</v>
      </c>
      <c r="E1146" s="4">
        <v>181</v>
      </c>
      <c r="F1146" s="8">
        <v>0.36499999999999999</v>
      </c>
      <c r="G1146" s="6">
        <v>181</v>
      </c>
    </row>
    <row r="1147" spans="1:7" outlineLevel="1">
      <c r="A1147" s="4"/>
      <c r="B1147" s="4"/>
      <c r="C1147" s="7" t="s">
        <v>496</v>
      </c>
      <c r="D1147" s="13"/>
      <c r="E1147" s="4">
        <f>SUBTOTAL(9,E1142:E1146)</f>
        <v>496</v>
      </c>
      <c r="F1147" s="8"/>
      <c r="G1147" s="6">
        <f>SUBTOTAL(9,G1142:G1146)</f>
        <v>496</v>
      </c>
    </row>
    <row r="1148" spans="1:7" outlineLevel="2">
      <c r="A1148" s="4" t="s">
        <v>6</v>
      </c>
      <c r="B1148" s="4" t="s">
        <v>193</v>
      </c>
      <c r="C1148" s="4" t="s">
        <v>207</v>
      </c>
      <c r="D1148" s="13" t="s">
        <v>9</v>
      </c>
      <c r="E1148" s="4">
        <v>197</v>
      </c>
      <c r="F1148" s="8">
        <v>0.23599999999999999</v>
      </c>
      <c r="G1148" s="6">
        <v>197</v>
      </c>
    </row>
    <row r="1149" spans="1:7" outlineLevel="2">
      <c r="A1149" s="4" t="s">
        <v>6</v>
      </c>
      <c r="B1149" s="4" t="s">
        <v>193</v>
      </c>
      <c r="C1149" s="4" t="s">
        <v>207</v>
      </c>
      <c r="D1149" s="13" t="s">
        <v>10</v>
      </c>
      <c r="E1149" s="4">
        <v>285</v>
      </c>
      <c r="F1149" s="8">
        <v>0.34200000000000003</v>
      </c>
      <c r="G1149" s="6">
        <v>285</v>
      </c>
    </row>
    <row r="1150" spans="1:7" outlineLevel="2">
      <c r="A1150" s="4" t="s">
        <v>6</v>
      </c>
      <c r="B1150" s="4" t="s">
        <v>193</v>
      </c>
      <c r="C1150" s="4" t="s">
        <v>207</v>
      </c>
      <c r="D1150" s="13" t="s">
        <v>11</v>
      </c>
      <c r="E1150" s="4">
        <v>22</v>
      </c>
      <c r="F1150" s="8">
        <v>2.5999999999999999E-2</v>
      </c>
      <c r="G1150" s="6">
        <v>22</v>
      </c>
    </row>
    <row r="1151" spans="1:7" outlineLevel="2">
      <c r="A1151" s="4" t="s">
        <v>6</v>
      </c>
      <c r="B1151" s="4" t="s">
        <v>193</v>
      </c>
      <c r="C1151" s="4" t="s">
        <v>207</v>
      </c>
      <c r="D1151" s="13" t="s">
        <v>12</v>
      </c>
      <c r="E1151" s="4">
        <v>38</v>
      </c>
      <c r="F1151" s="8">
        <v>4.5999999999999999E-2</v>
      </c>
      <c r="G1151" s="6">
        <v>38</v>
      </c>
    </row>
    <row r="1152" spans="1:7" outlineLevel="2">
      <c r="A1152" s="4" t="s">
        <v>6</v>
      </c>
      <c r="B1152" s="4" t="s">
        <v>193</v>
      </c>
      <c r="C1152" s="4" t="s">
        <v>207</v>
      </c>
      <c r="D1152" s="13" t="s">
        <v>13</v>
      </c>
      <c r="E1152" s="4">
        <v>291</v>
      </c>
      <c r="F1152" s="8">
        <v>0.34899999999999998</v>
      </c>
      <c r="G1152" s="6">
        <v>291</v>
      </c>
    </row>
    <row r="1153" spans="1:7" outlineLevel="1">
      <c r="A1153" s="4"/>
      <c r="B1153" s="4"/>
      <c r="C1153" s="7" t="s">
        <v>497</v>
      </c>
      <c r="D1153" s="13"/>
      <c r="E1153" s="4">
        <f>SUBTOTAL(9,E1148:E1152)</f>
        <v>833</v>
      </c>
      <c r="F1153" s="8"/>
      <c r="G1153" s="6">
        <f>SUBTOTAL(9,G1148:G1152)</f>
        <v>833</v>
      </c>
    </row>
    <row r="1154" spans="1:7" outlineLevel="2">
      <c r="A1154" s="4" t="s">
        <v>6</v>
      </c>
      <c r="B1154" s="4" t="s">
        <v>193</v>
      </c>
      <c r="C1154" s="4" t="s">
        <v>208</v>
      </c>
      <c r="D1154" s="13" t="s">
        <v>9</v>
      </c>
      <c r="E1154" s="4">
        <v>39</v>
      </c>
      <c r="F1154" s="8">
        <v>0.245</v>
      </c>
      <c r="G1154" s="6">
        <v>39</v>
      </c>
    </row>
    <row r="1155" spans="1:7" outlineLevel="2">
      <c r="A1155" s="4" t="s">
        <v>6</v>
      </c>
      <c r="B1155" s="4" t="s">
        <v>193</v>
      </c>
      <c r="C1155" s="4" t="s">
        <v>208</v>
      </c>
      <c r="D1155" s="13" t="s">
        <v>10</v>
      </c>
      <c r="E1155" s="4">
        <v>35</v>
      </c>
      <c r="F1155" s="8">
        <v>0.22</v>
      </c>
      <c r="G1155" s="6">
        <v>35</v>
      </c>
    </row>
    <row r="1156" spans="1:7" outlineLevel="2">
      <c r="A1156" s="4" t="s">
        <v>6</v>
      </c>
      <c r="B1156" s="4" t="s">
        <v>193</v>
      </c>
      <c r="C1156" s="4" t="s">
        <v>208</v>
      </c>
      <c r="D1156" s="13" t="s">
        <v>11</v>
      </c>
      <c r="E1156" s="4">
        <v>10</v>
      </c>
      <c r="F1156" s="8">
        <v>6.3E-2</v>
      </c>
      <c r="G1156" s="6">
        <v>10</v>
      </c>
    </row>
    <row r="1157" spans="1:7" outlineLevel="2">
      <c r="A1157" s="4" t="s">
        <v>6</v>
      </c>
      <c r="B1157" s="4" t="s">
        <v>193</v>
      </c>
      <c r="C1157" s="4" t="s">
        <v>208</v>
      </c>
      <c r="D1157" s="13" t="s">
        <v>12</v>
      </c>
      <c r="E1157" s="4">
        <v>11</v>
      </c>
      <c r="F1157" s="8">
        <v>6.9000000000000006E-2</v>
      </c>
      <c r="G1157" s="6">
        <v>11</v>
      </c>
    </row>
    <row r="1158" spans="1:7" outlineLevel="2">
      <c r="A1158" s="4" t="s">
        <v>6</v>
      </c>
      <c r="B1158" s="4" t="s">
        <v>193</v>
      </c>
      <c r="C1158" s="4" t="s">
        <v>208</v>
      </c>
      <c r="D1158" s="13" t="s">
        <v>13</v>
      </c>
      <c r="E1158" s="4">
        <v>64</v>
      </c>
      <c r="F1158" s="8">
        <v>0.40300000000000002</v>
      </c>
      <c r="G1158" s="6">
        <v>64</v>
      </c>
    </row>
    <row r="1159" spans="1:7" outlineLevel="1">
      <c r="A1159" s="4"/>
      <c r="B1159" s="4"/>
      <c r="C1159" s="7" t="s">
        <v>498</v>
      </c>
      <c r="D1159" s="13"/>
      <c r="E1159" s="4">
        <f>SUBTOTAL(9,E1154:E1158)</f>
        <v>159</v>
      </c>
      <c r="F1159" s="8"/>
      <c r="G1159" s="6">
        <f>SUBTOTAL(9,G1154:G1158)</f>
        <v>159</v>
      </c>
    </row>
    <row r="1160" spans="1:7" outlineLevel="2">
      <c r="A1160" s="4" t="s">
        <v>6</v>
      </c>
      <c r="B1160" s="4" t="s">
        <v>193</v>
      </c>
      <c r="C1160" s="4" t="s">
        <v>209</v>
      </c>
      <c r="D1160" s="13" t="s">
        <v>9</v>
      </c>
      <c r="E1160" s="4">
        <v>39</v>
      </c>
      <c r="F1160" s="8">
        <v>0.245</v>
      </c>
      <c r="G1160" s="6">
        <v>39</v>
      </c>
    </row>
    <row r="1161" spans="1:7" outlineLevel="2">
      <c r="A1161" s="4" t="s">
        <v>6</v>
      </c>
      <c r="B1161" s="4" t="s">
        <v>193</v>
      </c>
      <c r="C1161" s="4" t="s">
        <v>209</v>
      </c>
      <c r="D1161" s="13" t="s">
        <v>10</v>
      </c>
      <c r="E1161" s="4">
        <v>58</v>
      </c>
      <c r="F1161" s="8">
        <v>0.36499999999999999</v>
      </c>
      <c r="G1161" s="6">
        <v>58</v>
      </c>
    </row>
    <row r="1162" spans="1:7" outlineLevel="2">
      <c r="A1162" s="4" t="s">
        <v>6</v>
      </c>
      <c r="B1162" s="4" t="s">
        <v>193</v>
      </c>
      <c r="C1162" s="4" t="s">
        <v>209</v>
      </c>
      <c r="D1162" s="13" t="s">
        <v>11</v>
      </c>
      <c r="E1162" s="4">
        <v>6</v>
      </c>
      <c r="F1162" s="8">
        <v>3.7999999999999999E-2</v>
      </c>
      <c r="G1162" s="6">
        <v>6</v>
      </c>
    </row>
    <row r="1163" spans="1:7" outlineLevel="2">
      <c r="A1163" s="4" t="s">
        <v>6</v>
      </c>
      <c r="B1163" s="4" t="s">
        <v>193</v>
      </c>
      <c r="C1163" s="4" t="s">
        <v>209</v>
      </c>
      <c r="D1163" s="13" t="s">
        <v>12</v>
      </c>
      <c r="E1163" s="4">
        <v>5</v>
      </c>
      <c r="F1163" s="8">
        <v>3.1E-2</v>
      </c>
      <c r="G1163" s="6">
        <v>5</v>
      </c>
    </row>
    <row r="1164" spans="1:7" outlineLevel="2">
      <c r="A1164" s="4" t="s">
        <v>6</v>
      </c>
      <c r="B1164" s="4" t="s">
        <v>193</v>
      </c>
      <c r="C1164" s="4" t="s">
        <v>209</v>
      </c>
      <c r="D1164" s="13" t="s">
        <v>13</v>
      </c>
      <c r="E1164" s="4">
        <v>51</v>
      </c>
      <c r="F1164" s="8">
        <v>0.32100000000000001</v>
      </c>
      <c r="G1164" s="6">
        <v>51</v>
      </c>
    </row>
    <row r="1165" spans="1:7" outlineLevel="1">
      <c r="A1165" s="4"/>
      <c r="B1165" s="4"/>
      <c r="C1165" s="7" t="s">
        <v>499</v>
      </c>
      <c r="D1165" s="13"/>
      <c r="E1165" s="4">
        <f>SUBTOTAL(9,E1160:E1164)</f>
        <v>159</v>
      </c>
      <c r="F1165" s="8"/>
      <c r="G1165" s="6">
        <f>SUBTOTAL(9,G1160:G1164)</f>
        <v>159</v>
      </c>
    </row>
    <row r="1166" spans="1:7" outlineLevel="2">
      <c r="A1166" s="4" t="s">
        <v>6</v>
      </c>
      <c r="B1166" s="4" t="s">
        <v>193</v>
      </c>
      <c r="C1166" s="4" t="s">
        <v>210</v>
      </c>
      <c r="D1166" s="13" t="s">
        <v>9</v>
      </c>
      <c r="E1166" s="4">
        <v>51</v>
      </c>
      <c r="F1166" s="8">
        <v>0.26600000000000001</v>
      </c>
      <c r="G1166" s="6">
        <v>51</v>
      </c>
    </row>
    <row r="1167" spans="1:7" outlineLevel="2">
      <c r="A1167" s="4" t="s">
        <v>6</v>
      </c>
      <c r="B1167" s="4" t="s">
        <v>193</v>
      </c>
      <c r="C1167" s="4" t="s">
        <v>210</v>
      </c>
      <c r="D1167" s="13" t="s">
        <v>10</v>
      </c>
      <c r="E1167" s="4">
        <v>61</v>
      </c>
      <c r="F1167" s="8">
        <v>0.318</v>
      </c>
      <c r="G1167" s="6">
        <v>61</v>
      </c>
    </row>
    <row r="1168" spans="1:7" outlineLevel="2">
      <c r="A1168" s="4" t="s">
        <v>6</v>
      </c>
      <c r="B1168" s="4" t="s">
        <v>193</v>
      </c>
      <c r="C1168" s="4" t="s">
        <v>210</v>
      </c>
      <c r="D1168" s="13" t="s">
        <v>11</v>
      </c>
      <c r="E1168" s="4">
        <v>7</v>
      </c>
      <c r="F1168" s="8">
        <v>3.5999999999999997E-2</v>
      </c>
      <c r="G1168" s="6">
        <v>7</v>
      </c>
    </row>
    <row r="1169" spans="1:7" outlineLevel="2">
      <c r="A1169" s="4" t="s">
        <v>6</v>
      </c>
      <c r="B1169" s="4" t="s">
        <v>193</v>
      </c>
      <c r="C1169" s="4" t="s">
        <v>210</v>
      </c>
      <c r="D1169" s="13" t="s">
        <v>12</v>
      </c>
      <c r="E1169" s="4">
        <v>4</v>
      </c>
      <c r="F1169" s="8">
        <v>2.1000000000000001E-2</v>
      </c>
      <c r="G1169" s="6">
        <v>4</v>
      </c>
    </row>
    <row r="1170" spans="1:7" outlineLevel="2">
      <c r="A1170" s="4" t="s">
        <v>6</v>
      </c>
      <c r="B1170" s="4" t="s">
        <v>193</v>
      </c>
      <c r="C1170" s="4" t="s">
        <v>210</v>
      </c>
      <c r="D1170" s="13" t="s">
        <v>13</v>
      </c>
      <c r="E1170" s="4">
        <v>69</v>
      </c>
      <c r="F1170" s="8">
        <v>0.35899999999999999</v>
      </c>
      <c r="G1170" s="6">
        <v>69</v>
      </c>
    </row>
    <row r="1171" spans="1:7" outlineLevel="1">
      <c r="A1171" s="4"/>
      <c r="B1171" s="4"/>
      <c r="C1171" s="7" t="s">
        <v>500</v>
      </c>
      <c r="D1171" s="13"/>
      <c r="E1171" s="4">
        <f>SUBTOTAL(9,E1166:E1170)</f>
        <v>192</v>
      </c>
      <c r="F1171" s="8"/>
      <c r="G1171" s="6">
        <f>SUBTOTAL(9,G1166:G1170)</f>
        <v>192</v>
      </c>
    </row>
    <row r="1172" spans="1:7" outlineLevel="2">
      <c r="A1172" s="4" t="s">
        <v>6</v>
      </c>
      <c r="B1172" s="4" t="s">
        <v>193</v>
      </c>
      <c r="C1172" s="4" t="s">
        <v>211</v>
      </c>
      <c r="D1172" s="13" t="s">
        <v>9</v>
      </c>
      <c r="E1172" s="4">
        <v>172</v>
      </c>
      <c r="F1172" s="8">
        <v>0.22900000000000001</v>
      </c>
      <c r="G1172" s="6">
        <v>172</v>
      </c>
    </row>
    <row r="1173" spans="1:7" outlineLevel="2">
      <c r="A1173" s="4" t="s">
        <v>6</v>
      </c>
      <c r="B1173" s="4" t="s">
        <v>193</v>
      </c>
      <c r="C1173" s="4" t="s">
        <v>211</v>
      </c>
      <c r="D1173" s="13" t="s">
        <v>10</v>
      </c>
      <c r="E1173" s="4">
        <v>231</v>
      </c>
      <c r="F1173" s="8">
        <v>0.308</v>
      </c>
      <c r="G1173" s="6">
        <v>231</v>
      </c>
    </row>
    <row r="1174" spans="1:7" outlineLevel="2">
      <c r="A1174" s="4" t="s">
        <v>6</v>
      </c>
      <c r="B1174" s="4" t="s">
        <v>193</v>
      </c>
      <c r="C1174" s="4" t="s">
        <v>211</v>
      </c>
      <c r="D1174" s="13" t="s">
        <v>11</v>
      </c>
      <c r="E1174" s="4">
        <v>21</v>
      </c>
      <c r="F1174" s="8">
        <v>2.8000000000000001E-2</v>
      </c>
      <c r="G1174" s="6">
        <v>21</v>
      </c>
    </row>
    <row r="1175" spans="1:7" outlineLevel="2">
      <c r="A1175" s="4" t="s">
        <v>6</v>
      </c>
      <c r="B1175" s="4" t="s">
        <v>193</v>
      </c>
      <c r="C1175" s="4" t="s">
        <v>211</v>
      </c>
      <c r="D1175" s="13" t="s">
        <v>12</v>
      </c>
      <c r="E1175" s="4">
        <v>35</v>
      </c>
      <c r="F1175" s="8">
        <v>4.7E-2</v>
      </c>
      <c r="G1175" s="6">
        <v>35</v>
      </c>
    </row>
    <row r="1176" spans="1:7" outlineLevel="2">
      <c r="A1176" s="4" t="s">
        <v>6</v>
      </c>
      <c r="B1176" s="4" t="s">
        <v>193</v>
      </c>
      <c r="C1176" s="4" t="s">
        <v>211</v>
      </c>
      <c r="D1176" s="13" t="s">
        <v>13</v>
      </c>
      <c r="E1176" s="4">
        <v>292</v>
      </c>
      <c r="F1176" s="8">
        <v>0.38900000000000001</v>
      </c>
      <c r="G1176" s="6">
        <v>292</v>
      </c>
    </row>
    <row r="1177" spans="1:7" outlineLevel="1">
      <c r="A1177" s="4"/>
      <c r="B1177" s="4"/>
      <c r="C1177" s="7" t="s">
        <v>501</v>
      </c>
      <c r="D1177" s="13"/>
      <c r="E1177" s="4">
        <f>SUBTOTAL(9,E1172:E1176)</f>
        <v>751</v>
      </c>
      <c r="F1177" s="8"/>
      <c r="G1177" s="6">
        <f>SUBTOTAL(9,G1172:G1176)</f>
        <v>751</v>
      </c>
    </row>
    <row r="1178" spans="1:7" outlineLevel="2">
      <c r="A1178" s="4" t="s">
        <v>6</v>
      </c>
      <c r="B1178" s="4" t="s">
        <v>193</v>
      </c>
      <c r="C1178" s="4" t="s">
        <v>212</v>
      </c>
      <c r="D1178" s="13" t="s">
        <v>9</v>
      </c>
      <c r="E1178" s="4">
        <v>68</v>
      </c>
      <c r="F1178" s="8">
        <v>0.29099999999999998</v>
      </c>
      <c r="G1178" s="6">
        <v>68</v>
      </c>
    </row>
    <row r="1179" spans="1:7" outlineLevel="2">
      <c r="A1179" s="4" t="s">
        <v>6</v>
      </c>
      <c r="B1179" s="4" t="s">
        <v>193</v>
      </c>
      <c r="C1179" s="4" t="s">
        <v>212</v>
      </c>
      <c r="D1179" s="13" t="s">
        <v>10</v>
      </c>
      <c r="E1179" s="4">
        <v>68</v>
      </c>
      <c r="F1179" s="8">
        <v>0.29099999999999998</v>
      </c>
      <c r="G1179" s="6">
        <v>68</v>
      </c>
    </row>
    <row r="1180" spans="1:7" outlineLevel="2">
      <c r="A1180" s="4" t="s">
        <v>6</v>
      </c>
      <c r="B1180" s="4" t="s">
        <v>193</v>
      </c>
      <c r="C1180" s="4" t="s">
        <v>212</v>
      </c>
      <c r="D1180" s="13" t="s">
        <v>11</v>
      </c>
      <c r="E1180" s="4">
        <v>9</v>
      </c>
      <c r="F1180" s="8">
        <v>3.7999999999999999E-2</v>
      </c>
      <c r="G1180" s="6">
        <v>9</v>
      </c>
    </row>
    <row r="1181" spans="1:7" outlineLevel="2">
      <c r="A1181" s="4" t="s">
        <v>6</v>
      </c>
      <c r="B1181" s="4" t="s">
        <v>193</v>
      </c>
      <c r="C1181" s="4" t="s">
        <v>212</v>
      </c>
      <c r="D1181" s="13" t="s">
        <v>12</v>
      </c>
      <c r="E1181" s="4">
        <v>6</v>
      </c>
      <c r="F1181" s="8">
        <v>2.5999999999999999E-2</v>
      </c>
      <c r="G1181" s="6">
        <v>6</v>
      </c>
    </row>
    <row r="1182" spans="1:7" outlineLevel="2">
      <c r="A1182" s="4" t="s">
        <v>6</v>
      </c>
      <c r="B1182" s="4" t="s">
        <v>193</v>
      </c>
      <c r="C1182" s="4" t="s">
        <v>212</v>
      </c>
      <c r="D1182" s="13" t="s">
        <v>13</v>
      </c>
      <c r="E1182" s="4">
        <v>83</v>
      </c>
      <c r="F1182" s="8">
        <v>0.35499999999999998</v>
      </c>
      <c r="G1182" s="6">
        <v>83</v>
      </c>
    </row>
    <row r="1183" spans="1:7" outlineLevel="1">
      <c r="A1183" s="4"/>
      <c r="B1183" s="4"/>
      <c r="C1183" s="7" t="s">
        <v>502</v>
      </c>
      <c r="D1183" s="13"/>
      <c r="E1183" s="4">
        <f>SUBTOTAL(9,E1178:E1182)</f>
        <v>234</v>
      </c>
      <c r="F1183" s="8"/>
      <c r="G1183" s="6">
        <f>SUBTOTAL(9,G1178:G1182)</f>
        <v>234</v>
      </c>
    </row>
    <row r="1184" spans="1:7" outlineLevel="2">
      <c r="A1184" s="4" t="s">
        <v>6</v>
      </c>
      <c r="B1184" s="4" t="s">
        <v>193</v>
      </c>
      <c r="C1184" s="4" t="s">
        <v>213</v>
      </c>
      <c r="D1184" s="13" t="s">
        <v>9</v>
      </c>
      <c r="E1184" s="4">
        <v>0</v>
      </c>
      <c r="F1184" s="8">
        <v>0</v>
      </c>
      <c r="G1184" s="6">
        <v>0</v>
      </c>
    </row>
    <row r="1185" spans="1:7" outlineLevel="2">
      <c r="A1185" s="4" t="s">
        <v>6</v>
      </c>
      <c r="B1185" s="4" t="s">
        <v>193</v>
      </c>
      <c r="C1185" s="4" t="s">
        <v>213</v>
      </c>
      <c r="D1185" s="13" t="s">
        <v>10</v>
      </c>
      <c r="E1185" s="4">
        <v>0</v>
      </c>
      <c r="F1185" s="8">
        <v>0</v>
      </c>
      <c r="G1185" s="6">
        <v>0</v>
      </c>
    </row>
    <row r="1186" spans="1:7" outlineLevel="2">
      <c r="A1186" s="4" t="s">
        <v>6</v>
      </c>
      <c r="B1186" s="4" t="s">
        <v>193</v>
      </c>
      <c r="C1186" s="4" t="s">
        <v>213</v>
      </c>
      <c r="D1186" s="13" t="s">
        <v>11</v>
      </c>
      <c r="E1186" s="4">
        <v>0</v>
      </c>
      <c r="F1186" s="8">
        <v>0</v>
      </c>
      <c r="G1186" s="6">
        <v>0</v>
      </c>
    </row>
    <row r="1187" spans="1:7" outlineLevel="2">
      <c r="A1187" s="4" t="s">
        <v>6</v>
      </c>
      <c r="B1187" s="4" t="s">
        <v>193</v>
      </c>
      <c r="C1187" s="4" t="s">
        <v>213</v>
      </c>
      <c r="D1187" s="13" t="s">
        <v>12</v>
      </c>
      <c r="E1187" s="4">
        <v>0</v>
      </c>
      <c r="F1187" s="8">
        <v>0</v>
      </c>
      <c r="G1187" s="6">
        <v>0</v>
      </c>
    </row>
    <row r="1188" spans="1:7" outlineLevel="2">
      <c r="A1188" s="4" t="s">
        <v>6</v>
      </c>
      <c r="B1188" s="4" t="s">
        <v>193</v>
      </c>
      <c r="C1188" s="4" t="s">
        <v>213</v>
      </c>
      <c r="D1188" s="13" t="s">
        <v>13</v>
      </c>
      <c r="E1188" s="4">
        <v>0</v>
      </c>
      <c r="F1188" s="8">
        <v>0</v>
      </c>
      <c r="G1188" s="6">
        <v>0</v>
      </c>
    </row>
    <row r="1189" spans="1:7" outlineLevel="1">
      <c r="A1189" s="4"/>
      <c r="B1189" s="4"/>
      <c r="C1189" s="7" t="s">
        <v>503</v>
      </c>
      <c r="D1189" s="13"/>
      <c r="E1189" s="4">
        <f>SUBTOTAL(9,E1184:E1188)</f>
        <v>0</v>
      </c>
      <c r="F1189" s="8"/>
      <c r="G1189" s="6">
        <f>SUBTOTAL(9,G1184:G1188)</f>
        <v>0</v>
      </c>
    </row>
    <row r="1190" spans="1:7" outlineLevel="2">
      <c r="A1190" s="4" t="s">
        <v>6</v>
      </c>
      <c r="B1190" s="4" t="s">
        <v>193</v>
      </c>
      <c r="C1190" s="4" t="s">
        <v>214</v>
      </c>
      <c r="D1190" s="13" t="s">
        <v>9</v>
      </c>
      <c r="E1190" s="4">
        <v>1</v>
      </c>
      <c r="F1190" s="8">
        <v>1</v>
      </c>
      <c r="G1190" s="6">
        <v>1</v>
      </c>
    </row>
    <row r="1191" spans="1:7" outlineLevel="2">
      <c r="A1191" s="4" t="s">
        <v>6</v>
      </c>
      <c r="B1191" s="4" t="s">
        <v>193</v>
      </c>
      <c r="C1191" s="4" t="s">
        <v>214</v>
      </c>
      <c r="D1191" s="13" t="s">
        <v>10</v>
      </c>
      <c r="E1191" s="4">
        <v>0</v>
      </c>
      <c r="F1191" s="8">
        <v>0</v>
      </c>
      <c r="G1191" s="6">
        <v>0</v>
      </c>
    </row>
    <row r="1192" spans="1:7" outlineLevel="2">
      <c r="A1192" s="4" t="s">
        <v>6</v>
      </c>
      <c r="B1192" s="4" t="s">
        <v>193</v>
      </c>
      <c r="C1192" s="4" t="s">
        <v>214</v>
      </c>
      <c r="D1192" s="13" t="s">
        <v>11</v>
      </c>
      <c r="E1192" s="4">
        <v>0</v>
      </c>
      <c r="F1192" s="8">
        <v>0</v>
      </c>
      <c r="G1192" s="6">
        <v>0</v>
      </c>
    </row>
    <row r="1193" spans="1:7" outlineLevel="2">
      <c r="A1193" s="4" t="s">
        <v>6</v>
      </c>
      <c r="B1193" s="4" t="s">
        <v>193</v>
      </c>
      <c r="C1193" s="4" t="s">
        <v>214</v>
      </c>
      <c r="D1193" s="13" t="s">
        <v>12</v>
      </c>
      <c r="E1193" s="4">
        <v>0</v>
      </c>
      <c r="F1193" s="8">
        <v>0</v>
      </c>
      <c r="G1193" s="6">
        <v>0</v>
      </c>
    </row>
    <row r="1194" spans="1:7" outlineLevel="2">
      <c r="A1194" s="4" t="s">
        <v>6</v>
      </c>
      <c r="B1194" s="4" t="s">
        <v>193</v>
      </c>
      <c r="C1194" s="4" t="s">
        <v>214</v>
      </c>
      <c r="D1194" s="13" t="s">
        <v>13</v>
      </c>
      <c r="E1194" s="4">
        <v>0</v>
      </c>
      <c r="F1194" s="8">
        <v>0</v>
      </c>
      <c r="G1194" s="6">
        <v>0</v>
      </c>
    </row>
    <row r="1195" spans="1:7" outlineLevel="1">
      <c r="A1195" s="4"/>
      <c r="B1195" s="4"/>
      <c r="C1195" s="7" t="s">
        <v>504</v>
      </c>
      <c r="D1195" s="13"/>
      <c r="E1195" s="4">
        <f>SUBTOTAL(9,E1190:E1194)</f>
        <v>1</v>
      </c>
      <c r="F1195" s="8"/>
      <c r="G1195" s="6">
        <f>SUBTOTAL(9,G1190:G1194)</f>
        <v>1</v>
      </c>
    </row>
    <row r="1196" spans="1:7" outlineLevel="2">
      <c r="A1196" s="4" t="s">
        <v>6</v>
      </c>
      <c r="B1196" s="4" t="s">
        <v>193</v>
      </c>
      <c r="C1196" s="4" t="s">
        <v>215</v>
      </c>
      <c r="D1196" s="13" t="s">
        <v>9</v>
      </c>
      <c r="E1196" s="4">
        <v>45</v>
      </c>
      <c r="F1196" s="8">
        <v>0.157</v>
      </c>
      <c r="G1196" s="6">
        <v>45</v>
      </c>
    </row>
    <row r="1197" spans="1:7" outlineLevel="2">
      <c r="A1197" s="4" t="s">
        <v>6</v>
      </c>
      <c r="B1197" s="4" t="s">
        <v>193</v>
      </c>
      <c r="C1197" s="4" t="s">
        <v>215</v>
      </c>
      <c r="D1197" s="13" t="s">
        <v>10</v>
      </c>
      <c r="E1197" s="4">
        <v>58</v>
      </c>
      <c r="F1197" s="8">
        <v>0.20300000000000001</v>
      </c>
      <c r="G1197" s="6">
        <v>58</v>
      </c>
    </row>
    <row r="1198" spans="1:7" outlineLevel="2">
      <c r="A1198" s="4" t="s">
        <v>6</v>
      </c>
      <c r="B1198" s="4" t="s">
        <v>193</v>
      </c>
      <c r="C1198" s="4" t="s">
        <v>215</v>
      </c>
      <c r="D1198" s="13" t="s">
        <v>11</v>
      </c>
      <c r="E1198" s="4">
        <v>11</v>
      </c>
      <c r="F1198" s="8">
        <v>3.7999999999999999E-2</v>
      </c>
      <c r="G1198" s="6">
        <v>11</v>
      </c>
    </row>
    <row r="1199" spans="1:7" outlineLevel="2">
      <c r="A1199" s="4" t="s">
        <v>6</v>
      </c>
      <c r="B1199" s="4" t="s">
        <v>193</v>
      </c>
      <c r="C1199" s="4" t="s">
        <v>215</v>
      </c>
      <c r="D1199" s="13" t="s">
        <v>12</v>
      </c>
      <c r="E1199" s="4">
        <v>22</v>
      </c>
      <c r="F1199" s="8">
        <v>7.6999999999999999E-2</v>
      </c>
      <c r="G1199" s="6">
        <v>22</v>
      </c>
    </row>
    <row r="1200" spans="1:7" outlineLevel="2">
      <c r="A1200" s="4" t="s">
        <v>6</v>
      </c>
      <c r="B1200" s="4" t="s">
        <v>193</v>
      </c>
      <c r="C1200" s="4" t="s">
        <v>215</v>
      </c>
      <c r="D1200" s="13" t="s">
        <v>13</v>
      </c>
      <c r="E1200" s="4">
        <v>150</v>
      </c>
      <c r="F1200" s="8">
        <v>0.52400000000000002</v>
      </c>
      <c r="G1200" s="6">
        <v>150</v>
      </c>
    </row>
    <row r="1201" spans="1:7" outlineLevel="1">
      <c r="A1201" s="4"/>
      <c r="B1201" s="4"/>
      <c r="C1201" s="7" t="s">
        <v>505</v>
      </c>
      <c r="D1201" s="13"/>
      <c r="E1201" s="4">
        <f>SUBTOTAL(9,E1196:E1200)</f>
        <v>286</v>
      </c>
      <c r="F1201" s="8"/>
      <c r="G1201" s="6">
        <f>SUBTOTAL(9,G1196:G1200)</f>
        <v>286</v>
      </c>
    </row>
    <row r="1202" spans="1:7" outlineLevel="2">
      <c r="A1202" s="4" t="s">
        <v>6</v>
      </c>
      <c r="B1202" s="4" t="s">
        <v>193</v>
      </c>
      <c r="C1202" s="4" t="s">
        <v>216</v>
      </c>
      <c r="D1202" s="13" t="s">
        <v>9</v>
      </c>
      <c r="E1202" s="4">
        <v>34</v>
      </c>
      <c r="F1202" s="8">
        <v>0.16700000000000001</v>
      </c>
      <c r="G1202" s="6">
        <v>34</v>
      </c>
    </row>
    <row r="1203" spans="1:7" outlineLevel="2">
      <c r="A1203" s="4" t="s">
        <v>6</v>
      </c>
      <c r="B1203" s="4" t="s">
        <v>193</v>
      </c>
      <c r="C1203" s="4" t="s">
        <v>216</v>
      </c>
      <c r="D1203" s="13" t="s">
        <v>10</v>
      </c>
      <c r="E1203" s="4">
        <v>65</v>
      </c>
      <c r="F1203" s="8">
        <v>0.31900000000000001</v>
      </c>
      <c r="G1203" s="6">
        <v>65</v>
      </c>
    </row>
    <row r="1204" spans="1:7" outlineLevel="2">
      <c r="A1204" s="4" t="s">
        <v>6</v>
      </c>
      <c r="B1204" s="4" t="s">
        <v>193</v>
      </c>
      <c r="C1204" s="4" t="s">
        <v>216</v>
      </c>
      <c r="D1204" s="13" t="s">
        <v>11</v>
      </c>
      <c r="E1204" s="4">
        <v>6</v>
      </c>
      <c r="F1204" s="8">
        <v>2.9000000000000001E-2</v>
      </c>
      <c r="G1204" s="6">
        <v>6</v>
      </c>
    </row>
    <row r="1205" spans="1:7" outlineLevel="2">
      <c r="A1205" s="4" t="s">
        <v>6</v>
      </c>
      <c r="B1205" s="4" t="s">
        <v>193</v>
      </c>
      <c r="C1205" s="4" t="s">
        <v>216</v>
      </c>
      <c r="D1205" s="13" t="s">
        <v>12</v>
      </c>
      <c r="E1205" s="4">
        <v>13</v>
      </c>
      <c r="F1205" s="8">
        <v>6.4000000000000001E-2</v>
      </c>
      <c r="G1205" s="6">
        <v>13</v>
      </c>
    </row>
    <row r="1206" spans="1:7" outlineLevel="2">
      <c r="A1206" s="4" t="s">
        <v>6</v>
      </c>
      <c r="B1206" s="4" t="s">
        <v>193</v>
      </c>
      <c r="C1206" s="4" t="s">
        <v>216</v>
      </c>
      <c r="D1206" s="13" t="s">
        <v>13</v>
      </c>
      <c r="E1206" s="4">
        <v>86</v>
      </c>
      <c r="F1206" s="8">
        <v>0.42199999999999999</v>
      </c>
      <c r="G1206" s="6">
        <v>86</v>
      </c>
    </row>
    <row r="1207" spans="1:7" outlineLevel="1">
      <c r="A1207" s="4"/>
      <c r="B1207" s="4"/>
      <c r="C1207" s="7" t="s">
        <v>506</v>
      </c>
      <c r="D1207" s="13"/>
      <c r="E1207" s="4">
        <f>SUBTOTAL(9,E1202:E1206)</f>
        <v>204</v>
      </c>
      <c r="F1207" s="8"/>
      <c r="G1207" s="6">
        <f>SUBTOTAL(9,G1202:G1206)</f>
        <v>204</v>
      </c>
    </row>
    <row r="1208" spans="1:7" outlineLevel="2">
      <c r="A1208" s="4" t="s">
        <v>6</v>
      </c>
      <c r="B1208" s="4" t="s">
        <v>193</v>
      </c>
      <c r="C1208" s="4" t="s">
        <v>217</v>
      </c>
      <c r="D1208" s="13" t="s">
        <v>9</v>
      </c>
      <c r="E1208" s="4">
        <v>53</v>
      </c>
      <c r="F1208" s="8">
        <v>0.17</v>
      </c>
      <c r="G1208" s="6">
        <v>53</v>
      </c>
    </row>
    <row r="1209" spans="1:7" outlineLevel="2">
      <c r="A1209" s="4" t="s">
        <v>6</v>
      </c>
      <c r="B1209" s="4" t="s">
        <v>193</v>
      </c>
      <c r="C1209" s="4" t="s">
        <v>217</v>
      </c>
      <c r="D1209" s="13" t="s">
        <v>10</v>
      </c>
      <c r="E1209" s="4">
        <v>105</v>
      </c>
      <c r="F1209" s="8">
        <v>0.33700000000000002</v>
      </c>
      <c r="G1209" s="6">
        <v>105</v>
      </c>
    </row>
    <row r="1210" spans="1:7" outlineLevel="2">
      <c r="A1210" s="4" t="s">
        <v>6</v>
      </c>
      <c r="B1210" s="4" t="s">
        <v>193</v>
      </c>
      <c r="C1210" s="4" t="s">
        <v>217</v>
      </c>
      <c r="D1210" s="13" t="s">
        <v>11</v>
      </c>
      <c r="E1210" s="4">
        <v>8</v>
      </c>
      <c r="F1210" s="8">
        <v>2.5999999999999999E-2</v>
      </c>
      <c r="G1210" s="6">
        <v>8</v>
      </c>
    </row>
    <row r="1211" spans="1:7" outlineLevel="2">
      <c r="A1211" s="4" t="s">
        <v>6</v>
      </c>
      <c r="B1211" s="4" t="s">
        <v>193</v>
      </c>
      <c r="C1211" s="4" t="s">
        <v>217</v>
      </c>
      <c r="D1211" s="13" t="s">
        <v>12</v>
      </c>
      <c r="E1211" s="4">
        <v>22</v>
      </c>
      <c r="F1211" s="8">
        <v>7.0999999999999994E-2</v>
      </c>
      <c r="G1211" s="6">
        <v>22</v>
      </c>
    </row>
    <row r="1212" spans="1:7" outlineLevel="2">
      <c r="A1212" s="4" t="s">
        <v>6</v>
      </c>
      <c r="B1212" s="4" t="s">
        <v>193</v>
      </c>
      <c r="C1212" s="4" t="s">
        <v>217</v>
      </c>
      <c r="D1212" s="13" t="s">
        <v>13</v>
      </c>
      <c r="E1212" s="4">
        <v>124</v>
      </c>
      <c r="F1212" s="8">
        <v>0.39700000000000002</v>
      </c>
      <c r="G1212" s="6">
        <v>124</v>
      </c>
    </row>
    <row r="1213" spans="1:7" outlineLevel="1">
      <c r="A1213" s="4"/>
      <c r="B1213" s="4"/>
      <c r="C1213" s="7" t="s">
        <v>507</v>
      </c>
      <c r="D1213" s="13"/>
      <c r="E1213" s="4">
        <f>SUBTOTAL(9,E1208:E1212)</f>
        <v>312</v>
      </c>
      <c r="F1213" s="8"/>
      <c r="G1213" s="6">
        <f>SUBTOTAL(9,G1208:G1212)</f>
        <v>312</v>
      </c>
    </row>
    <row r="1214" spans="1:7" outlineLevel="2">
      <c r="A1214" s="4" t="s">
        <v>6</v>
      </c>
      <c r="B1214" s="4" t="s">
        <v>193</v>
      </c>
      <c r="C1214" s="4" t="s">
        <v>218</v>
      </c>
      <c r="D1214" s="13" t="s">
        <v>9</v>
      </c>
      <c r="E1214" s="4">
        <v>128</v>
      </c>
      <c r="F1214" s="8">
        <v>0.16400000000000001</v>
      </c>
      <c r="G1214" s="6">
        <v>128</v>
      </c>
    </row>
    <row r="1215" spans="1:7" outlineLevel="2">
      <c r="A1215" s="4" t="s">
        <v>6</v>
      </c>
      <c r="B1215" s="4" t="s">
        <v>193</v>
      </c>
      <c r="C1215" s="4" t="s">
        <v>218</v>
      </c>
      <c r="D1215" s="13" t="s">
        <v>10</v>
      </c>
      <c r="E1215" s="4">
        <v>245</v>
      </c>
      <c r="F1215" s="8">
        <v>0.314</v>
      </c>
      <c r="G1215" s="6">
        <v>245</v>
      </c>
    </row>
    <row r="1216" spans="1:7" outlineLevel="2">
      <c r="A1216" s="4" t="s">
        <v>6</v>
      </c>
      <c r="B1216" s="4" t="s">
        <v>193</v>
      </c>
      <c r="C1216" s="4" t="s">
        <v>218</v>
      </c>
      <c r="D1216" s="13" t="s">
        <v>11</v>
      </c>
      <c r="E1216" s="4">
        <v>25</v>
      </c>
      <c r="F1216" s="8">
        <v>3.2000000000000001E-2</v>
      </c>
      <c r="G1216" s="6">
        <v>25</v>
      </c>
    </row>
    <row r="1217" spans="1:7" outlineLevel="2">
      <c r="A1217" s="4" t="s">
        <v>6</v>
      </c>
      <c r="B1217" s="4" t="s">
        <v>193</v>
      </c>
      <c r="C1217" s="4" t="s">
        <v>218</v>
      </c>
      <c r="D1217" s="13" t="s">
        <v>12</v>
      </c>
      <c r="E1217" s="4">
        <v>57</v>
      </c>
      <c r="F1217" s="8">
        <v>7.2999999999999995E-2</v>
      </c>
      <c r="G1217" s="6">
        <v>57</v>
      </c>
    </row>
    <row r="1218" spans="1:7" outlineLevel="2">
      <c r="A1218" s="4" t="s">
        <v>6</v>
      </c>
      <c r="B1218" s="4" t="s">
        <v>193</v>
      </c>
      <c r="C1218" s="4" t="s">
        <v>218</v>
      </c>
      <c r="D1218" s="13" t="s">
        <v>13</v>
      </c>
      <c r="E1218" s="4">
        <v>325</v>
      </c>
      <c r="F1218" s="8">
        <v>0.41699999999999998</v>
      </c>
      <c r="G1218" s="6">
        <v>325</v>
      </c>
    </row>
    <row r="1219" spans="1:7" outlineLevel="1">
      <c r="A1219" s="4"/>
      <c r="B1219" s="4"/>
      <c r="C1219" s="7" t="s">
        <v>508</v>
      </c>
      <c r="D1219" s="13"/>
      <c r="E1219" s="4">
        <f>SUBTOTAL(9,E1214:E1218)</f>
        <v>780</v>
      </c>
      <c r="F1219" s="8"/>
      <c r="G1219" s="6">
        <f>SUBTOTAL(9,G1214:G1218)</f>
        <v>780</v>
      </c>
    </row>
    <row r="1220" spans="1:7" outlineLevel="2">
      <c r="A1220" s="4" t="s">
        <v>6</v>
      </c>
      <c r="B1220" s="4" t="s">
        <v>193</v>
      </c>
      <c r="C1220" s="4" t="s">
        <v>219</v>
      </c>
      <c r="D1220" s="13" t="s">
        <v>9</v>
      </c>
      <c r="E1220" s="4">
        <v>326</v>
      </c>
      <c r="F1220" s="8">
        <v>0.21299999999999999</v>
      </c>
      <c r="G1220" s="6">
        <v>326</v>
      </c>
    </row>
    <row r="1221" spans="1:7" outlineLevel="2">
      <c r="A1221" s="4" t="s">
        <v>6</v>
      </c>
      <c r="B1221" s="4" t="s">
        <v>193</v>
      </c>
      <c r="C1221" s="4" t="s">
        <v>219</v>
      </c>
      <c r="D1221" s="13" t="s">
        <v>10</v>
      </c>
      <c r="E1221" s="4">
        <v>504</v>
      </c>
      <c r="F1221" s="8">
        <v>0.33</v>
      </c>
      <c r="G1221" s="6">
        <v>504</v>
      </c>
    </row>
    <row r="1222" spans="1:7" outlineLevel="2">
      <c r="A1222" s="4" t="s">
        <v>6</v>
      </c>
      <c r="B1222" s="4" t="s">
        <v>193</v>
      </c>
      <c r="C1222" s="4" t="s">
        <v>219</v>
      </c>
      <c r="D1222" s="13" t="s">
        <v>11</v>
      </c>
      <c r="E1222" s="4">
        <v>47</v>
      </c>
      <c r="F1222" s="8">
        <v>3.1E-2</v>
      </c>
      <c r="G1222" s="6">
        <v>47</v>
      </c>
    </row>
    <row r="1223" spans="1:7" outlineLevel="2">
      <c r="A1223" s="4" t="s">
        <v>6</v>
      </c>
      <c r="B1223" s="4" t="s">
        <v>193</v>
      </c>
      <c r="C1223" s="4" t="s">
        <v>219</v>
      </c>
      <c r="D1223" s="13" t="s">
        <v>12</v>
      </c>
      <c r="E1223" s="4">
        <v>99</v>
      </c>
      <c r="F1223" s="8">
        <v>6.5000000000000002E-2</v>
      </c>
      <c r="G1223" s="6">
        <v>99</v>
      </c>
    </row>
    <row r="1224" spans="1:7" outlineLevel="2">
      <c r="A1224" s="4" t="s">
        <v>6</v>
      </c>
      <c r="B1224" s="4" t="s">
        <v>193</v>
      </c>
      <c r="C1224" s="4" t="s">
        <v>219</v>
      </c>
      <c r="D1224" s="13" t="s">
        <v>13</v>
      </c>
      <c r="E1224" s="4">
        <v>552</v>
      </c>
      <c r="F1224" s="8">
        <v>0.36099999999999999</v>
      </c>
      <c r="G1224" s="6">
        <v>552</v>
      </c>
    </row>
    <row r="1225" spans="1:7" outlineLevel="1">
      <c r="A1225" s="4"/>
      <c r="B1225" s="4"/>
      <c r="C1225" s="7" t="s">
        <v>509</v>
      </c>
      <c r="D1225" s="13"/>
      <c r="E1225" s="4">
        <f>SUBTOTAL(9,E1220:E1224)</f>
        <v>1528</v>
      </c>
      <c r="F1225" s="8"/>
      <c r="G1225" s="6">
        <f>SUBTOTAL(9,G1220:G1224)</f>
        <v>1528</v>
      </c>
    </row>
    <row r="1226" spans="1:7" outlineLevel="2">
      <c r="A1226" s="4" t="s">
        <v>6</v>
      </c>
      <c r="B1226" s="4" t="s">
        <v>193</v>
      </c>
      <c r="C1226" s="4" t="s">
        <v>220</v>
      </c>
      <c r="D1226" s="13" t="s">
        <v>9</v>
      </c>
      <c r="E1226" s="4">
        <v>148</v>
      </c>
      <c r="F1226" s="8">
        <v>0.193</v>
      </c>
      <c r="G1226" s="6">
        <v>148</v>
      </c>
    </row>
    <row r="1227" spans="1:7" outlineLevel="2">
      <c r="A1227" s="4" t="s">
        <v>6</v>
      </c>
      <c r="B1227" s="4" t="s">
        <v>193</v>
      </c>
      <c r="C1227" s="4" t="s">
        <v>220</v>
      </c>
      <c r="D1227" s="13" t="s">
        <v>10</v>
      </c>
      <c r="E1227" s="4">
        <v>258</v>
      </c>
      <c r="F1227" s="8">
        <v>0.33700000000000002</v>
      </c>
      <c r="G1227" s="6">
        <v>258</v>
      </c>
    </row>
    <row r="1228" spans="1:7" outlineLevel="2">
      <c r="A1228" s="4" t="s">
        <v>6</v>
      </c>
      <c r="B1228" s="4" t="s">
        <v>193</v>
      </c>
      <c r="C1228" s="4" t="s">
        <v>220</v>
      </c>
      <c r="D1228" s="13" t="s">
        <v>11</v>
      </c>
      <c r="E1228" s="4">
        <v>21</v>
      </c>
      <c r="F1228" s="8">
        <v>2.7E-2</v>
      </c>
      <c r="G1228" s="6">
        <v>21</v>
      </c>
    </row>
    <row r="1229" spans="1:7" outlineLevel="2">
      <c r="A1229" s="4" t="s">
        <v>6</v>
      </c>
      <c r="B1229" s="4" t="s">
        <v>193</v>
      </c>
      <c r="C1229" s="4" t="s">
        <v>220</v>
      </c>
      <c r="D1229" s="13" t="s">
        <v>12</v>
      </c>
      <c r="E1229" s="4">
        <v>60</v>
      </c>
      <c r="F1229" s="8">
        <v>7.8E-2</v>
      </c>
      <c r="G1229" s="6">
        <v>60</v>
      </c>
    </row>
    <row r="1230" spans="1:7" outlineLevel="2">
      <c r="A1230" s="4" t="s">
        <v>6</v>
      </c>
      <c r="B1230" s="4" t="s">
        <v>193</v>
      </c>
      <c r="C1230" s="4" t="s">
        <v>220</v>
      </c>
      <c r="D1230" s="13" t="s">
        <v>13</v>
      </c>
      <c r="E1230" s="4">
        <v>279</v>
      </c>
      <c r="F1230" s="8">
        <v>0.36399999999999999</v>
      </c>
      <c r="G1230" s="6">
        <v>279</v>
      </c>
    </row>
    <row r="1231" spans="1:7" outlineLevel="1">
      <c r="A1231" s="4"/>
      <c r="B1231" s="4"/>
      <c r="C1231" s="7" t="s">
        <v>510</v>
      </c>
      <c r="D1231" s="13"/>
      <c r="E1231" s="4">
        <f>SUBTOTAL(9,E1226:E1230)</f>
        <v>766</v>
      </c>
      <c r="F1231" s="8"/>
      <c r="G1231" s="6">
        <f>SUBTOTAL(9,G1226:G1230)</f>
        <v>766</v>
      </c>
    </row>
    <row r="1232" spans="1:7" outlineLevel="2">
      <c r="A1232" s="4" t="s">
        <v>6</v>
      </c>
      <c r="B1232" s="4" t="s">
        <v>193</v>
      </c>
      <c r="C1232" s="4" t="s">
        <v>221</v>
      </c>
      <c r="D1232" s="13" t="s">
        <v>9</v>
      </c>
      <c r="E1232" s="4">
        <v>362</v>
      </c>
      <c r="F1232" s="8">
        <v>0.21299999999999999</v>
      </c>
      <c r="G1232" s="6">
        <v>362</v>
      </c>
    </row>
    <row r="1233" spans="1:7" outlineLevel="2">
      <c r="A1233" s="4" t="s">
        <v>6</v>
      </c>
      <c r="B1233" s="4" t="s">
        <v>193</v>
      </c>
      <c r="C1233" s="4" t="s">
        <v>221</v>
      </c>
      <c r="D1233" s="13" t="s">
        <v>10</v>
      </c>
      <c r="E1233" s="4">
        <v>579</v>
      </c>
      <c r="F1233" s="8">
        <v>0.34100000000000003</v>
      </c>
      <c r="G1233" s="6">
        <v>579</v>
      </c>
    </row>
    <row r="1234" spans="1:7" outlineLevel="2">
      <c r="A1234" s="4" t="s">
        <v>6</v>
      </c>
      <c r="B1234" s="4" t="s">
        <v>193</v>
      </c>
      <c r="C1234" s="4" t="s">
        <v>221</v>
      </c>
      <c r="D1234" s="13" t="s">
        <v>11</v>
      </c>
      <c r="E1234" s="4">
        <v>51</v>
      </c>
      <c r="F1234" s="8">
        <v>0.03</v>
      </c>
      <c r="G1234" s="6">
        <v>51</v>
      </c>
    </row>
    <row r="1235" spans="1:7" outlineLevel="2">
      <c r="A1235" s="4" t="s">
        <v>6</v>
      </c>
      <c r="B1235" s="4" t="s">
        <v>193</v>
      </c>
      <c r="C1235" s="4" t="s">
        <v>221</v>
      </c>
      <c r="D1235" s="13" t="s">
        <v>12</v>
      </c>
      <c r="E1235" s="4">
        <v>108</v>
      </c>
      <c r="F1235" s="8">
        <v>6.4000000000000001E-2</v>
      </c>
      <c r="G1235" s="6">
        <v>108</v>
      </c>
    </row>
    <row r="1236" spans="1:7" outlineLevel="2">
      <c r="A1236" s="4" t="s">
        <v>6</v>
      </c>
      <c r="B1236" s="4" t="s">
        <v>193</v>
      </c>
      <c r="C1236" s="4" t="s">
        <v>221</v>
      </c>
      <c r="D1236" s="13" t="s">
        <v>13</v>
      </c>
      <c r="E1236" s="4">
        <v>596</v>
      </c>
      <c r="F1236" s="8">
        <v>0.35099999999999998</v>
      </c>
      <c r="G1236" s="6">
        <v>596</v>
      </c>
    </row>
    <row r="1237" spans="1:7" outlineLevel="1">
      <c r="A1237" s="4"/>
      <c r="B1237" s="4"/>
      <c r="C1237" s="7" t="s">
        <v>511</v>
      </c>
      <c r="D1237" s="13"/>
      <c r="E1237" s="4">
        <f>SUBTOTAL(9,E1232:E1236)</f>
        <v>1696</v>
      </c>
      <c r="F1237" s="8"/>
      <c r="G1237" s="6">
        <f>SUBTOTAL(9,G1232:G1236)</f>
        <v>1696</v>
      </c>
    </row>
    <row r="1238" spans="1:7" outlineLevel="2">
      <c r="A1238" s="4" t="s">
        <v>6</v>
      </c>
      <c r="B1238" s="4" t="s">
        <v>193</v>
      </c>
      <c r="C1238" s="4" t="s">
        <v>222</v>
      </c>
      <c r="D1238" s="13" t="s">
        <v>9</v>
      </c>
      <c r="E1238" s="4">
        <v>104</v>
      </c>
      <c r="F1238" s="8">
        <v>0.17899999999999999</v>
      </c>
      <c r="G1238" s="6">
        <v>104</v>
      </c>
    </row>
    <row r="1239" spans="1:7" outlineLevel="2">
      <c r="A1239" s="4" t="s">
        <v>6</v>
      </c>
      <c r="B1239" s="4" t="s">
        <v>193</v>
      </c>
      <c r="C1239" s="4" t="s">
        <v>222</v>
      </c>
      <c r="D1239" s="13" t="s">
        <v>10</v>
      </c>
      <c r="E1239" s="4">
        <v>181</v>
      </c>
      <c r="F1239" s="8">
        <v>0.311</v>
      </c>
      <c r="G1239" s="6">
        <v>181</v>
      </c>
    </row>
    <row r="1240" spans="1:7" outlineLevel="2">
      <c r="A1240" s="4" t="s">
        <v>6</v>
      </c>
      <c r="B1240" s="4" t="s">
        <v>193</v>
      </c>
      <c r="C1240" s="4" t="s">
        <v>222</v>
      </c>
      <c r="D1240" s="13" t="s">
        <v>11</v>
      </c>
      <c r="E1240" s="4">
        <v>18</v>
      </c>
      <c r="F1240" s="8">
        <v>3.1E-2</v>
      </c>
      <c r="G1240" s="6">
        <v>18</v>
      </c>
    </row>
    <row r="1241" spans="1:7" outlineLevel="2">
      <c r="A1241" s="4" t="s">
        <v>6</v>
      </c>
      <c r="B1241" s="4" t="s">
        <v>193</v>
      </c>
      <c r="C1241" s="4" t="s">
        <v>222</v>
      </c>
      <c r="D1241" s="13" t="s">
        <v>12</v>
      </c>
      <c r="E1241" s="4">
        <v>47</v>
      </c>
      <c r="F1241" s="8">
        <v>8.1000000000000003E-2</v>
      </c>
      <c r="G1241" s="6">
        <v>47</v>
      </c>
    </row>
    <row r="1242" spans="1:7" outlineLevel="2">
      <c r="A1242" s="4" t="s">
        <v>6</v>
      </c>
      <c r="B1242" s="4" t="s">
        <v>193</v>
      </c>
      <c r="C1242" s="4" t="s">
        <v>222</v>
      </c>
      <c r="D1242" s="13" t="s">
        <v>13</v>
      </c>
      <c r="E1242" s="4">
        <v>232</v>
      </c>
      <c r="F1242" s="8">
        <v>0.39900000000000002</v>
      </c>
      <c r="G1242" s="6">
        <v>232</v>
      </c>
    </row>
    <row r="1243" spans="1:7" outlineLevel="1">
      <c r="A1243" s="4"/>
      <c r="B1243" s="4"/>
      <c r="C1243" s="7" t="s">
        <v>512</v>
      </c>
      <c r="D1243" s="13"/>
      <c r="E1243" s="4">
        <f>SUBTOTAL(9,E1238:E1242)</f>
        <v>582</v>
      </c>
      <c r="F1243" s="8"/>
      <c r="G1243" s="6">
        <f>SUBTOTAL(9,G1238:G1242)</f>
        <v>582</v>
      </c>
    </row>
    <row r="1244" spans="1:7" outlineLevel="2">
      <c r="A1244" s="4" t="s">
        <v>6</v>
      </c>
      <c r="B1244" s="4" t="s">
        <v>193</v>
      </c>
      <c r="C1244" s="4" t="s">
        <v>223</v>
      </c>
      <c r="D1244" s="13" t="s">
        <v>9</v>
      </c>
      <c r="E1244" s="4">
        <v>58</v>
      </c>
      <c r="F1244" s="8">
        <v>0.19900000000000001</v>
      </c>
      <c r="G1244" s="6">
        <v>58</v>
      </c>
    </row>
    <row r="1245" spans="1:7" outlineLevel="2">
      <c r="A1245" s="4" t="s">
        <v>6</v>
      </c>
      <c r="B1245" s="4" t="s">
        <v>193</v>
      </c>
      <c r="C1245" s="4" t="s">
        <v>223</v>
      </c>
      <c r="D1245" s="13" t="s">
        <v>10</v>
      </c>
      <c r="E1245" s="4">
        <v>97</v>
      </c>
      <c r="F1245" s="8">
        <v>0.33300000000000002</v>
      </c>
      <c r="G1245" s="6">
        <v>97</v>
      </c>
    </row>
    <row r="1246" spans="1:7" outlineLevel="2">
      <c r="A1246" s="4" t="s">
        <v>6</v>
      </c>
      <c r="B1246" s="4" t="s">
        <v>193</v>
      </c>
      <c r="C1246" s="4" t="s">
        <v>223</v>
      </c>
      <c r="D1246" s="13" t="s">
        <v>11</v>
      </c>
      <c r="E1246" s="4">
        <v>9</v>
      </c>
      <c r="F1246" s="8">
        <v>3.1E-2</v>
      </c>
      <c r="G1246" s="6">
        <v>9</v>
      </c>
    </row>
    <row r="1247" spans="1:7" outlineLevel="2">
      <c r="A1247" s="4" t="s">
        <v>6</v>
      </c>
      <c r="B1247" s="4" t="s">
        <v>193</v>
      </c>
      <c r="C1247" s="4" t="s">
        <v>223</v>
      </c>
      <c r="D1247" s="13" t="s">
        <v>12</v>
      </c>
      <c r="E1247" s="4">
        <v>20</v>
      </c>
      <c r="F1247" s="8">
        <v>6.9000000000000006E-2</v>
      </c>
      <c r="G1247" s="6">
        <v>20</v>
      </c>
    </row>
    <row r="1248" spans="1:7" outlineLevel="2">
      <c r="A1248" s="4" t="s">
        <v>6</v>
      </c>
      <c r="B1248" s="4" t="s">
        <v>193</v>
      </c>
      <c r="C1248" s="4" t="s">
        <v>223</v>
      </c>
      <c r="D1248" s="13" t="s">
        <v>13</v>
      </c>
      <c r="E1248" s="4">
        <v>107</v>
      </c>
      <c r="F1248" s="8">
        <v>0.36799999999999999</v>
      </c>
      <c r="G1248" s="6">
        <v>107</v>
      </c>
    </row>
    <row r="1249" spans="1:7" outlineLevel="1">
      <c r="A1249" s="4"/>
      <c r="B1249" s="4"/>
      <c r="C1249" s="7" t="s">
        <v>513</v>
      </c>
      <c r="D1249" s="13"/>
      <c r="E1249" s="4">
        <f>SUBTOTAL(9,E1244:E1248)</f>
        <v>291</v>
      </c>
      <c r="F1249" s="8"/>
      <c r="G1249" s="6">
        <f>SUBTOTAL(9,G1244:G1248)</f>
        <v>291</v>
      </c>
    </row>
    <row r="1250" spans="1:7" outlineLevel="2">
      <c r="A1250" s="4" t="s">
        <v>6</v>
      </c>
      <c r="B1250" s="4" t="s">
        <v>193</v>
      </c>
      <c r="C1250" s="4" t="s">
        <v>224</v>
      </c>
      <c r="D1250" s="13" t="s">
        <v>9</v>
      </c>
      <c r="E1250" s="4">
        <v>28</v>
      </c>
      <c r="F1250" s="8">
        <v>0.2</v>
      </c>
      <c r="G1250" s="6">
        <v>28</v>
      </c>
    </row>
    <row r="1251" spans="1:7" outlineLevel="2">
      <c r="A1251" s="4" t="s">
        <v>6</v>
      </c>
      <c r="B1251" s="4" t="s">
        <v>193</v>
      </c>
      <c r="C1251" s="4" t="s">
        <v>224</v>
      </c>
      <c r="D1251" s="13" t="s">
        <v>10</v>
      </c>
      <c r="E1251" s="4">
        <v>53</v>
      </c>
      <c r="F1251" s="8">
        <v>0.379</v>
      </c>
      <c r="G1251" s="6">
        <v>53</v>
      </c>
    </row>
    <row r="1252" spans="1:7" outlineLevel="2">
      <c r="A1252" s="4" t="s">
        <v>6</v>
      </c>
      <c r="B1252" s="4" t="s">
        <v>193</v>
      </c>
      <c r="C1252" s="4" t="s">
        <v>224</v>
      </c>
      <c r="D1252" s="13" t="s">
        <v>11</v>
      </c>
      <c r="E1252" s="4">
        <v>3</v>
      </c>
      <c r="F1252" s="8">
        <v>2.1000000000000001E-2</v>
      </c>
      <c r="G1252" s="6">
        <v>3</v>
      </c>
    </row>
    <row r="1253" spans="1:7" outlineLevel="2">
      <c r="A1253" s="4" t="s">
        <v>6</v>
      </c>
      <c r="B1253" s="4" t="s">
        <v>193</v>
      </c>
      <c r="C1253" s="4" t="s">
        <v>224</v>
      </c>
      <c r="D1253" s="13" t="s">
        <v>12</v>
      </c>
      <c r="E1253" s="4">
        <v>8</v>
      </c>
      <c r="F1253" s="8">
        <v>5.7000000000000002E-2</v>
      </c>
      <c r="G1253" s="6">
        <v>8</v>
      </c>
    </row>
    <row r="1254" spans="1:7" outlineLevel="2">
      <c r="A1254" s="4" t="s">
        <v>6</v>
      </c>
      <c r="B1254" s="4" t="s">
        <v>193</v>
      </c>
      <c r="C1254" s="4" t="s">
        <v>224</v>
      </c>
      <c r="D1254" s="13" t="s">
        <v>13</v>
      </c>
      <c r="E1254" s="4">
        <v>48</v>
      </c>
      <c r="F1254" s="8">
        <v>0.34300000000000003</v>
      </c>
      <c r="G1254" s="6">
        <v>48</v>
      </c>
    </row>
    <row r="1255" spans="1:7" outlineLevel="1">
      <c r="A1255" s="4"/>
      <c r="B1255" s="4"/>
      <c r="C1255" s="7" t="s">
        <v>514</v>
      </c>
      <c r="D1255" s="13"/>
      <c r="E1255" s="4">
        <f>SUBTOTAL(9,E1250:E1254)</f>
        <v>140</v>
      </c>
      <c r="F1255" s="8"/>
      <c r="G1255" s="6">
        <f>SUBTOTAL(9,G1250:G1254)</f>
        <v>140</v>
      </c>
    </row>
    <row r="1256" spans="1:7" outlineLevel="2">
      <c r="A1256" s="4" t="s">
        <v>6</v>
      </c>
      <c r="B1256" s="4" t="s">
        <v>193</v>
      </c>
      <c r="C1256" s="4" t="s">
        <v>225</v>
      </c>
      <c r="D1256" s="13" t="s">
        <v>9</v>
      </c>
      <c r="E1256" s="4">
        <v>18</v>
      </c>
      <c r="F1256" s="8">
        <v>0.3</v>
      </c>
      <c r="G1256" s="6">
        <v>18</v>
      </c>
    </row>
    <row r="1257" spans="1:7" outlineLevel="2">
      <c r="A1257" s="4" t="s">
        <v>6</v>
      </c>
      <c r="B1257" s="4" t="s">
        <v>193</v>
      </c>
      <c r="C1257" s="4" t="s">
        <v>225</v>
      </c>
      <c r="D1257" s="13" t="s">
        <v>10</v>
      </c>
      <c r="E1257" s="4">
        <v>19</v>
      </c>
      <c r="F1257" s="8">
        <v>0.317</v>
      </c>
      <c r="G1257" s="6">
        <v>19</v>
      </c>
    </row>
    <row r="1258" spans="1:7" outlineLevel="2">
      <c r="A1258" s="4" t="s">
        <v>6</v>
      </c>
      <c r="B1258" s="4" t="s">
        <v>193</v>
      </c>
      <c r="C1258" s="4" t="s">
        <v>225</v>
      </c>
      <c r="D1258" s="13" t="s">
        <v>11</v>
      </c>
      <c r="E1258" s="4">
        <v>4</v>
      </c>
      <c r="F1258" s="8">
        <v>6.7000000000000004E-2</v>
      </c>
      <c r="G1258" s="6">
        <v>4</v>
      </c>
    </row>
    <row r="1259" spans="1:7" outlineLevel="2">
      <c r="A1259" s="4" t="s">
        <v>6</v>
      </c>
      <c r="B1259" s="4" t="s">
        <v>193</v>
      </c>
      <c r="C1259" s="4" t="s">
        <v>225</v>
      </c>
      <c r="D1259" s="13" t="s">
        <v>12</v>
      </c>
      <c r="E1259" s="4">
        <v>3</v>
      </c>
      <c r="F1259" s="8">
        <v>0.05</v>
      </c>
      <c r="G1259" s="6">
        <v>3</v>
      </c>
    </row>
    <row r="1260" spans="1:7" outlineLevel="2">
      <c r="A1260" s="4" t="s">
        <v>6</v>
      </c>
      <c r="B1260" s="4" t="s">
        <v>193</v>
      </c>
      <c r="C1260" s="4" t="s">
        <v>225</v>
      </c>
      <c r="D1260" s="13" t="s">
        <v>13</v>
      </c>
      <c r="E1260" s="4">
        <v>16</v>
      </c>
      <c r="F1260" s="8">
        <v>0.26700000000000002</v>
      </c>
      <c r="G1260" s="6">
        <v>16</v>
      </c>
    </row>
    <row r="1261" spans="1:7" outlineLevel="1">
      <c r="A1261" s="4"/>
      <c r="B1261" s="4"/>
      <c r="C1261" s="7" t="s">
        <v>515</v>
      </c>
      <c r="D1261" s="13"/>
      <c r="E1261" s="4">
        <f>SUBTOTAL(9,E1256:E1260)</f>
        <v>60</v>
      </c>
      <c r="F1261" s="8"/>
      <c r="G1261" s="6">
        <f>SUBTOTAL(9,G1256:G1260)</f>
        <v>60</v>
      </c>
    </row>
    <row r="1262" spans="1:7" outlineLevel="2">
      <c r="A1262" s="4" t="s">
        <v>6</v>
      </c>
      <c r="B1262" s="4" t="s">
        <v>193</v>
      </c>
      <c r="C1262" s="4" t="s">
        <v>226</v>
      </c>
      <c r="D1262" s="13" t="s">
        <v>9</v>
      </c>
      <c r="E1262" s="4">
        <v>62</v>
      </c>
      <c r="F1262" s="8">
        <v>0.24199999999999999</v>
      </c>
      <c r="G1262" s="6">
        <v>62</v>
      </c>
    </row>
    <row r="1263" spans="1:7" outlineLevel="2">
      <c r="A1263" s="4" t="s">
        <v>6</v>
      </c>
      <c r="B1263" s="4" t="s">
        <v>193</v>
      </c>
      <c r="C1263" s="4" t="s">
        <v>226</v>
      </c>
      <c r="D1263" s="13" t="s">
        <v>10</v>
      </c>
      <c r="E1263" s="4">
        <v>60</v>
      </c>
      <c r="F1263" s="8">
        <v>0.23400000000000001</v>
      </c>
      <c r="G1263" s="6">
        <v>60</v>
      </c>
    </row>
    <row r="1264" spans="1:7" outlineLevel="2">
      <c r="A1264" s="4" t="s">
        <v>6</v>
      </c>
      <c r="B1264" s="4" t="s">
        <v>193</v>
      </c>
      <c r="C1264" s="4" t="s">
        <v>226</v>
      </c>
      <c r="D1264" s="13" t="s">
        <v>11</v>
      </c>
      <c r="E1264" s="4">
        <v>5</v>
      </c>
      <c r="F1264" s="8">
        <v>0.02</v>
      </c>
      <c r="G1264" s="6">
        <v>5</v>
      </c>
    </row>
    <row r="1265" spans="1:7" outlineLevel="2">
      <c r="A1265" s="4" t="s">
        <v>6</v>
      </c>
      <c r="B1265" s="4" t="s">
        <v>193</v>
      </c>
      <c r="C1265" s="4" t="s">
        <v>226</v>
      </c>
      <c r="D1265" s="13" t="s">
        <v>12</v>
      </c>
      <c r="E1265" s="4">
        <v>16</v>
      </c>
      <c r="F1265" s="8">
        <v>6.3E-2</v>
      </c>
      <c r="G1265" s="6">
        <v>16</v>
      </c>
    </row>
    <row r="1266" spans="1:7" outlineLevel="2">
      <c r="A1266" s="4" t="s">
        <v>6</v>
      </c>
      <c r="B1266" s="4" t="s">
        <v>193</v>
      </c>
      <c r="C1266" s="4" t="s">
        <v>226</v>
      </c>
      <c r="D1266" s="13" t="s">
        <v>13</v>
      </c>
      <c r="E1266" s="4">
        <v>113</v>
      </c>
      <c r="F1266" s="8">
        <v>0.441</v>
      </c>
      <c r="G1266" s="6">
        <v>113</v>
      </c>
    </row>
    <row r="1267" spans="1:7" outlineLevel="1">
      <c r="A1267" s="4"/>
      <c r="B1267" s="4"/>
      <c r="C1267" s="7" t="s">
        <v>516</v>
      </c>
      <c r="D1267" s="13"/>
      <c r="E1267" s="4">
        <f>SUBTOTAL(9,E1262:E1266)</f>
        <v>256</v>
      </c>
      <c r="F1267" s="8"/>
      <c r="G1267" s="6">
        <f>SUBTOTAL(9,G1262:G1266)</f>
        <v>256</v>
      </c>
    </row>
    <row r="1268" spans="1:7" outlineLevel="2">
      <c r="A1268" s="4" t="s">
        <v>6</v>
      </c>
      <c r="B1268" s="4" t="s">
        <v>193</v>
      </c>
      <c r="C1268" s="4" t="s">
        <v>227</v>
      </c>
      <c r="D1268" s="13" t="s">
        <v>9</v>
      </c>
      <c r="E1268" s="4">
        <v>13</v>
      </c>
      <c r="F1268" s="8">
        <v>0.27700000000000002</v>
      </c>
      <c r="G1268" s="6">
        <v>13</v>
      </c>
    </row>
    <row r="1269" spans="1:7" outlineLevel="2">
      <c r="A1269" s="4" t="s">
        <v>6</v>
      </c>
      <c r="B1269" s="4" t="s">
        <v>193</v>
      </c>
      <c r="C1269" s="4" t="s">
        <v>227</v>
      </c>
      <c r="D1269" s="13" t="s">
        <v>10</v>
      </c>
      <c r="E1269" s="4">
        <v>18</v>
      </c>
      <c r="F1269" s="8">
        <v>0.38300000000000001</v>
      </c>
      <c r="G1269" s="6">
        <v>18</v>
      </c>
    </row>
    <row r="1270" spans="1:7" outlineLevel="2">
      <c r="A1270" s="4" t="s">
        <v>6</v>
      </c>
      <c r="B1270" s="4" t="s">
        <v>193</v>
      </c>
      <c r="C1270" s="4" t="s">
        <v>227</v>
      </c>
      <c r="D1270" s="13" t="s">
        <v>11</v>
      </c>
      <c r="E1270" s="4">
        <v>1</v>
      </c>
      <c r="F1270" s="8">
        <v>2.1000000000000001E-2</v>
      </c>
      <c r="G1270" s="6">
        <v>1</v>
      </c>
    </row>
    <row r="1271" spans="1:7" outlineLevel="2">
      <c r="A1271" s="4" t="s">
        <v>6</v>
      </c>
      <c r="B1271" s="4" t="s">
        <v>193</v>
      </c>
      <c r="C1271" s="4" t="s">
        <v>227</v>
      </c>
      <c r="D1271" s="13" t="s">
        <v>12</v>
      </c>
      <c r="E1271" s="4">
        <v>2</v>
      </c>
      <c r="F1271" s="8">
        <v>4.2999999999999997E-2</v>
      </c>
      <c r="G1271" s="6">
        <v>2</v>
      </c>
    </row>
    <row r="1272" spans="1:7" outlineLevel="2">
      <c r="A1272" s="4" t="s">
        <v>6</v>
      </c>
      <c r="B1272" s="4" t="s">
        <v>193</v>
      </c>
      <c r="C1272" s="4" t="s">
        <v>227</v>
      </c>
      <c r="D1272" s="13" t="s">
        <v>13</v>
      </c>
      <c r="E1272" s="4">
        <v>13</v>
      </c>
      <c r="F1272" s="8">
        <v>0.27700000000000002</v>
      </c>
      <c r="G1272" s="6">
        <v>13</v>
      </c>
    </row>
    <row r="1273" spans="1:7" outlineLevel="1">
      <c r="A1273" s="4"/>
      <c r="B1273" s="4"/>
      <c r="C1273" s="7" t="s">
        <v>517</v>
      </c>
      <c r="D1273" s="13"/>
      <c r="E1273" s="4">
        <f>SUBTOTAL(9,E1268:E1272)</f>
        <v>47</v>
      </c>
      <c r="F1273" s="8"/>
      <c r="G1273" s="6">
        <f>SUBTOTAL(9,G1268:G1272)</f>
        <v>47</v>
      </c>
    </row>
    <row r="1274" spans="1:7" outlineLevel="2">
      <c r="A1274" s="4" t="s">
        <v>6</v>
      </c>
      <c r="B1274" s="4" t="s">
        <v>193</v>
      </c>
      <c r="C1274" s="4" t="s">
        <v>228</v>
      </c>
      <c r="D1274" s="13" t="s">
        <v>9</v>
      </c>
      <c r="E1274" s="4">
        <v>17</v>
      </c>
      <c r="F1274" s="8">
        <v>0.20499999999999999</v>
      </c>
      <c r="G1274" s="6">
        <v>17</v>
      </c>
    </row>
    <row r="1275" spans="1:7" outlineLevel="2">
      <c r="A1275" s="4" t="s">
        <v>6</v>
      </c>
      <c r="B1275" s="4" t="s">
        <v>193</v>
      </c>
      <c r="C1275" s="4" t="s">
        <v>228</v>
      </c>
      <c r="D1275" s="13" t="s">
        <v>10</v>
      </c>
      <c r="E1275" s="4">
        <v>35</v>
      </c>
      <c r="F1275" s="8">
        <v>0.42199999999999999</v>
      </c>
      <c r="G1275" s="6">
        <v>35</v>
      </c>
    </row>
    <row r="1276" spans="1:7" outlineLevel="2">
      <c r="A1276" s="4" t="s">
        <v>6</v>
      </c>
      <c r="B1276" s="4" t="s">
        <v>193</v>
      </c>
      <c r="C1276" s="4" t="s">
        <v>228</v>
      </c>
      <c r="D1276" s="13" t="s">
        <v>11</v>
      </c>
      <c r="E1276" s="4">
        <v>2</v>
      </c>
      <c r="F1276" s="8">
        <v>2.4E-2</v>
      </c>
      <c r="G1276" s="6">
        <v>2</v>
      </c>
    </row>
    <row r="1277" spans="1:7" outlineLevel="2">
      <c r="A1277" s="4" t="s">
        <v>6</v>
      </c>
      <c r="B1277" s="4" t="s">
        <v>193</v>
      </c>
      <c r="C1277" s="4" t="s">
        <v>228</v>
      </c>
      <c r="D1277" s="13" t="s">
        <v>12</v>
      </c>
      <c r="E1277" s="4">
        <v>7</v>
      </c>
      <c r="F1277" s="8">
        <v>8.4000000000000005E-2</v>
      </c>
      <c r="G1277" s="6">
        <v>7</v>
      </c>
    </row>
    <row r="1278" spans="1:7" outlineLevel="2">
      <c r="A1278" s="4" t="s">
        <v>6</v>
      </c>
      <c r="B1278" s="4" t="s">
        <v>193</v>
      </c>
      <c r="C1278" s="4" t="s">
        <v>228</v>
      </c>
      <c r="D1278" s="13" t="s">
        <v>13</v>
      </c>
      <c r="E1278" s="4">
        <v>22</v>
      </c>
      <c r="F1278" s="8">
        <v>0.26500000000000001</v>
      </c>
      <c r="G1278" s="6">
        <v>22</v>
      </c>
    </row>
    <row r="1279" spans="1:7" outlineLevel="1">
      <c r="A1279" s="4"/>
      <c r="B1279" s="4"/>
      <c r="C1279" s="7" t="s">
        <v>518</v>
      </c>
      <c r="D1279" s="13"/>
      <c r="E1279" s="4">
        <f>SUBTOTAL(9,E1274:E1278)</f>
        <v>83</v>
      </c>
      <c r="F1279" s="8"/>
      <c r="G1279" s="6">
        <f>SUBTOTAL(9,G1274:G1278)</f>
        <v>83</v>
      </c>
    </row>
    <row r="1280" spans="1:7" outlineLevel="2">
      <c r="A1280" s="4" t="s">
        <v>6</v>
      </c>
      <c r="B1280" s="4" t="s">
        <v>193</v>
      </c>
      <c r="C1280" s="4" t="s">
        <v>229</v>
      </c>
      <c r="D1280" s="13" t="s">
        <v>9</v>
      </c>
      <c r="E1280" s="4">
        <v>5</v>
      </c>
      <c r="F1280" s="8">
        <v>0.22700000000000001</v>
      </c>
      <c r="G1280" s="6">
        <v>5</v>
      </c>
    </row>
    <row r="1281" spans="1:7" outlineLevel="2">
      <c r="A1281" s="4" t="s">
        <v>6</v>
      </c>
      <c r="B1281" s="4" t="s">
        <v>193</v>
      </c>
      <c r="C1281" s="4" t="s">
        <v>229</v>
      </c>
      <c r="D1281" s="13" t="s">
        <v>10</v>
      </c>
      <c r="E1281" s="4">
        <v>4</v>
      </c>
      <c r="F1281" s="8">
        <v>0.182</v>
      </c>
      <c r="G1281" s="6">
        <v>4</v>
      </c>
    </row>
    <row r="1282" spans="1:7" outlineLevel="2">
      <c r="A1282" s="4" t="s">
        <v>6</v>
      </c>
      <c r="B1282" s="4" t="s">
        <v>193</v>
      </c>
      <c r="C1282" s="4" t="s">
        <v>229</v>
      </c>
      <c r="D1282" s="13" t="s">
        <v>11</v>
      </c>
      <c r="E1282" s="4">
        <v>1</v>
      </c>
      <c r="F1282" s="8">
        <v>4.4999999999999998E-2</v>
      </c>
      <c r="G1282" s="6">
        <v>1</v>
      </c>
    </row>
    <row r="1283" spans="1:7" outlineLevel="2">
      <c r="A1283" s="4" t="s">
        <v>6</v>
      </c>
      <c r="B1283" s="4" t="s">
        <v>193</v>
      </c>
      <c r="C1283" s="4" t="s">
        <v>229</v>
      </c>
      <c r="D1283" s="13" t="s">
        <v>12</v>
      </c>
      <c r="E1283" s="4">
        <v>2</v>
      </c>
      <c r="F1283" s="8">
        <v>9.0999999999999998E-2</v>
      </c>
      <c r="G1283" s="6">
        <v>2</v>
      </c>
    </row>
    <row r="1284" spans="1:7" outlineLevel="2">
      <c r="A1284" s="4" t="s">
        <v>6</v>
      </c>
      <c r="B1284" s="4" t="s">
        <v>193</v>
      </c>
      <c r="C1284" s="4" t="s">
        <v>229</v>
      </c>
      <c r="D1284" s="13" t="s">
        <v>13</v>
      </c>
      <c r="E1284" s="4">
        <v>10</v>
      </c>
      <c r="F1284" s="8">
        <v>0.45500000000000002</v>
      </c>
      <c r="G1284" s="6">
        <v>10</v>
      </c>
    </row>
    <row r="1285" spans="1:7" outlineLevel="1">
      <c r="A1285" s="4"/>
      <c r="B1285" s="4"/>
      <c r="C1285" s="7" t="s">
        <v>519</v>
      </c>
      <c r="D1285" s="13"/>
      <c r="E1285" s="4">
        <f>SUBTOTAL(9,E1280:E1284)</f>
        <v>22</v>
      </c>
      <c r="F1285" s="8"/>
      <c r="G1285" s="6">
        <f>SUBTOTAL(9,G1280:G1284)</f>
        <v>22</v>
      </c>
    </row>
    <row r="1286" spans="1:7" outlineLevel="2">
      <c r="A1286" s="4" t="s">
        <v>6</v>
      </c>
      <c r="B1286" s="4" t="s">
        <v>193</v>
      </c>
      <c r="C1286" s="4" t="s">
        <v>230</v>
      </c>
      <c r="D1286" s="13" t="s">
        <v>9</v>
      </c>
      <c r="E1286" s="4">
        <v>53</v>
      </c>
      <c r="F1286" s="8">
        <v>0.22</v>
      </c>
      <c r="G1286" s="6">
        <v>53</v>
      </c>
    </row>
    <row r="1287" spans="1:7" outlineLevel="2">
      <c r="A1287" s="4" t="s">
        <v>6</v>
      </c>
      <c r="B1287" s="4" t="s">
        <v>193</v>
      </c>
      <c r="C1287" s="4" t="s">
        <v>230</v>
      </c>
      <c r="D1287" s="13" t="s">
        <v>10</v>
      </c>
      <c r="E1287" s="4">
        <v>78</v>
      </c>
      <c r="F1287" s="8">
        <v>0.32400000000000001</v>
      </c>
      <c r="G1287" s="6">
        <v>78</v>
      </c>
    </row>
    <row r="1288" spans="1:7" outlineLevel="2">
      <c r="A1288" s="4" t="s">
        <v>6</v>
      </c>
      <c r="B1288" s="4" t="s">
        <v>193</v>
      </c>
      <c r="C1288" s="4" t="s">
        <v>230</v>
      </c>
      <c r="D1288" s="13" t="s">
        <v>11</v>
      </c>
      <c r="E1288" s="4">
        <v>12</v>
      </c>
      <c r="F1288" s="8">
        <v>0.05</v>
      </c>
      <c r="G1288" s="6">
        <v>12</v>
      </c>
    </row>
    <row r="1289" spans="1:7" outlineLevel="2">
      <c r="A1289" s="4" t="s">
        <v>6</v>
      </c>
      <c r="B1289" s="4" t="s">
        <v>193</v>
      </c>
      <c r="C1289" s="4" t="s">
        <v>230</v>
      </c>
      <c r="D1289" s="13" t="s">
        <v>12</v>
      </c>
      <c r="E1289" s="4">
        <v>19</v>
      </c>
      <c r="F1289" s="8">
        <v>7.9000000000000001E-2</v>
      </c>
      <c r="G1289" s="6">
        <v>19</v>
      </c>
    </row>
    <row r="1290" spans="1:7" outlineLevel="2">
      <c r="A1290" s="4" t="s">
        <v>6</v>
      </c>
      <c r="B1290" s="4" t="s">
        <v>193</v>
      </c>
      <c r="C1290" s="4" t="s">
        <v>230</v>
      </c>
      <c r="D1290" s="13" t="s">
        <v>13</v>
      </c>
      <c r="E1290" s="4">
        <v>79</v>
      </c>
      <c r="F1290" s="8">
        <v>0.32800000000000001</v>
      </c>
      <c r="G1290" s="6">
        <v>79</v>
      </c>
    </row>
    <row r="1291" spans="1:7" outlineLevel="1">
      <c r="A1291" s="4"/>
      <c r="B1291" s="4"/>
      <c r="C1291" s="7" t="s">
        <v>520</v>
      </c>
      <c r="D1291" s="13"/>
      <c r="E1291" s="4">
        <f>SUBTOTAL(9,E1286:E1290)</f>
        <v>241</v>
      </c>
      <c r="F1291" s="8"/>
      <c r="G1291" s="6">
        <f>SUBTOTAL(9,G1286:G1290)</f>
        <v>241</v>
      </c>
    </row>
    <row r="1292" spans="1:7" outlineLevel="2">
      <c r="A1292" s="4" t="s">
        <v>6</v>
      </c>
      <c r="B1292" s="4" t="s">
        <v>193</v>
      </c>
      <c r="C1292" s="4" t="s">
        <v>231</v>
      </c>
      <c r="D1292" s="13" t="s">
        <v>9</v>
      </c>
      <c r="E1292" s="4">
        <v>5</v>
      </c>
      <c r="F1292" s="8">
        <v>5.7000000000000002E-2</v>
      </c>
      <c r="G1292" s="6">
        <v>5</v>
      </c>
    </row>
    <row r="1293" spans="1:7" outlineLevel="2">
      <c r="A1293" s="4" t="s">
        <v>6</v>
      </c>
      <c r="B1293" s="4" t="s">
        <v>193</v>
      </c>
      <c r="C1293" s="4" t="s">
        <v>231</v>
      </c>
      <c r="D1293" s="13" t="s">
        <v>10</v>
      </c>
      <c r="E1293" s="4">
        <v>33</v>
      </c>
      <c r="F1293" s="8">
        <v>0.375</v>
      </c>
      <c r="G1293" s="6">
        <v>33</v>
      </c>
    </row>
    <row r="1294" spans="1:7" outlineLevel="2">
      <c r="A1294" s="4" t="s">
        <v>6</v>
      </c>
      <c r="B1294" s="4" t="s">
        <v>193</v>
      </c>
      <c r="C1294" s="4" t="s">
        <v>231</v>
      </c>
      <c r="D1294" s="13" t="s">
        <v>11</v>
      </c>
      <c r="E1294" s="4">
        <v>2</v>
      </c>
      <c r="F1294" s="8">
        <v>2.3E-2</v>
      </c>
      <c r="G1294" s="6">
        <v>2</v>
      </c>
    </row>
    <row r="1295" spans="1:7" outlineLevel="2">
      <c r="A1295" s="4" t="s">
        <v>6</v>
      </c>
      <c r="B1295" s="4" t="s">
        <v>193</v>
      </c>
      <c r="C1295" s="4" t="s">
        <v>231</v>
      </c>
      <c r="D1295" s="13" t="s">
        <v>12</v>
      </c>
      <c r="E1295" s="4">
        <v>3</v>
      </c>
      <c r="F1295" s="8">
        <v>3.4000000000000002E-2</v>
      </c>
      <c r="G1295" s="6">
        <v>3</v>
      </c>
    </row>
    <row r="1296" spans="1:7" outlineLevel="2">
      <c r="A1296" s="4" t="s">
        <v>6</v>
      </c>
      <c r="B1296" s="4" t="s">
        <v>193</v>
      </c>
      <c r="C1296" s="4" t="s">
        <v>231</v>
      </c>
      <c r="D1296" s="13" t="s">
        <v>13</v>
      </c>
      <c r="E1296" s="4">
        <v>45</v>
      </c>
      <c r="F1296" s="8">
        <v>0.51100000000000001</v>
      </c>
      <c r="G1296" s="6">
        <v>45</v>
      </c>
    </row>
    <row r="1297" spans="1:7" outlineLevel="1">
      <c r="A1297" s="4"/>
      <c r="B1297" s="4"/>
      <c r="C1297" s="7" t="s">
        <v>521</v>
      </c>
      <c r="D1297" s="13"/>
      <c r="E1297" s="4">
        <f>SUBTOTAL(9,E1292:E1296)</f>
        <v>88</v>
      </c>
      <c r="F1297" s="8"/>
      <c r="G1297" s="6">
        <f>SUBTOTAL(9,G1292:G1296)</f>
        <v>88</v>
      </c>
    </row>
    <row r="1298" spans="1:7" outlineLevel="2">
      <c r="A1298" s="4" t="s">
        <v>6</v>
      </c>
      <c r="B1298" s="4" t="s">
        <v>193</v>
      </c>
      <c r="C1298" s="4" t="s">
        <v>232</v>
      </c>
      <c r="D1298" s="13" t="s">
        <v>9</v>
      </c>
      <c r="E1298" s="4">
        <v>11</v>
      </c>
      <c r="F1298" s="8">
        <v>0.13100000000000001</v>
      </c>
      <c r="G1298" s="6">
        <v>11</v>
      </c>
    </row>
    <row r="1299" spans="1:7" outlineLevel="2">
      <c r="A1299" s="4" t="s">
        <v>6</v>
      </c>
      <c r="B1299" s="4" t="s">
        <v>193</v>
      </c>
      <c r="C1299" s="4" t="s">
        <v>232</v>
      </c>
      <c r="D1299" s="13" t="s">
        <v>10</v>
      </c>
      <c r="E1299" s="4">
        <v>26</v>
      </c>
      <c r="F1299" s="8">
        <v>0.31</v>
      </c>
      <c r="G1299" s="6">
        <v>26</v>
      </c>
    </row>
    <row r="1300" spans="1:7" outlineLevel="2">
      <c r="A1300" s="4" t="s">
        <v>6</v>
      </c>
      <c r="B1300" s="4" t="s">
        <v>193</v>
      </c>
      <c r="C1300" s="4" t="s">
        <v>232</v>
      </c>
      <c r="D1300" s="13" t="s">
        <v>11</v>
      </c>
      <c r="E1300" s="4">
        <v>2</v>
      </c>
      <c r="F1300" s="8">
        <v>2.4E-2</v>
      </c>
      <c r="G1300" s="6">
        <v>2</v>
      </c>
    </row>
    <row r="1301" spans="1:7" outlineLevel="2">
      <c r="A1301" s="4" t="s">
        <v>6</v>
      </c>
      <c r="B1301" s="4" t="s">
        <v>193</v>
      </c>
      <c r="C1301" s="4" t="s">
        <v>232</v>
      </c>
      <c r="D1301" s="13" t="s">
        <v>12</v>
      </c>
      <c r="E1301" s="4">
        <v>11</v>
      </c>
      <c r="F1301" s="8">
        <v>0.13100000000000001</v>
      </c>
      <c r="G1301" s="6">
        <v>11</v>
      </c>
    </row>
    <row r="1302" spans="1:7" outlineLevel="2">
      <c r="A1302" s="4" t="s">
        <v>6</v>
      </c>
      <c r="B1302" s="4" t="s">
        <v>193</v>
      </c>
      <c r="C1302" s="4" t="s">
        <v>232</v>
      </c>
      <c r="D1302" s="13" t="s">
        <v>13</v>
      </c>
      <c r="E1302" s="4">
        <v>34</v>
      </c>
      <c r="F1302" s="8">
        <v>0.40500000000000003</v>
      </c>
      <c r="G1302" s="6">
        <v>34</v>
      </c>
    </row>
    <row r="1303" spans="1:7" outlineLevel="1">
      <c r="A1303" s="4"/>
      <c r="B1303" s="4"/>
      <c r="C1303" s="7" t="s">
        <v>522</v>
      </c>
      <c r="D1303" s="13"/>
      <c r="E1303" s="4">
        <f>SUBTOTAL(9,E1298:E1302)</f>
        <v>84</v>
      </c>
      <c r="F1303" s="8"/>
      <c r="G1303" s="6">
        <f>SUBTOTAL(9,G1298:G1302)</f>
        <v>84</v>
      </c>
    </row>
    <row r="1304" spans="1:7" outlineLevel="2">
      <c r="A1304" s="4" t="s">
        <v>6</v>
      </c>
      <c r="B1304" s="4" t="s">
        <v>193</v>
      </c>
      <c r="C1304" s="4" t="s">
        <v>233</v>
      </c>
      <c r="D1304" s="13" t="s">
        <v>9</v>
      </c>
      <c r="E1304" s="4">
        <v>14</v>
      </c>
      <c r="F1304" s="8">
        <v>0.13200000000000001</v>
      </c>
      <c r="G1304" s="6">
        <v>14</v>
      </c>
    </row>
    <row r="1305" spans="1:7" outlineLevel="2">
      <c r="A1305" s="4" t="s">
        <v>6</v>
      </c>
      <c r="B1305" s="4" t="s">
        <v>193</v>
      </c>
      <c r="C1305" s="4" t="s">
        <v>233</v>
      </c>
      <c r="D1305" s="13" t="s">
        <v>10</v>
      </c>
      <c r="E1305" s="4">
        <v>29</v>
      </c>
      <c r="F1305" s="8">
        <v>0.27400000000000002</v>
      </c>
      <c r="G1305" s="6">
        <v>29</v>
      </c>
    </row>
    <row r="1306" spans="1:7" outlineLevel="2">
      <c r="A1306" s="4" t="s">
        <v>6</v>
      </c>
      <c r="B1306" s="4" t="s">
        <v>193</v>
      </c>
      <c r="C1306" s="4" t="s">
        <v>233</v>
      </c>
      <c r="D1306" s="13" t="s">
        <v>11</v>
      </c>
      <c r="E1306" s="4">
        <v>4</v>
      </c>
      <c r="F1306" s="8">
        <v>3.7999999999999999E-2</v>
      </c>
      <c r="G1306" s="6">
        <v>4</v>
      </c>
    </row>
    <row r="1307" spans="1:7" outlineLevel="2">
      <c r="A1307" s="4" t="s">
        <v>6</v>
      </c>
      <c r="B1307" s="4" t="s">
        <v>193</v>
      </c>
      <c r="C1307" s="4" t="s">
        <v>233</v>
      </c>
      <c r="D1307" s="13" t="s">
        <v>12</v>
      </c>
      <c r="E1307" s="4">
        <v>10</v>
      </c>
      <c r="F1307" s="8">
        <v>9.4E-2</v>
      </c>
      <c r="G1307" s="6">
        <v>10</v>
      </c>
    </row>
    <row r="1308" spans="1:7" outlineLevel="2">
      <c r="A1308" s="4" t="s">
        <v>6</v>
      </c>
      <c r="B1308" s="4" t="s">
        <v>193</v>
      </c>
      <c r="C1308" s="4" t="s">
        <v>233</v>
      </c>
      <c r="D1308" s="13" t="s">
        <v>13</v>
      </c>
      <c r="E1308" s="4">
        <v>49</v>
      </c>
      <c r="F1308" s="8">
        <v>0.46200000000000002</v>
      </c>
      <c r="G1308" s="6">
        <v>49</v>
      </c>
    </row>
    <row r="1309" spans="1:7" outlineLevel="1">
      <c r="A1309" s="4"/>
      <c r="B1309" s="4"/>
      <c r="C1309" s="7" t="s">
        <v>523</v>
      </c>
      <c r="D1309" s="13"/>
      <c r="E1309" s="4">
        <f>SUBTOTAL(9,E1304:E1308)</f>
        <v>106</v>
      </c>
      <c r="F1309" s="8"/>
      <c r="G1309" s="6">
        <f>SUBTOTAL(9,G1304:G1308)</f>
        <v>106</v>
      </c>
    </row>
    <row r="1310" spans="1:7" outlineLevel="2">
      <c r="A1310" s="4" t="s">
        <v>6</v>
      </c>
      <c r="B1310" s="4" t="s">
        <v>193</v>
      </c>
      <c r="C1310" s="4" t="s">
        <v>234</v>
      </c>
      <c r="D1310" s="13" t="s">
        <v>9</v>
      </c>
      <c r="E1310" s="4">
        <v>14</v>
      </c>
      <c r="F1310" s="8">
        <v>0.16700000000000001</v>
      </c>
      <c r="G1310" s="6">
        <v>14</v>
      </c>
    </row>
    <row r="1311" spans="1:7" outlineLevel="2">
      <c r="A1311" s="4" t="s">
        <v>6</v>
      </c>
      <c r="B1311" s="4" t="s">
        <v>193</v>
      </c>
      <c r="C1311" s="4" t="s">
        <v>234</v>
      </c>
      <c r="D1311" s="13" t="s">
        <v>10</v>
      </c>
      <c r="E1311" s="4">
        <v>30</v>
      </c>
      <c r="F1311" s="8">
        <v>0.35699999999999998</v>
      </c>
      <c r="G1311" s="6">
        <v>30</v>
      </c>
    </row>
    <row r="1312" spans="1:7" outlineLevel="2">
      <c r="A1312" s="4" t="s">
        <v>6</v>
      </c>
      <c r="B1312" s="4" t="s">
        <v>193</v>
      </c>
      <c r="C1312" s="4" t="s">
        <v>234</v>
      </c>
      <c r="D1312" s="13" t="s">
        <v>11</v>
      </c>
      <c r="E1312" s="4">
        <v>1</v>
      </c>
      <c r="F1312" s="8">
        <v>1.2E-2</v>
      </c>
      <c r="G1312" s="6">
        <v>1</v>
      </c>
    </row>
    <row r="1313" spans="1:7" outlineLevel="2">
      <c r="A1313" s="4" t="s">
        <v>6</v>
      </c>
      <c r="B1313" s="4" t="s">
        <v>193</v>
      </c>
      <c r="C1313" s="4" t="s">
        <v>234</v>
      </c>
      <c r="D1313" s="13" t="s">
        <v>12</v>
      </c>
      <c r="E1313" s="4">
        <v>6</v>
      </c>
      <c r="F1313" s="8">
        <v>7.0999999999999994E-2</v>
      </c>
      <c r="G1313" s="6">
        <v>6</v>
      </c>
    </row>
    <row r="1314" spans="1:7" outlineLevel="2">
      <c r="A1314" s="4" t="s">
        <v>6</v>
      </c>
      <c r="B1314" s="4" t="s">
        <v>193</v>
      </c>
      <c r="C1314" s="4" t="s">
        <v>234</v>
      </c>
      <c r="D1314" s="13" t="s">
        <v>13</v>
      </c>
      <c r="E1314" s="4">
        <v>33</v>
      </c>
      <c r="F1314" s="8">
        <v>0.39300000000000002</v>
      </c>
      <c r="G1314" s="6">
        <v>33</v>
      </c>
    </row>
    <row r="1315" spans="1:7" outlineLevel="1">
      <c r="A1315" s="4"/>
      <c r="B1315" s="4"/>
      <c r="C1315" s="7" t="s">
        <v>524</v>
      </c>
      <c r="D1315" s="13"/>
      <c r="E1315" s="4">
        <f>SUBTOTAL(9,E1310:E1314)</f>
        <v>84</v>
      </c>
      <c r="F1315" s="8"/>
      <c r="G1315" s="6">
        <f>SUBTOTAL(9,G1310:G1314)</f>
        <v>84</v>
      </c>
    </row>
    <row r="1316" spans="1:7" outlineLevel="2">
      <c r="A1316" s="4" t="s">
        <v>6</v>
      </c>
      <c r="B1316" s="4" t="s">
        <v>193</v>
      </c>
      <c r="C1316" s="4" t="s">
        <v>235</v>
      </c>
      <c r="D1316" s="13" t="s">
        <v>9</v>
      </c>
      <c r="E1316" s="4">
        <v>18</v>
      </c>
      <c r="F1316" s="8">
        <v>0.13500000000000001</v>
      </c>
      <c r="G1316" s="6">
        <v>18</v>
      </c>
    </row>
    <row r="1317" spans="1:7" outlineLevel="2">
      <c r="A1317" s="4" t="s">
        <v>6</v>
      </c>
      <c r="B1317" s="4" t="s">
        <v>193</v>
      </c>
      <c r="C1317" s="4" t="s">
        <v>235</v>
      </c>
      <c r="D1317" s="13" t="s">
        <v>10</v>
      </c>
      <c r="E1317" s="4">
        <v>40</v>
      </c>
      <c r="F1317" s="8">
        <v>0.30099999999999999</v>
      </c>
      <c r="G1317" s="6">
        <v>40</v>
      </c>
    </row>
    <row r="1318" spans="1:7" outlineLevel="2">
      <c r="A1318" s="4" t="s">
        <v>6</v>
      </c>
      <c r="B1318" s="4" t="s">
        <v>193</v>
      </c>
      <c r="C1318" s="4" t="s">
        <v>235</v>
      </c>
      <c r="D1318" s="13" t="s">
        <v>11</v>
      </c>
      <c r="E1318" s="4">
        <v>8</v>
      </c>
      <c r="F1318" s="8">
        <v>0.06</v>
      </c>
      <c r="G1318" s="6">
        <v>8</v>
      </c>
    </row>
    <row r="1319" spans="1:7" outlineLevel="2">
      <c r="A1319" s="4" t="s">
        <v>6</v>
      </c>
      <c r="B1319" s="4" t="s">
        <v>193</v>
      </c>
      <c r="C1319" s="4" t="s">
        <v>235</v>
      </c>
      <c r="D1319" s="13" t="s">
        <v>12</v>
      </c>
      <c r="E1319" s="4">
        <v>8</v>
      </c>
      <c r="F1319" s="8">
        <v>0.06</v>
      </c>
      <c r="G1319" s="6">
        <v>8</v>
      </c>
    </row>
    <row r="1320" spans="1:7" outlineLevel="2">
      <c r="A1320" s="4" t="s">
        <v>6</v>
      </c>
      <c r="B1320" s="4" t="s">
        <v>193</v>
      </c>
      <c r="C1320" s="4" t="s">
        <v>235</v>
      </c>
      <c r="D1320" s="13" t="s">
        <v>13</v>
      </c>
      <c r="E1320" s="4">
        <v>59</v>
      </c>
      <c r="F1320" s="8">
        <v>0.44400000000000001</v>
      </c>
      <c r="G1320" s="6">
        <v>59</v>
      </c>
    </row>
    <row r="1321" spans="1:7" outlineLevel="1">
      <c r="A1321" s="4"/>
      <c r="B1321" s="4"/>
      <c r="C1321" s="7" t="s">
        <v>525</v>
      </c>
      <c r="D1321" s="13"/>
      <c r="E1321" s="4">
        <f>SUBTOTAL(9,E1316:E1320)</f>
        <v>133</v>
      </c>
      <c r="F1321" s="8"/>
      <c r="G1321" s="6">
        <f>SUBTOTAL(9,G1316:G1320)</f>
        <v>133</v>
      </c>
    </row>
    <row r="1322" spans="1:7" outlineLevel="2">
      <c r="A1322" s="4" t="s">
        <v>6</v>
      </c>
      <c r="B1322" s="4" t="s">
        <v>193</v>
      </c>
      <c r="C1322" s="4" t="s">
        <v>236</v>
      </c>
      <c r="D1322" s="13" t="s">
        <v>9</v>
      </c>
      <c r="E1322" s="4">
        <v>16</v>
      </c>
      <c r="F1322" s="8">
        <v>0.188</v>
      </c>
      <c r="G1322" s="6">
        <v>16</v>
      </c>
    </row>
    <row r="1323" spans="1:7" outlineLevel="2">
      <c r="A1323" s="4" t="s">
        <v>6</v>
      </c>
      <c r="B1323" s="4" t="s">
        <v>193</v>
      </c>
      <c r="C1323" s="4" t="s">
        <v>236</v>
      </c>
      <c r="D1323" s="13" t="s">
        <v>10</v>
      </c>
      <c r="E1323" s="4">
        <v>26</v>
      </c>
      <c r="F1323" s="8">
        <v>0.30599999999999999</v>
      </c>
      <c r="G1323" s="6">
        <v>26</v>
      </c>
    </row>
    <row r="1324" spans="1:7" outlineLevel="2">
      <c r="A1324" s="4" t="s">
        <v>6</v>
      </c>
      <c r="B1324" s="4" t="s">
        <v>193</v>
      </c>
      <c r="C1324" s="4" t="s">
        <v>236</v>
      </c>
      <c r="D1324" s="13" t="s">
        <v>11</v>
      </c>
      <c r="E1324" s="4">
        <v>2</v>
      </c>
      <c r="F1324" s="8">
        <v>2.4E-2</v>
      </c>
      <c r="G1324" s="6">
        <v>2</v>
      </c>
    </row>
    <row r="1325" spans="1:7" outlineLevel="2">
      <c r="A1325" s="4" t="s">
        <v>6</v>
      </c>
      <c r="B1325" s="4" t="s">
        <v>193</v>
      </c>
      <c r="C1325" s="4" t="s">
        <v>236</v>
      </c>
      <c r="D1325" s="13" t="s">
        <v>12</v>
      </c>
      <c r="E1325" s="4">
        <v>6</v>
      </c>
      <c r="F1325" s="8">
        <v>7.0999999999999994E-2</v>
      </c>
      <c r="G1325" s="6">
        <v>6</v>
      </c>
    </row>
    <row r="1326" spans="1:7" outlineLevel="2">
      <c r="A1326" s="4" t="s">
        <v>6</v>
      </c>
      <c r="B1326" s="4" t="s">
        <v>193</v>
      </c>
      <c r="C1326" s="4" t="s">
        <v>236</v>
      </c>
      <c r="D1326" s="13" t="s">
        <v>13</v>
      </c>
      <c r="E1326" s="4">
        <v>35</v>
      </c>
      <c r="F1326" s="8">
        <v>0.41199999999999998</v>
      </c>
      <c r="G1326" s="6">
        <v>35</v>
      </c>
    </row>
    <row r="1327" spans="1:7" outlineLevel="1">
      <c r="A1327" s="4"/>
      <c r="B1327" s="4"/>
      <c r="C1327" s="7" t="s">
        <v>526</v>
      </c>
      <c r="D1327" s="13"/>
      <c r="E1327" s="4">
        <f>SUBTOTAL(9,E1322:E1326)</f>
        <v>85</v>
      </c>
      <c r="F1327" s="8"/>
      <c r="G1327" s="6">
        <f>SUBTOTAL(9,G1322:G1326)</f>
        <v>85</v>
      </c>
    </row>
    <row r="1328" spans="1:7" outlineLevel="2">
      <c r="A1328" s="4" t="s">
        <v>6</v>
      </c>
      <c r="B1328" s="4" t="s">
        <v>193</v>
      </c>
      <c r="C1328" s="4" t="s">
        <v>237</v>
      </c>
      <c r="D1328" s="13" t="s">
        <v>9</v>
      </c>
      <c r="E1328" s="4">
        <v>13</v>
      </c>
      <c r="F1328" s="8">
        <v>0.127</v>
      </c>
      <c r="G1328" s="6">
        <v>13</v>
      </c>
    </row>
    <row r="1329" spans="1:7" outlineLevel="2">
      <c r="A1329" s="4" t="s">
        <v>6</v>
      </c>
      <c r="B1329" s="4" t="s">
        <v>193</v>
      </c>
      <c r="C1329" s="4" t="s">
        <v>237</v>
      </c>
      <c r="D1329" s="13" t="s">
        <v>10</v>
      </c>
      <c r="E1329" s="4">
        <v>28</v>
      </c>
      <c r="F1329" s="8">
        <v>0.27500000000000002</v>
      </c>
      <c r="G1329" s="6">
        <v>28</v>
      </c>
    </row>
    <row r="1330" spans="1:7" outlineLevel="2">
      <c r="A1330" s="4" t="s">
        <v>6</v>
      </c>
      <c r="B1330" s="4" t="s">
        <v>193</v>
      </c>
      <c r="C1330" s="4" t="s">
        <v>237</v>
      </c>
      <c r="D1330" s="13" t="s">
        <v>11</v>
      </c>
      <c r="E1330" s="4">
        <v>3</v>
      </c>
      <c r="F1330" s="8">
        <v>2.9000000000000001E-2</v>
      </c>
      <c r="G1330" s="6">
        <v>3</v>
      </c>
    </row>
    <row r="1331" spans="1:7" outlineLevel="2">
      <c r="A1331" s="4" t="s">
        <v>6</v>
      </c>
      <c r="B1331" s="4" t="s">
        <v>193</v>
      </c>
      <c r="C1331" s="4" t="s">
        <v>237</v>
      </c>
      <c r="D1331" s="13" t="s">
        <v>12</v>
      </c>
      <c r="E1331" s="4">
        <v>12</v>
      </c>
      <c r="F1331" s="8">
        <v>0.11799999999999999</v>
      </c>
      <c r="G1331" s="6">
        <v>12</v>
      </c>
    </row>
    <row r="1332" spans="1:7" outlineLevel="2">
      <c r="A1332" s="4" t="s">
        <v>6</v>
      </c>
      <c r="B1332" s="4" t="s">
        <v>193</v>
      </c>
      <c r="C1332" s="4" t="s">
        <v>237</v>
      </c>
      <c r="D1332" s="13" t="s">
        <v>13</v>
      </c>
      <c r="E1332" s="4">
        <v>46</v>
      </c>
      <c r="F1332" s="8">
        <v>0.45100000000000001</v>
      </c>
      <c r="G1332" s="6">
        <v>46</v>
      </c>
    </row>
    <row r="1333" spans="1:7" outlineLevel="1">
      <c r="A1333" s="4"/>
      <c r="B1333" s="4"/>
      <c r="C1333" s="7" t="s">
        <v>527</v>
      </c>
      <c r="D1333" s="13"/>
      <c r="E1333" s="4">
        <f>SUBTOTAL(9,E1328:E1332)</f>
        <v>102</v>
      </c>
      <c r="F1333" s="8"/>
      <c r="G1333" s="6">
        <f>SUBTOTAL(9,G1328:G1332)</f>
        <v>102</v>
      </c>
    </row>
    <row r="1334" spans="1:7" outlineLevel="2">
      <c r="A1334" s="4" t="s">
        <v>6</v>
      </c>
      <c r="B1334" s="4" t="s">
        <v>193</v>
      </c>
      <c r="C1334" s="4" t="s">
        <v>238</v>
      </c>
      <c r="D1334" s="13" t="s">
        <v>9</v>
      </c>
      <c r="E1334" s="4">
        <v>12</v>
      </c>
      <c r="F1334" s="8">
        <v>0.13300000000000001</v>
      </c>
      <c r="G1334" s="6">
        <v>12</v>
      </c>
    </row>
    <row r="1335" spans="1:7" outlineLevel="2">
      <c r="A1335" s="4" t="s">
        <v>6</v>
      </c>
      <c r="B1335" s="4" t="s">
        <v>193</v>
      </c>
      <c r="C1335" s="4" t="s">
        <v>238</v>
      </c>
      <c r="D1335" s="13" t="s">
        <v>10</v>
      </c>
      <c r="E1335" s="4">
        <v>36</v>
      </c>
      <c r="F1335" s="8">
        <v>0.4</v>
      </c>
      <c r="G1335" s="6">
        <v>36</v>
      </c>
    </row>
    <row r="1336" spans="1:7" outlineLevel="2">
      <c r="A1336" s="4" t="s">
        <v>6</v>
      </c>
      <c r="B1336" s="4" t="s">
        <v>193</v>
      </c>
      <c r="C1336" s="4" t="s">
        <v>238</v>
      </c>
      <c r="D1336" s="13" t="s">
        <v>11</v>
      </c>
      <c r="E1336" s="4">
        <v>2</v>
      </c>
      <c r="F1336" s="8">
        <v>2.1999999999999999E-2</v>
      </c>
      <c r="G1336" s="6">
        <v>2</v>
      </c>
    </row>
    <row r="1337" spans="1:7" outlineLevel="2">
      <c r="A1337" s="4" t="s">
        <v>6</v>
      </c>
      <c r="B1337" s="4" t="s">
        <v>193</v>
      </c>
      <c r="C1337" s="4" t="s">
        <v>238</v>
      </c>
      <c r="D1337" s="13" t="s">
        <v>12</v>
      </c>
      <c r="E1337" s="4">
        <v>6</v>
      </c>
      <c r="F1337" s="8">
        <v>6.7000000000000004E-2</v>
      </c>
      <c r="G1337" s="6">
        <v>6</v>
      </c>
    </row>
    <row r="1338" spans="1:7" outlineLevel="2">
      <c r="A1338" s="4" t="s">
        <v>6</v>
      </c>
      <c r="B1338" s="4" t="s">
        <v>193</v>
      </c>
      <c r="C1338" s="4" t="s">
        <v>238</v>
      </c>
      <c r="D1338" s="13" t="s">
        <v>13</v>
      </c>
      <c r="E1338" s="4">
        <v>34</v>
      </c>
      <c r="F1338" s="8">
        <v>0.378</v>
      </c>
      <c r="G1338" s="6">
        <v>34</v>
      </c>
    </row>
    <row r="1339" spans="1:7" outlineLevel="1">
      <c r="A1339" s="4"/>
      <c r="B1339" s="4"/>
      <c r="C1339" s="7" t="s">
        <v>528</v>
      </c>
      <c r="D1339" s="13"/>
      <c r="E1339" s="4">
        <f>SUBTOTAL(9,E1334:E1338)</f>
        <v>90</v>
      </c>
      <c r="F1339" s="8"/>
      <c r="G1339" s="6">
        <f>SUBTOTAL(9,G1334:G1338)</f>
        <v>90</v>
      </c>
    </row>
    <row r="1340" spans="1:7" outlineLevel="2">
      <c r="A1340" s="4" t="s">
        <v>6</v>
      </c>
      <c r="B1340" s="4" t="s">
        <v>193</v>
      </c>
      <c r="C1340" s="4" t="s">
        <v>239</v>
      </c>
      <c r="D1340" s="13" t="s">
        <v>9</v>
      </c>
      <c r="E1340" s="4">
        <v>23</v>
      </c>
      <c r="F1340" s="8">
        <v>0.23499999999999999</v>
      </c>
      <c r="G1340" s="6">
        <v>23</v>
      </c>
    </row>
    <row r="1341" spans="1:7" outlineLevel="2">
      <c r="A1341" s="4" t="s">
        <v>6</v>
      </c>
      <c r="B1341" s="4" t="s">
        <v>193</v>
      </c>
      <c r="C1341" s="4" t="s">
        <v>239</v>
      </c>
      <c r="D1341" s="13" t="s">
        <v>10</v>
      </c>
      <c r="E1341" s="4">
        <v>27</v>
      </c>
      <c r="F1341" s="8">
        <v>0.27600000000000002</v>
      </c>
      <c r="G1341" s="6">
        <v>27</v>
      </c>
    </row>
    <row r="1342" spans="1:7" outlineLevel="2">
      <c r="A1342" s="4" t="s">
        <v>6</v>
      </c>
      <c r="B1342" s="4" t="s">
        <v>193</v>
      </c>
      <c r="C1342" s="4" t="s">
        <v>239</v>
      </c>
      <c r="D1342" s="13" t="s">
        <v>11</v>
      </c>
      <c r="E1342" s="4">
        <v>2</v>
      </c>
      <c r="F1342" s="8">
        <v>0.02</v>
      </c>
      <c r="G1342" s="6">
        <v>2</v>
      </c>
    </row>
    <row r="1343" spans="1:7" outlineLevel="2">
      <c r="A1343" s="4" t="s">
        <v>6</v>
      </c>
      <c r="B1343" s="4" t="s">
        <v>193</v>
      </c>
      <c r="C1343" s="4" t="s">
        <v>239</v>
      </c>
      <c r="D1343" s="13" t="s">
        <v>12</v>
      </c>
      <c r="E1343" s="4">
        <v>7</v>
      </c>
      <c r="F1343" s="8">
        <v>7.0999999999999994E-2</v>
      </c>
      <c r="G1343" s="6">
        <v>7</v>
      </c>
    </row>
    <row r="1344" spans="1:7" outlineLevel="2">
      <c r="A1344" s="4" t="s">
        <v>6</v>
      </c>
      <c r="B1344" s="4" t="s">
        <v>193</v>
      </c>
      <c r="C1344" s="4" t="s">
        <v>239</v>
      </c>
      <c r="D1344" s="13" t="s">
        <v>13</v>
      </c>
      <c r="E1344" s="4">
        <v>39</v>
      </c>
      <c r="F1344" s="8">
        <v>0.39800000000000002</v>
      </c>
      <c r="G1344" s="6">
        <v>39</v>
      </c>
    </row>
    <row r="1345" spans="1:7" outlineLevel="1">
      <c r="A1345" s="4"/>
      <c r="B1345" s="4"/>
      <c r="C1345" s="7" t="s">
        <v>529</v>
      </c>
      <c r="D1345" s="13"/>
      <c r="E1345" s="4">
        <f>SUBTOTAL(9,E1340:E1344)</f>
        <v>98</v>
      </c>
      <c r="F1345" s="8"/>
      <c r="G1345" s="6">
        <f>SUBTOTAL(9,G1340:G1344)</f>
        <v>98</v>
      </c>
    </row>
    <row r="1346" spans="1:7" outlineLevel="2">
      <c r="A1346" s="4" t="s">
        <v>6</v>
      </c>
      <c r="B1346" s="4" t="s">
        <v>193</v>
      </c>
      <c r="C1346" s="4" t="s">
        <v>240</v>
      </c>
      <c r="D1346" s="13" t="s">
        <v>9</v>
      </c>
      <c r="E1346" s="4">
        <v>19</v>
      </c>
      <c r="F1346" s="8">
        <v>0.184</v>
      </c>
      <c r="G1346" s="6">
        <v>19</v>
      </c>
    </row>
    <row r="1347" spans="1:7" outlineLevel="2">
      <c r="A1347" s="4" t="s">
        <v>6</v>
      </c>
      <c r="B1347" s="4" t="s">
        <v>193</v>
      </c>
      <c r="C1347" s="4" t="s">
        <v>240</v>
      </c>
      <c r="D1347" s="13" t="s">
        <v>10</v>
      </c>
      <c r="E1347" s="4">
        <v>32</v>
      </c>
      <c r="F1347" s="8">
        <v>0.311</v>
      </c>
      <c r="G1347" s="6">
        <v>32</v>
      </c>
    </row>
    <row r="1348" spans="1:7" outlineLevel="2">
      <c r="A1348" s="4" t="s">
        <v>6</v>
      </c>
      <c r="B1348" s="4" t="s">
        <v>193</v>
      </c>
      <c r="C1348" s="4" t="s">
        <v>240</v>
      </c>
      <c r="D1348" s="13" t="s">
        <v>11</v>
      </c>
      <c r="E1348" s="4">
        <v>7</v>
      </c>
      <c r="F1348" s="8">
        <v>6.8000000000000005E-2</v>
      </c>
      <c r="G1348" s="6">
        <v>7</v>
      </c>
    </row>
    <row r="1349" spans="1:7" outlineLevel="2">
      <c r="A1349" s="4" t="s">
        <v>6</v>
      </c>
      <c r="B1349" s="4" t="s">
        <v>193</v>
      </c>
      <c r="C1349" s="4" t="s">
        <v>240</v>
      </c>
      <c r="D1349" s="13" t="s">
        <v>12</v>
      </c>
      <c r="E1349" s="4">
        <v>9</v>
      </c>
      <c r="F1349" s="8">
        <v>8.6999999999999994E-2</v>
      </c>
      <c r="G1349" s="6">
        <v>9</v>
      </c>
    </row>
    <row r="1350" spans="1:7" outlineLevel="2">
      <c r="A1350" s="4" t="s">
        <v>6</v>
      </c>
      <c r="B1350" s="4" t="s">
        <v>193</v>
      </c>
      <c r="C1350" s="4" t="s">
        <v>240</v>
      </c>
      <c r="D1350" s="13" t="s">
        <v>13</v>
      </c>
      <c r="E1350" s="4">
        <v>36</v>
      </c>
      <c r="F1350" s="8">
        <v>0.35</v>
      </c>
      <c r="G1350" s="6">
        <v>36</v>
      </c>
    </row>
    <row r="1351" spans="1:7" outlineLevel="1">
      <c r="A1351" s="4"/>
      <c r="B1351" s="4"/>
      <c r="C1351" s="7" t="s">
        <v>530</v>
      </c>
      <c r="D1351" s="13"/>
      <c r="E1351" s="4">
        <f>SUBTOTAL(9,E1346:E1350)</f>
        <v>103</v>
      </c>
      <c r="F1351" s="8"/>
      <c r="G1351" s="6">
        <f>SUBTOTAL(9,G1346:G1350)</f>
        <v>103</v>
      </c>
    </row>
    <row r="1352" spans="1:7" outlineLevel="2">
      <c r="A1352" s="4" t="s">
        <v>6</v>
      </c>
      <c r="B1352" s="4" t="s">
        <v>193</v>
      </c>
      <c r="C1352" s="4" t="s">
        <v>241</v>
      </c>
      <c r="D1352" s="13" t="s">
        <v>9</v>
      </c>
      <c r="E1352" s="4">
        <v>12</v>
      </c>
      <c r="F1352" s="8">
        <v>0.14000000000000001</v>
      </c>
      <c r="G1352" s="6">
        <v>12</v>
      </c>
    </row>
    <row r="1353" spans="1:7" outlineLevel="2">
      <c r="A1353" s="4" t="s">
        <v>6</v>
      </c>
      <c r="B1353" s="4" t="s">
        <v>193</v>
      </c>
      <c r="C1353" s="4" t="s">
        <v>241</v>
      </c>
      <c r="D1353" s="13" t="s">
        <v>10</v>
      </c>
      <c r="E1353" s="4">
        <v>27</v>
      </c>
      <c r="F1353" s="8">
        <v>0.314</v>
      </c>
      <c r="G1353" s="6">
        <v>27</v>
      </c>
    </row>
    <row r="1354" spans="1:7" outlineLevel="2">
      <c r="A1354" s="4" t="s">
        <v>6</v>
      </c>
      <c r="B1354" s="4" t="s">
        <v>193</v>
      </c>
      <c r="C1354" s="4" t="s">
        <v>241</v>
      </c>
      <c r="D1354" s="13" t="s">
        <v>11</v>
      </c>
      <c r="E1354" s="4">
        <v>1</v>
      </c>
      <c r="F1354" s="8">
        <v>1.2E-2</v>
      </c>
      <c r="G1354" s="6">
        <v>1</v>
      </c>
    </row>
    <row r="1355" spans="1:7" outlineLevel="2">
      <c r="A1355" s="4" t="s">
        <v>6</v>
      </c>
      <c r="B1355" s="4" t="s">
        <v>193</v>
      </c>
      <c r="C1355" s="4" t="s">
        <v>241</v>
      </c>
      <c r="D1355" s="13" t="s">
        <v>12</v>
      </c>
      <c r="E1355" s="4">
        <v>5</v>
      </c>
      <c r="F1355" s="8">
        <v>5.8000000000000003E-2</v>
      </c>
      <c r="G1355" s="6">
        <v>5</v>
      </c>
    </row>
    <row r="1356" spans="1:7" outlineLevel="2">
      <c r="A1356" s="4" t="s">
        <v>6</v>
      </c>
      <c r="B1356" s="4" t="s">
        <v>193</v>
      </c>
      <c r="C1356" s="4" t="s">
        <v>241</v>
      </c>
      <c r="D1356" s="13" t="s">
        <v>13</v>
      </c>
      <c r="E1356" s="4">
        <v>41</v>
      </c>
      <c r="F1356" s="8">
        <v>0.47699999999999998</v>
      </c>
      <c r="G1356" s="6">
        <v>41</v>
      </c>
    </row>
    <row r="1357" spans="1:7" outlineLevel="1">
      <c r="A1357" s="4"/>
      <c r="B1357" s="4"/>
      <c r="C1357" s="7" t="s">
        <v>531</v>
      </c>
      <c r="D1357" s="13"/>
      <c r="E1357" s="4">
        <f>SUBTOTAL(9,E1352:E1356)</f>
        <v>86</v>
      </c>
      <c r="F1357" s="8"/>
      <c r="G1357" s="6">
        <f>SUBTOTAL(9,G1352:G1356)</f>
        <v>86</v>
      </c>
    </row>
    <row r="1358" spans="1:7" outlineLevel="2">
      <c r="A1358" s="4" t="s">
        <v>6</v>
      </c>
      <c r="B1358" s="4" t="s">
        <v>193</v>
      </c>
      <c r="C1358" s="4" t="s">
        <v>242</v>
      </c>
      <c r="D1358" s="13" t="s">
        <v>9</v>
      </c>
      <c r="E1358" s="4">
        <v>25</v>
      </c>
      <c r="F1358" s="8">
        <v>0.24299999999999999</v>
      </c>
      <c r="G1358" s="6">
        <v>25</v>
      </c>
    </row>
    <row r="1359" spans="1:7" outlineLevel="2">
      <c r="A1359" s="4" t="s">
        <v>6</v>
      </c>
      <c r="B1359" s="4" t="s">
        <v>193</v>
      </c>
      <c r="C1359" s="4" t="s">
        <v>242</v>
      </c>
      <c r="D1359" s="13" t="s">
        <v>10</v>
      </c>
      <c r="E1359" s="4">
        <v>26</v>
      </c>
      <c r="F1359" s="8">
        <v>0.252</v>
      </c>
      <c r="G1359" s="6">
        <v>26</v>
      </c>
    </row>
    <row r="1360" spans="1:7" outlineLevel="2">
      <c r="A1360" s="4" t="s">
        <v>6</v>
      </c>
      <c r="B1360" s="4" t="s">
        <v>193</v>
      </c>
      <c r="C1360" s="4" t="s">
        <v>242</v>
      </c>
      <c r="D1360" s="13" t="s">
        <v>11</v>
      </c>
      <c r="E1360" s="4">
        <v>2</v>
      </c>
      <c r="F1360" s="8">
        <v>1.9E-2</v>
      </c>
      <c r="G1360" s="6">
        <v>2</v>
      </c>
    </row>
    <row r="1361" spans="1:7" outlineLevel="2">
      <c r="A1361" s="4" t="s">
        <v>6</v>
      </c>
      <c r="B1361" s="4" t="s">
        <v>193</v>
      </c>
      <c r="C1361" s="4" t="s">
        <v>242</v>
      </c>
      <c r="D1361" s="13" t="s">
        <v>12</v>
      </c>
      <c r="E1361" s="4">
        <v>6</v>
      </c>
      <c r="F1361" s="8">
        <v>5.8000000000000003E-2</v>
      </c>
      <c r="G1361" s="6">
        <v>6</v>
      </c>
    </row>
    <row r="1362" spans="1:7" outlineLevel="2">
      <c r="A1362" s="4" t="s">
        <v>6</v>
      </c>
      <c r="B1362" s="4" t="s">
        <v>193</v>
      </c>
      <c r="C1362" s="4" t="s">
        <v>242</v>
      </c>
      <c r="D1362" s="13" t="s">
        <v>13</v>
      </c>
      <c r="E1362" s="4">
        <v>44</v>
      </c>
      <c r="F1362" s="8">
        <v>0.42699999999999999</v>
      </c>
      <c r="G1362" s="6">
        <v>44</v>
      </c>
    </row>
    <row r="1363" spans="1:7" outlineLevel="1">
      <c r="A1363" s="4"/>
      <c r="B1363" s="4"/>
      <c r="C1363" s="7" t="s">
        <v>532</v>
      </c>
      <c r="D1363" s="13"/>
      <c r="E1363" s="4">
        <f>SUBTOTAL(9,E1358:E1362)</f>
        <v>103</v>
      </c>
      <c r="F1363" s="8"/>
      <c r="G1363" s="6">
        <f>SUBTOTAL(9,G1358:G1362)</f>
        <v>103</v>
      </c>
    </row>
    <row r="1364" spans="1:7" outlineLevel="2">
      <c r="A1364" s="4" t="s">
        <v>6</v>
      </c>
      <c r="B1364" s="4" t="s">
        <v>193</v>
      </c>
      <c r="C1364" s="4" t="s">
        <v>243</v>
      </c>
      <c r="D1364" s="13" t="s">
        <v>9</v>
      </c>
      <c r="E1364" s="4">
        <v>167</v>
      </c>
      <c r="F1364" s="8">
        <v>0.16</v>
      </c>
      <c r="G1364" s="6">
        <v>167</v>
      </c>
    </row>
    <row r="1365" spans="1:7" outlineLevel="2">
      <c r="A1365" s="4" t="s">
        <v>6</v>
      </c>
      <c r="B1365" s="4" t="s">
        <v>193</v>
      </c>
      <c r="C1365" s="4" t="s">
        <v>243</v>
      </c>
      <c r="D1365" s="13" t="s">
        <v>10</v>
      </c>
      <c r="E1365" s="4">
        <v>321</v>
      </c>
      <c r="F1365" s="8">
        <v>0.307</v>
      </c>
      <c r="G1365" s="6">
        <v>321</v>
      </c>
    </row>
    <row r="1366" spans="1:7" outlineLevel="2">
      <c r="A1366" s="4" t="s">
        <v>6</v>
      </c>
      <c r="B1366" s="4" t="s">
        <v>193</v>
      </c>
      <c r="C1366" s="4" t="s">
        <v>243</v>
      </c>
      <c r="D1366" s="13" t="s">
        <v>11</v>
      </c>
      <c r="E1366" s="4">
        <v>38</v>
      </c>
      <c r="F1366" s="8">
        <v>3.5999999999999997E-2</v>
      </c>
      <c r="G1366" s="6">
        <v>38</v>
      </c>
    </row>
    <row r="1367" spans="1:7" outlineLevel="2">
      <c r="A1367" s="4" t="s">
        <v>6</v>
      </c>
      <c r="B1367" s="4" t="s">
        <v>193</v>
      </c>
      <c r="C1367" s="4" t="s">
        <v>243</v>
      </c>
      <c r="D1367" s="13" t="s">
        <v>12</v>
      </c>
      <c r="E1367" s="4">
        <v>76</v>
      </c>
      <c r="F1367" s="8">
        <v>7.2999999999999995E-2</v>
      </c>
      <c r="G1367" s="6">
        <v>76</v>
      </c>
    </row>
    <row r="1368" spans="1:7" outlineLevel="2">
      <c r="A1368" s="4" t="s">
        <v>6</v>
      </c>
      <c r="B1368" s="4" t="s">
        <v>193</v>
      </c>
      <c r="C1368" s="4" t="s">
        <v>243</v>
      </c>
      <c r="D1368" s="13" t="s">
        <v>13</v>
      </c>
      <c r="E1368" s="4">
        <v>443</v>
      </c>
      <c r="F1368" s="8">
        <v>0.42399999999999999</v>
      </c>
      <c r="G1368" s="6">
        <v>443</v>
      </c>
    </row>
    <row r="1369" spans="1:7" outlineLevel="1">
      <c r="A1369" s="4"/>
      <c r="B1369" s="4"/>
      <c r="C1369" s="7" t="s">
        <v>533</v>
      </c>
      <c r="D1369" s="13"/>
      <c r="E1369" s="4">
        <f>SUBTOTAL(9,E1364:E1368)</f>
        <v>1045</v>
      </c>
      <c r="F1369" s="8"/>
      <c r="G1369" s="6">
        <f>SUBTOTAL(9,G1364:G1368)</f>
        <v>1045</v>
      </c>
    </row>
    <row r="1370" spans="1:7" outlineLevel="2">
      <c r="A1370" s="4" t="s">
        <v>6</v>
      </c>
      <c r="B1370" s="4" t="s">
        <v>193</v>
      </c>
      <c r="C1370" s="4" t="s">
        <v>244</v>
      </c>
      <c r="D1370" s="13" t="s">
        <v>9</v>
      </c>
      <c r="E1370" s="4">
        <v>198</v>
      </c>
      <c r="F1370" s="8">
        <v>0.214</v>
      </c>
      <c r="G1370" s="6">
        <v>198</v>
      </c>
    </row>
    <row r="1371" spans="1:7" outlineLevel="2">
      <c r="A1371" s="4" t="s">
        <v>6</v>
      </c>
      <c r="B1371" s="4" t="s">
        <v>193</v>
      </c>
      <c r="C1371" s="4" t="s">
        <v>244</v>
      </c>
      <c r="D1371" s="13" t="s">
        <v>10</v>
      </c>
      <c r="E1371" s="4">
        <v>299</v>
      </c>
      <c r="F1371" s="8">
        <v>0.32300000000000001</v>
      </c>
      <c r="G1371" s="6">
        <v>299</v>
      </c>
    </row>
    <row r="1372" spans="1:7" outlineLevel="2">
      <c r="A1372" s="4" t="s">
        <v>6</v>
      </c>
      <c r="B1372" s="4" t="s">
        <v>193</v>
      </c>
      <c r="C1372" s="4" t="s">
        <v>244</v>
      </c>
      <c r="D1372" s="13" t="s">
        <v>11</v>
      </c>
      <c r="E1372" s="4">
        <v>37</v>
      </c>
      <c r="F1372" s="8">
        <v>0.04</v>
      </c>
      <c r="G1372" s="6">
        <v>37</v>
      </c>
    </row>
    <row r="1373" spans="1:7" outlineLevel="2">
      <c r="A1373" s="4" t="s">
        <v>6</v>
      </c>
      <c r="B1373" s="4" t="s">
        <v>193</v>
      </c>
      <c r="C1373" s="4" t="s">
        <v>244</v>
      </c>
      <c r="D1373" s="13" t="s">
        <v>12</v>
      </c>
      <c r="E1373" s="4">
        <v>68</v>
      </c>
      <c r="F1373" s="8">
        <v>7.2999999999999995E-2</v>
      </c>
      <c r="G1373" s="6">
        <v>68</v>
      </c>
    </row>
    <row r="1374" spans="1:7" outlineLevel="2">
      <c r="A1374" s="4" t="s">
        <v>6</v>
      </c>
      <c r="B1374" s="4" t="s">
        <v>193</v>
      </c>
      <c r="C1374" s="4" t="s">
        <v>244</v>
      </c>
      <c r="D1374" s="13" t="s">
        <v>13</v>
      </c>
      <c r="E1374" s="4">
        <v>325</v>
      </c>
      <c r="F1374" s="8">
        <v>0.35099999999999998</v>
      </c>
      <c r="G1374" s="6">
        <v>325</v>
      </c>
    </row>
    <row r="1375" spans="1:7" outlineLevel="1">
      <c r="A1375" s="4"/>
      <c r="B1375" s="4"/>
      <c r="C1375" s="7" t="s">
        <v>534</v>
      </c>
      <c r="D1375" s="13"/>
      <c r="E1375" s="4">
        <f>SUBTOTAL(9,E1370:E1374)</f>
        <v>927</v>
      </c>
      <c r="F1375" s="8"/>
      <c r="G1375" s="6">
        <f>SUBTOTAL(9,G1370:G1374)</f>
        <v>927</v>
      </c>
    </row>
    <row r="1376" spans="1:7" outlineLevel="2">
      <c r="A1376" s="4" t="s">
        <v>6</v>
      </c>
      <c r="B1376" s="4" t="s">
        <v>193</v>
      </c>
      <c r="C1376" s="4" t="s">
        <v>245</v>
      </c>
      <c r="D1376" s="13" t="s">
        <v>9</v>
      </c>
      <c r="E1376" s="4">
        <v>37</v>
      </c>
      <c r="F1376" s="8">
        <v>0.308</v>
      </c>
      <c r="G1376" s="6">
        <v>37</v>
      </c>
    </row>
    <row r="1377" spans="1:7" outlineLevel="2">
      <c r="A1377" s="4" t="s">
        <v>6</v>
      </c>
      <c r="B1377" s="4" t="s">
        <v>193</v>
      </c>
      <c r="C1377" s="4" t="s">
        <v>245</v>
      </c>
      <c r="D1377" s="13" t="s">
        <v>10</v>
      </c>
      <c r="E1377" s="4">
        <v>40</v>
      </c>
      <c r="F1377" s="8">
        <v>0.33300000000000002</v>
      </c>
      <c r="G1377" s="6">
        <v>40</v>
      </c>
    </row>
    <row r="1378" spans="1:7" outlineLevel="2">
      <c r="A1378" s="4" t="s">
        <v>6</v>
      </c>
      <c r="B1378" s="4" t="s">
        <v>193</v>
      </c>
      <c r="C1378" s="4" t="s">
        <v>245</v>
      </c>
      <c r="D1378" s="13" t="s">
        <v>11</v>
      </c>
      <c r="E1378" s="4">
        <v>2</v>
      </c>
      <c r="F1378" s="8">
        <v>1.7000000000000001E-2</v>
      </c>
      <c r="G1378" s="6">
        <v>2</v>
      </c>
    </row>
    <row r="1379" spans="1:7" outlineLevel="2">
      <c r="A1379" s="4" t="s">
        <v>6</v>
      </c>
      <c r="B1379" s="4" t="s">
        <v>193</v>
      </c>
      <c r="C1379" s="4" t="s">
        <v>245</v>
      </c>
      <c r="D1379" s="13" t="s">
        <v>12</v>
      </c>
      <c r="E1379" s="4">
        <v>6</v>
      </c>
      <c r="F1379" s="8">
        <v>0.05</v>
      </c>
      <c r="G1379" s="6">
        <v>6</v>
      </c>
    </row>
    <row r="1380" spans="1:7" outlineLevel="2">
      <c r="A1380" s="4" t="s">
        <v>6</v>
      </c>
      <c r="B1380" s="4" t="s">
        <v>193</v>
      </c>
      <c r="C1380" s="4" t="s">
        <v>245</v>
      </c>
      <c r="D1380" s="13" t="s">
        <v>13</v>
      </c>
      <c r="E1380" s="4">
        <v>35</v>
      </c>
      <c r="F1380" s="8">
        <v>0.29199999999999998</v>
      </c>
      <c r="G1380" s="6">
        <v>35</v>
      </c>
    </row>
    <row r="1381" spans="1:7" outlineLevel="1">
      <c r="A1381" s="4"/>
      <c r="B1381" s="4"/>
      <c r="C1381" s="7" t="s">
        <v>535</v>
      </c>
      <c r="D1381" s="13"/>
      <c r="E1381" s="4">
        <f>SUBTOTAL(9,E1376:E1380)</f>
        <v>120</v>
      </c>
      <c r="F1381" s="8"/>
      <c r="G1381" s="6">
        <f>SUBTOTAL(9,G1376:G1380)</f>
        <v>120</v>
      </c>
    </row>
    <row r="1382" spans="1:7" outlineLevel="2">
      <c r="A1382" s="4" t="s">
        <v>6</v>
      </c>
      <c r="B1382" s="4" t="s">
        <v>193</v>
      </c>
      <c r="C1382" s="4" t="s">
        <v>246</v>
      </c>
      <c r="D1382" s="13" t="s">
        <v>9</v>
      </c>
      <c r="E1382" s="4">
        <v>80</v>
      </c>
      <c r="F1382" s="8">
        <v>0.17499999999999999</v>
      </c>
      <c r="G1382" s="6">
        <v>80</v>
      </c>
    </row>
    <row r="1383" spans="1:7" outlineLevel="2">
      <c r="A1383" s="4" t="s">
        <v>6</v>
      </c>
      <c r="B1383" s="4" t="s">
        <v>193</v>
      </c>
      <c r="C1383" s="4" t="s">
        <v>246</v>
      </c>
      <c r="D1383" s="13" t="s">
        <v>10</v>
      </c>
      <c r="E1383" s="4">
        <v>150</v>
      </c>
      <c r="F1383" s="8">
        <v>0.32900000000000001</v>
      </c>
      <c r="G1383" s="6">
        <v>150</v>
      </c>
    </row>
    <row r="1384" spans="1:7" outlineLevel="2">
      <c r="A1384" s="4" t="s">
        <v>6</v>
      </c>
      <c r="B1384" s="4" t="s">
        <v>193</v>
      </c>
      <c r="C1384" s="4" t="s">
        <v>246</v>
      </c>
      <c r="D1384" s="13" t="s">
        <v>11</v>
      </c>
      <c r="E1384" s="4">
        <v>15</v>
      </c>
      <c r="F1384" s="8">
        <v>3.3000000000000002E-2</v>
      </c>
      <c r="G1384" s="6">
        <v>15</v>
      </c>
    </row>
    <row r="1385" spans="1:7" outlineLevel="2">
      <c r="A1385" s="4" t="s">
        <v>6</v>
      </c>
      <c r="B1385" s="4" t="s">
        <v>193</v>
      </c>
      <c r="C1385" s="4" t="s">
        <v>246</v>
      </c>
      <c r="D1385" s="13" t="s">
        <v>12</v>
      </c>
      <c r="E1385" s="4">
        <v>33</v>
      </c>
      <c r="F1385" s="8">
        <v>7.1999999999999995E-2</v>
      </c>
      <c r="G1385" s="6">
        <v>33</v>
      </c>
    </row>
    <row r="1386" spans="1:7" outlineLevel="2">
      <c r="A1386" s="4" t="s">
        <v>6</v>
      </c>
      <c r="B1386" s="4" t="s">
        <v>193</v>
      </c>
      <c r="C1386" s="4" t="s">
        <v>246</v>
      </c>
      <c r="D1386" s="13" t="s">
        <v>13</v>
      </c>
      <c r="E1386" s="4">
        <v>178</v>
      </c>
      <c r="F1386" s="8">
        <v>0.39</v>
      </c>
      <c r="G1386" s="6">
        <v>178</v>
      </c>
    </row>
    <row r="1387" spans="1:7" outlineLevel="1">
      <c r="A1387" s="4"/>
      <c r="B1387" s="4"/>
      <c r="C1387" s="7" t="s">
        <v>536</v>
      </c>
      <c r="D1387" s="13"/>
      <c r="E1387" s="4">
        <f>SUBTOTAL(9,E1382:E1386)</f>
        <v>456</v>
      </c>
      <c r="F1387" s="8"/>
      <c r="G1387" s="6">
        <f>SUBTOTAL(9,G1382:G1386)</f>
        <v>456</v>
      </c>
    </row>
    <row r="1388" spans="1:7" outlineLevel="2">
      <c r="A1388" s="4" t="s">
        <v>6</v>
      </c>
      <c r="B1388" s="4" t="s">
        <v>193</v>
      </c>
      <c r="C1388" s="4" t="s">
        <v>247</v>
      </c>
      <c r="D1388" s="13" t="s">
        <v>9</v>
      </c>
      <c r="E1388" s="4">
        <v>180</v>
      </c>
      <c r="F1388" s="8">
        <v>0.22700000000000001</v>
      </c>
      <c r="G1388" s="6">
        <v>180</v>
      </c>
    </row>
    <row r="1389" spans="1:7" outlineLevel="2">
      <c r="A1389" s="4" t="s">
        <v>6</v>
      </c>
      <c r="B1389" s="4" t="s">
        <v>193</v>
      </c>
      <c r="C1389" s="4" t="s">
        <v>247</v>
      </c>
      <c r="D1389" s="13" t="s">
        <v>10</v>
      </c>
      <c r="E1389" s="4">
        <v>291</v>
      </c>
      <c r="F1389" s="8">
        <v>0.36599999999999999</v>
      </c>
      <c r="G1389" s="6">
        <v>291</v>
      </c>
    </row>
    <row r="1390" spans="1:7" outlineLevel="2">
      <c r="A1390" s="4" t="s">
        <v>6</v>
      </c>
      <c r="B1390" s="4" t="s">
        <v>193</v>
      </c>
      <c r="C1390" s="4" t="s">
        <v>247</v>
      </c>
      <c r="D1390" s="13" t="s">
        <v>11</v>
      </c>
      <c r="E1390" s="4">
        <v>18</v>
      </c>
      <c r="F1390" s="8">
        <v>2.3E-2</v>
      </c>
      <c r="G1390" s="6">
        <v>18</v>
      </c>
    </row>
    <row r="1391" spans="1:7" outlineLevel="2">
      <c r="A1391" s="4" t="s">
        <v>6</v>
      </c>
      <c r="B1391" s="4" t="s">
        <v>193</v>
      </c>
      <c r="C1391" s="4" t="s">
        <v>247</v>
      </c>
      <c r="D1391" s="13" t="s">
        <v>12</v>
      </c>
      <c r="E1391" s="4">
        <v>47</v>
      </c>
      <c r="F1391" s="8">
        <v>5.8999999999999997E-2</v>
      </c>
      <c r="G1391" s="6">
        <v>47</v>
      </c>
    </row>
    <row r="1392" spans="1:7" outlineLevel="2">
      <c r="A1392" s="4" t="s">
        <v>6</v>
      </c>
      <c r="B1392" s="4" t="s">
        <v>193</v>
      </c>
      <c r="C1392" s="4" t="s">
        <v>247</v>
      </c>
      <c r="D1392" s="13" t="s">
        <v>13</v>
      </c>
      <c r="E1392" s="4">
        <v>258</v>
      </c>
      <c r="F1392" s="8">
        <v>0.32500000000000001</v>
      </c>
      <c r="G1392" s="6">
        <v>258</v>
      </c>
    </row>
    <row r="1393" spans="1:7" outlineLevel="1">
      <c r="A1393" s="4"/>
      <c r="B1393" s="4"/>
      <c r="C1393" s="7" t="s">
        <v>537</v>
      </c>
      <c r="D1393" s="13"/>
      <c r="E1393" s="4">
        <f>SUBTOTAL(9,E1388:E1392)</f>
        <v>794</v>
      </c>
      <c r="F1393" s="8"/>
      <c r="G1393" s="6">
        <f>SUBTOTAL(9,G1388:G1392)</f>
        <v>794</v>
      </c>
    </row>
    <row r="1394" spans="1:7" outlineLevel="2">
      <c r="A1394" s="4" t="s">
        <v>6</v>
      </c>
      <c r="B1394" s="4" t="s">
        <v>193</v>
      </c>
      <c r="C1394" s="4" t="s">
        <v>248</v>
      </c>
      <c r="D1394" s="13" t="s">
        <v>9</v>
      </c>
      <c r="E1394" s="4">
        <v>45</v>
      </c>
      <c r="F1394" s="8">
        <v>0.23799999999999999</v>
      </c>
      <c r="G1394" s="6">
        <v>45</v>
      </c>
    </row>
    <row r="1395" spans="1:7" outlineLevel="2">
      <c r="A1395" s="4" t="s">
        <v>6</v>
      </c>
      <c r="B1395" s="4" t="s">
        <v>193</v>
      </c>
      <c r="C1395" s="4" t="s">
        <v>248</v>
      </c>
      <c r="D1395" s="13" t="s">
        <v>10</v>
      </c>
      <c r="E1395" s="4">
        <v>58</v>
      </c>
      <c r="F1395" s="8">
        <v>0.307</v>
      </c>
      <c r="G1395" s="6">
        <v>58</v>
      </c>
    </row>
    <row r="1396" spans="1:7" outlineLevel="2">
      <c r="A1396" s="4" t="s">
        <v>6</v>
      </c>
      <c r="B1396" s="4" t="s">
        <v>193</v>
      </c>
      <c r="C1396" s="4" t="s">
        <v>248</v>
      </c>
      <c r="D1396" s="13" t="s">
        <v>11</v>
      </c>
      <c r="E1396" s="4">
        <v>6</v>
      </c>
      <c r="F1396" s="8">
        <v>3.2000000000000001E-2</v>
      </c>
      <c r="G1396" s="6">
        <v>6</v>
      </c>
    </row>
    <row r="1397" spans="1:7" outlineLevel="2">
      <c r="A1397" s="4" t="s">
        <v>6</v>
      </c>
      <c r="B1397" s="4" t="s">
        <v>193</v>
      </c>
      <c r="C1397" s="4" t="s">
        <v>248</v>
      </c>
      <c r="D1397" s="13" t="s">
        <v>12</v>
      </c>
      <c r="E1397" s="4">
        <v>8</v>
      </c>
      <c r="F1397" s="8">
        <v>4.2000000000000003E-2</v>
      </c>
      <c r="G1397" s="6">
        <v>8</v>
      </c>
    </row>
    <row r="1398" spans="1:7" outlineLevel="2">
      <c r="A1398" s="4" t="s">
        <v>6</v>
      </c>
      <c r="B1398" s="4" t="s">
        <v>193</v>
      </c>
      <c r="C1398" s="4" t="s">
        <v>248</v>
      </c>
      <c r="D1398" s="13" t="s">
        <v>13</v>
      </c>
      <c r="E1398" s="4">
        <v>72</v>
      </c>
      <c r="F1398" s="8">
        <v>0.38100000000000001</v>
      </c>
      <c r="G1398" s="6">
        <v>72</v>
      </c>
    </row>
    <row r="1399" spans="1:7" outlineLevel="1">
      <c r="A1399" s="4"/>
      <c r="B1399" s="4"/>
      <c r="C1399" s="7" t="s">
        <v>538</v>
      </c>
      <c r="D1399" s="13"/>
      <c r="E1399" s="4">
        <f>SUBTOTAL(9,E1394:E1398)</f>
        <v>189</v>
      </c>
      <c r="F1399" s="8"/>
      <c r="G1399" s="6">
        <f>SUBTOTAL(9,G1394:G1398)</f>
        <v>189</v>
      </c>
    </row>
    <row r="1400" spans="1:7" outlineLevel="2">
      <c r="A1400" s="4" t="s">
        <v>6</v>
      </c>
      <c r="B1400" s="4" t="s">
        <v>193</v>
      </c>
      <c r="C1400" s="4" t="s">
        <v>249</v>
      </c>
      <c r="D1400" s="13" t="s">
        <v>9</v>
      </c>
      <c r="E1400" s="4">
        <v>43</v>
      </c>
      <c r="F1400" s="8">
        <v>0.20399999999999999</v>
      </c>
      <c r="G1400" s="6">
        <v>43</v>
      </c>
    </row>
    <row r="1401" spans="1:7" outlineLevel="2">
      <c r="A1401" s="4" t="s">
        <v>6</v>
      </c>
      <c r="B1401" s="4" t="s">
        <v>193</v>
      </c>
      <c r="C1401" s="4" t="s">
        <v>249</v>
      </c>
      <c r="D1401" s="13" t="s">
        <v>10</v>
      </c>
      <c r="E1401" s="4">
        <v>74</v>
      </c>
      <c r="F1401" s="8">
        <v>0.35099999999999998</v>
      </c>
      <c r="G1401" s="6">
        <v>74</v>
      </c>
    </row>
    <row r="1402" spans="1:7" outlineLevel="2">
      <c r="A1402" s="4" t="s">
        <v>6</v>
      </c>
      <c r="B1402" s="4" t="s">
        <v>193</v>
      </c>
      <c r="C1402" s="4" t="s">
        <v>249</v>
      </c>
      <c r="D1402" s="13" t="s">
        <v>11</v>
      </c>
      <c r="E1402" s="4">
        <v>4</v>
      </c>
      <c r="F1402" s="8">
        <v>1.9E-2</v>
      </c>
      <c r="G1402" s="6">
        <v>4</v>
      </c>
    </row>
    <row r="1403" spans="1:7" outlineLevel="2">
      <c r="A1403" s="4" t="s">
        <v>6</v>
      </c>
      <c r="B1403" s="4" t="s">
        <v>193</v>
      </c>
      <c r="C1403" s="4" t="s">
        <v>249</v>
      </c>
      <c r="D1403" s="13" t="s">
        <v>12</v>
      </c>
      <c r="E1403" s="4">
        <v>20</v>
      </c>
      <c r="F1403" s="8">
        <v>9.5000000000000001E-2</v>
      </c>
      <c r="G1403" s="6">
        <v>20</v>
      </c>
    </row>
    <row r="1404" spans="1:7" outlineLevel="2">
      <c r="A1404" s="4" t="s">
        <v>6</v>
      </c>
      <c r="B1404" s="4" t="s">
        <v>193</v>
      </c>
      <c r="C1404" s="4" t="s">
        <v>249</v>
      </c>
      <c r="D1404" s="13" t="s">
        <v>13</v>
      </c>
      <c r="E1404" s="4">
        <v>70</v>
      </c>
      <c r="F1404" s="8">
        <v>0.33200000000000002</v>
      </c>
      <c r="G1404" s="6">
        <v>70</v>
      </c>
    </row>
    <row r="1405" spans="1:7" outlineLevel="1">
      <c r="A1405" s="4"/>
      <c r="B1405" s="4"/>
      <c r="C1405" s="7" t="s">
        <v>539</v>
      </c>
      <c r="D1405" s="13"/>
      <c r="E1405" s="4">
        <f>SUBTOTAL(9,E1400:E1404)</f>
        <v>211</v>
      </c>
      <c r="F1405" s="8"/>
      <c r="G1405" s="6">
        <f>SUBTOTAL(9,G1400:G1404)</f>
        <v>211</v>
      </c>
    </row>
    <row r="1406" spans="1:7" outlineLevel="2">
      <c r="A1406" s="4" t="s">
        <v>6</v>
      </c>
      <c r="B1406" s="4" t="s">
        <v>193</v>
      </c>
      <c r="C1406" s="4" t="s">
        <v>250</v>
      </c>
      <c r="D1406" s="13" t="s">
        <v>9</v>
      </c>
      <c r="E1406" s="4">
        <v>20</v>
      </c>
      <c r="F1406" s="8">
        <v>0.217</v>
      </c>
      <c r="G1406" s="6">
        <v>20</v>
      </c>
    </row>
    <row r="1407" spans="1:7" outlineLevel="2">
      <c r="A1407" s="4" t="s">
        <v>6</v>
      </c>
      <c r="B1407" s="4" t="s">
        <v>193</v>
      </c>
      <c r="C1407" s="4" t="s">
        <v>250</v>
      </c>
      <c r="D1407" s="13" t="s">
        <v>10</v>
      </c>
      <c r="E1407" s="4">
        <v>34</v>
      </c>
      <c r="F1407" s="8">
        <v>0.37</v>
      </c>
      <c r="G1407" s="6">
        <v>34</v>
      </c>
    </row>
    <row r="1408" spans="1:7" outlineLevel="2">
      <c r="A1408" s="4" t="s">
        <v>6</v>
      </c>
      <c r="B1408" s="4" t="s">
        <v>193</v>
      </c>
      <c r="C1408" s="4" t="s">
        <v>250</v>
      </c>
      <c r="D1408" s="13" t="s">
        <v>11</v>
      </c>
      <c r="E1408" s="4">
        <v>3</v>
      </c>
      <c r="F1408" s="8">
        <v>3.3000000000000002E-2</v>
      </c>
      <c r="G1408" s="6">
        <v>3</v>
      </c>
    </row>
    <row r="1409" spans="1:7" outlineLevel="2">
      <c r="A1409" s="4" t="s">
        <v>6</v>
      </c>
      <c r="B1409" s="4" t="s">
        <v>193</v>
      </c>
      <c r="C1409" s="4" t="s">
        <v>250</v>
      </c>
      <c r="D1409" s="13" t="s">
        <v>12</v>
      </c>
      <c r="E1409" s="4">
        <v>1</v>
      </c>
      <c r="F1409" s="8">
        <v>1.0999999999999999E-2</v>
      </c>
      <c r="G1409" s="6">
        <v>1</v>
      </c>
    </row>
    <row r="1410" spans="1:7" outlineLevel="2">
      <c r="A1410" s="4" t="s">
        <v>6</v>
      </c>
      <c r="B1410" s="4" t="s">
        <v>193</v>
      </c>
      <c r="C1410" s="4" t="s">
        <v>250</v>
      </c>
      <c r="D1410" s="13" t="s">
        <v>13</v>
      </c>
      <c r="E1410" s="4">
        <v>34</v>
      </c>
      <c r="F1410" s="8">
        <v>0.37</v>
      </c>
      <c r="G1410" s="6">
        <v>34</v>
      </c>
    </row>
    <row r="1411" spans="1:7" outlineLevel="1">
      <c r="A1411" s="4"/>
      <c r="B1411" s="4"/>
      <c r="C1411" s="7" t="s">
        <v>540</v>
      </c>
      <c r="D1411" s="13"/>
      <c r="E1411" s="4">
        <f>SUBTOTAL(9,E1406:E1410)</f>
        <v>92</v>
      </c>
      <c r="F1411" s="8"/>
      <c r="G1411" s="6">
        <f>SUBTOTAL(9,G1406:G1410)</f>
        <v>92</v>
      </c>
    </row>
    <row r="1412" spans="1:7" outlineLevel="2">
      <c r="A1412" s="4" t="s">
        <v>6</v>
      </c>
      <c r="B1412" s="4" t="s">
        <v>193</v>
      </c>
      <c r="C1412" s="4" t="s">
        <v>251</v>
      </c>
      <c r="D1412" s="13" t="s">
        <v>9</v>
      </c>
      <c r="E1412" s="4">
        <v>2</v>
      </c>
      <c r="F1412" s="8">
        <v>0.154</v>
      </c>
      <c r="G1412" s="6">
        <v>2</v>
      </c>
    </row>
    <row r="1413" spans="1:7" outlineLevel="2">
      <c r="A1413" s="4" t="s">
        <v>6</v>
      </c>
      <c r="B1413" s="4" t="s">
        <v>193</v>
      </c>
      <c r="C1413" s="4" t="s">
        <v>251</v>
      </c>
      <c r="D1413" s="13" t="s">
        <v>10</v>
      </c>
      <c r="E1413" s="4">
        <v>6</v>
      </c>
      <c r="F1413" s="8">
        <v>0.46200000000000002</v>
      </c>
      <c r="G1413" s="6">
        <v>6</v>
      </c>
    </row>
    <row r="1414" spans="1:7" outlineLevel="2">
      <c r="A1414" s="4" t="s">
        <v>6</v>
      </c>
      <c r="B1414" s="4" t="s">
        <v>193</v>
      </c>
      <c r="C1414" s="4" t="s">
        <v>251</v>
      </c>
      <c r="D1414" s="13" t="s">
        <v>11</v>
      </c>
      <c r="E1414" s="4">
        <v>0</v>
      </c>
      <c r="F1414" s="8">
        <v>0</v>
      </c>
      <c r="G1414" s="6">
        <v>0</v>
      </c>
    </row>
    <row r="1415" spans="1:7" outlineLevel="2">
      <c r="A1415" s="4" t="s">
        <v>6</v>
      </c>
      <c r="B1415" s="4" t="s">
        <v>193</v>
      </c>
      <c r="C1415" s="4" t="s">
        <v>251</v>
      </c>
      <c r="D1415" s="13" t="s">
        <v>12</v>
      </c>
      <c r="E1415" s="4">
        <v>2</v>
      </c>
      <c r="F1415" s="8">
        <v>0.154</v>
      </c>
      <c r="G1415" s="6">
        <v>2</v>
      </c>
    </row>
    <row r="1416" spans="1:7" outlineLevel="2">
      <c r="A1416" s="4" t="s">
        <v>6</v>
      </c>
      <c r="B1416" s="4" t="s">
        <v>193</v>
      </c>
      <c r="C1416" s="4" t="s">
        <v>251</v>
      </c>
      <c r="D1416" s="13" t="s">
        <v>13</v>
      </c>
      <c r="E1416" s="4">
        <v>3</v>
      </c>
      <c r="F1416" s="8">
        <v>0.23100000000000001</v>
      </c>
      <c r="G1416" s="6">
        <v>3</v>
      </c>
    </row>
    <row r="1417" spans="1:7" outlineLevel="1">
      <c r="A1417" s="4"/>
      <c r="B1417" s="4"/>
      <c r="C1417" s="7" t="s">
        <v>541</v>
      </c>
      <c r="D1417" s="13"/>
      <c r="E1417" s="4">
        <f>SUBTOTAL(9,E1412:E1416)</f>
        <v>13</v>
      </c>
      <c r="F1417" s="8"/>
      <c r="G1417" s="6">
        <f>SUBTOTAL(9,G1412:G1416)</f>
        <v>13</v>
      </c>
    </row>
    <row r="1418" spans="1:7" outlineLevel="2">
      <c r="A1418" s="4" t="s">
        <v>6</v>
      </c>
      <c r="B1418" s="4" t="s">
        <v>193</v>
      </c>
      <c r="C1418" s="4" t="s">
        <v>252</v>
      </c>
      <c r="D1418" s="13" t="s">
        <v>9</v>
      </c>
      <c r="E1418" s="4">
        <v>186</v>
      </c>
      <c r="F1418" s="8">
        <v>0.223</v>
      </c>
      <c r="G1418" s="6">
        <v>186</v>
      </c>
    </row>
    <row r="1419" spans="1:7" outlineLevel="2">
      <c r="A1419" s="4" t="s">
        <v>6</v>
      </c>
      <c r="B1419" s="4" t="s">
        <v>193</v>
      </c>
      <c r="C1419" s="4" t="s">
        <v>252</v>
      </c>
      <c r="D1419" s="13" t="s">
        <v>10</v>
      </c>
      <c r="E1419" s="4">
        <v>291</v>
      </c>
      <c r="F1419" s="8">
        <v>0.34899999999999998</v>
      </c>
      <c r="G1419" s="6">
        <v>291</v>
      </c>
    </row>
    <row r="1420" spans="1:7" outlineLevel="2">
      <c r="A1420" s="4" t="s">
        <v>6</v>
      </c>
      <c r="B1420" s="4" t="s">
        <v>193</v>
      </c>
      <c r="C1420" s="4" t="s">
        <v>252</v>
      </c>
      <c r="D1420" s="13" t="s">
        <v>11</v>
      </c>
      <c r="E1420" s="4">
        <v>19</v>
      </c>
      <c r="F1420" s="8">
        <v>2.3E-2</v>
      </c>
      <c r="G1420" s="6">
        <v>19</v>
      </c>
    </row>
    <row r="1421" spans="1:7" outlineLevel="2">
      <c r="A1421" s="4" t="s">
        <v>6</v>
      </c>
      <c r="B1421" s="4" t="s">
        <v>193</v>
      </c>
      <c r="C1421" s="4" t="s">
        <v>252</v>
      </c>
      <c r="D1421" s="13" t="s">
        <v>12</v>
      </c>
      <c r="E1421" s="4">
        <v>54</v>
      </c>
      <c r="F1421" s="8">
        <v>6.5000000000000002E-2</v>
      </c>
      <c r="G1421" s="6">
        <v>54</v>
      </c>
    </row>
    <row r="1422" spans="1:7" outlineLevel="2">
      <c r="A1422" s="4" t="s">
        <v>6</v>
      </c>
      <c r="B1422" s="4" t="s">
        <v>193</v>
      </c>
      <c r="C1422" s="4" t="s">
        <v>252</v>
      </c>
      <c r="D1422" s="13" t="s">
        <v>13</v>
      </c>
      <c r="E1422" s="4">
        <v>284</v>
      </c>
      <c r="F1422" s="8">
        <v>0.34100000000000003</v>
      </c>
      <c r="G1422" s="6">
        <v>284</v>
      </c>
    </row>
    <row r="1423" spans="1:7" outlineLevel="1">
      <c r="A1423" s="4"/>
      <c r="B1423" s="4"/>
      <c r="C1423" s="7" t="s">
        <v>542</v>
      </c>
      <c r="D1423" s="13"/>
      <c r="E1423" s="4">
        <f>SUBTOTAL(9,E1418:E1422)</f>
        <v>834</v>
      </c>
      <c r="F1423" s="8"/>
      <c r="G1423" s="6">
        <f>SUBTOTAL(9,G1418:G1422)</f>
        <v>834</v>
      </c>
    </row>
    <row r="1424" spans="1:7" outlineLevel="2">
      <c r="A1424" s="4" t="s">
        <v>6</v>
      </c>
      <c r="B1424" s="4" t="s">
        <v>193</v>
      </c>
      <c r="C1424" s="4" t="s">
        <v>253</v>
      </c>
      <c r="D1424" s="13" t="s">
        <v>9</v>
      </c>
      <c r="E1424" s="4">
        <v>144</v>
      </c>
      <c r="F1424" s="8">
        <v>0.19600000000000001</v>
      </c>
      <c r="G1424" s="6">
        <v>144</v>
      </c>
    </row>
    <row r="1425" spans="1:7" outlineLevel="2">
      <c r="A1425" s="4" t="s">
        <v>6</v>
      </c>
      <c r="B1425" s="4" t="s">
        <v>193</v>
      </c>
      <c r="C1425" s="4" t="s">
        <v>253</v>
      </c>
      <c r="D1425" s="13" t="s">
        <v>10</v>
      </c>
      <c r="E1425" s="4">
        <v>241</v>
      </c>
      <c r="F1425" s="8">
        <v>0.32700000000000001</v>
      </c>
      <c r="G1425" s="6">
        <v>241</v>
      </c>
    </row>
    <row r="1426" spans="1:7" outlineLevel="2">
      <c r="A1426" s="4" t="s">
        <v>6</v>
      </c>
      <c r="B1426" s="4" t="s">
        <v>193</v>
      </c>
      <c r="C1426" s="4" t="s">
        <v>253</v>
      </c>
      <c r="D1426" s="13" t="s">
        <v>11</v>
      </c>
      <c r="E1426" s="4">
        <v>27</v>
      </c>
      <c r="F1426" s="8">
        <v>3.6999999999999998E-2</v>
      </c>
      <c r="G1426" s="6">
        <v>27</v>
      </c>
    </row>
    <row r="1427" spans="1:7" outlineLevel="2">
      <c r="A1427" s="4" t="s">
        <v>6</v>
      </c>
      <c r="B1427" s="4" t="s">
        <v>193</v>
      </c>
      <c r="C1427" s="4" t="s">
        <v>253</v>
      </c>
      <c r="D1427" s="13" t="s">
        <v>12</v>
      </c>
      <c r="E1427" s="4">
        <v>60</v>
      </c>
      <c r="F1427" s="8">
        <v>8.2000000000000003E-2</v>
      </c>
      <c r="G1427" s="6">
        <v>60</v>
      </c>
    </row>
    <row r="1428" spans="1:7" outlineLevel="2">
      <c r="A1428" s="4" t="s">
        <v>6</v>
      </c>
      <c r="B1428" s="4" t="s">
        <v>193</v>
      </c>
      <c r="C1428" s="4" t="s">
        <v>253</v>
      </c>
      <c r="D1428" s="13" t="s">
        <v>13</v>
      </c>
      <c r="E1428" s="4">
        <v>264</v>
      </c>
      <c r="F1428" s="8">
        <v>0.35899999999999999</v>
      </c>
      <c r="G1428" s="6">
        <v>264</v>
      </c>
    </row>
    <row r="1429" spans="1:7" outlineLevel="1">
      <c r="A1429" s="4"/>
      <c r="B1429" s="4"/>
      <c r="C1429" s="7" t="s">
        <v>543</v>
      </c>
      <c r="D1429" s="13"/>
      <c r="E1429" s="4">
        <f>SUBTOTAL(9,E1424:E1428)</f>
        <v>736</v>
      </c>
      <c r="F1429" s="8"/>
      <c r="G1429" s="6">
        <f>SUBTOTAL(9,G1424:G1428)</f>
        <v>736</v>
      </c>
    </row>
    <row r="1430" spans="1:7" outlineLevel="2">
      <c r="A1430" s="4" t="s">
        <v>6</v>
      </c>
      <c r="B1430" s="4" t="s">
        <v>193</v>
      </c>
      <c r="C1430" s="4" t="s">
        <v>254</v>
      </c>
      <c r="D1430" s="13" t="s">
        <v>9</v>
      </c>
      <c r="E1430" s="4">
        <v>3</v>
      </c>
      <c r="F1430" s="8">
        <v>0.158</v>
      </c>
      <c r="G1430" s="6">
        <v>3</v>
      </c>
    </row>
    <row r="1431" spans="1:7" outlineLevel="2">
      <c r="A1431" s="4" t="s">
        <v>6</v>
      </c>
      <c r="B1431" s="4" t="s">
        <v>193</v>
      </c>
      <c r="C1431" s="4" t="s">
        <v>254</v>
      </c>
      <c r="D1431" s="13" t="s">
        <v>10</v>
      </c>
      <c r="E1431" s="4">
        <v>6</v>
      </c>
      <c r="F1431" s="8">
        <v>0.316</v>
      </c>
      <c r="G1431" s="6">
        <v>6</v>
      </c>
    </row>
    <row r="1432" spans="1:7" outlineLevel="2">
      <c r="A1432" s="4" t="s">
        <v>6</v>
      </c>
      <c r="B1432" s="4" t="s">
        <v>193</v>
      </c>
      <c r="C1432" s="4" t="s">
        <v>254</v>
      </c>
      <c r="D1432" s="13" t="s">
        <v>11</v>
      </c>
      <c r="E1432" s="4">
        <v>2</v>
      </c>
      <c r="F1432" s="8">
        <v>0.105</v>
      </c>
      <c r="G1432" s="6">
        <v>2</v>
      </c>
    </row>
    <row r="1433" spans="1:7" outlineLevel="2">
      <c r="A1433" s="4" t="s">
        <v>6</v>
      </c>
      <c r="B1433" s="4" t="s">
        <v>193</v>
      </c>
      <c r="C1433" s="4" t="s">
        <v>254</v>
      </c>
      <c r="D1433" s="13" t="s">
        <v>12</v>
      </c>
      <c r="E1433" s="4">
        <v>0</v>
      </c>
      <c r="F1433" s="8">
        <v>0</v>
      </c>
      <c r="G1433" s="6">
        <v>0</v>
      </c>
    </row>
    <row r="1434" spans="1:7" outlineLevel="2">
      <c r="A1434" s="4" t="s">
        <v>6</v>
      </c>
      <c r="B1434" s="4" t="s">
        <v>193</v>
      </c>
      <c r="C1434" s="4" t="s">
        <v>254</v>
      </c>
      <c r="D1434" s="13" t="s">
        <v>13</v>
      </c>
      <c r="E1434" s="4">
        <v>8</v>
      </c>
      <c r="F1434" s="8">
        <v>0.42099999999999999</v>
      </c>
      <c r="G1434" s="6">
        <v>8</v>
      </c>
    </row>
    <row r="1435" spans="1:7" outlineLevel="1">
      <c r="A1435" s="4"/>
      <c r="B1435" s="4"/>
      <c r="C1435" s="7" t="s">
        <v>544</v>
      </c>
      <c r="D1435" s="13"/>
      <c r="E1435" s="4">
        <f>SUBTOTAL(9,E1430:E1434)</f>
        <v>19</v>
      </c>
      <c r="F1435" s="8"/>
      <c r="G1435" s="6">
        <f>SUBTOTAL(9,G1430:G1434)</f>
        <v>19</v>
      </c>
    </row>
    <row r="1436" spans="1:7" outlineLevel="2">
      <c r="A1436" s="4" t="s">
        <v>6</v>
      </c>
      <c r="B1436" s="4" t="s">
        <v>193</v>
      </c>
      <c r="C1436" s="4" t="s">
        <v>255</v>
      </c>
      <c r="D1436" s="13" t="s">
        <v>9</v>
      </c>
      <c r="E1436" s="4">
        <v>7</v>
      </c>
      <c r="F1436" s="8">
        <v>0.17100000000000001</v>
      </c>
      <c r="G1436" s="6">
        <v>7</v>
      </c>
    </row>
    <row r="1437" spans="1:7" outlineLevel="2">
      <c r="A1437" s="4" t="s">
        <v>6</v>
      </c>
      <c r="B1437" s="4" t="s">
        <v>193</v>
      </c>
      <c r="C1437" s="4" t="s">
        <v>255</v>
      </c>
      <c r="D1437" s="13" t="s">
        <v>10</v>
      </c>
      <c r="E1437" s="4">
        <v>13</v>
      </c>
      <c r="F1437" s="8">
        <v>0.317</v>
      </c>
      <c r="G1437" s="6">
        <v>13</v>
      </c>
    </row>
    <row r="1438" spans="1:7" outlineLevel="2">
      <c r="A1438" s="4" t="s">
        <v>6</v>
      </c>
      <c r="B1438" s="4" t="s">
        <v>193</v>
      </c>
      <c r="C1438" s="4" t="s">
        <v>255</v>
      </c>
      <c r="D1438" s="13" t="s">
        <v>11</v>
      </c>
      <c r="E1438" s="4">
        <v>4</v>
      </c>
      <c r="F1438" s="8">
        <v>9.8000000000000004E-2</v>
      </c>
      <c r="G1438" s="6">
        <v>4</v>
      </c>
    </row>
    <row r="1439" spans="1:7" outlineLevel="2">
      <c r="A1439" s="4" t="s">
        <v>6</v>
      </c>
      <c r="B1439" s="4" t="s">
        <v>193</v>
      </c>
      <c r="C1439" s="4" t="s">
        <v>255</v>
      </c>
      <c r="D1439" s="13" t="s">
        <v>12</v>
      </c>
      <c r="E1439" s="4">
        <v>3</v>
      </c>
      <c r="F1439" s="8">
        <v>7.2999999999999995E-2</v>
      </c>
      <c r="G1439" s="6">
        <v>3</v>
      </c>
    </row>
    <row r="1440" spans="1:7" outlineLevel="2">
      <c r="A1440" s="4" t="s">
        <v>6</v>
      </c>
      <c r="B1440" s="4" t="s">
        <v>193</v>
      </c>
      <c r="C1440" s="4" t="s">
        <v>255</v>
      </c>
      <c r="D1440" s="13" t="s">
        <v>13</v>
      </c>
      <c r="E1440" s="4">
        <v>14</v>
      </c>
      <c r="F1440" s="8">
        <v>0.34100000000000003</v>
      </c>
      <c r="G1440" s="6">
        <v>14</v>
      </c>
    </row>
    <row r="1441" spans="1:7" outlineLevel="1">
      <c r="A1441" s="4"/>
      <c r="B1441" s="4"/>
      <c r="C1441" s="7" t="s">
        <v>545</v>
      </c>
      <c r="D1441" s="13"/>
      <c r="E1441" s="4">
        <f>SUBTOTAL(9,E1436:E1440)</f>
        <v>41</v>
      </c>
      <c r="F1441" s="8"/>
      <c r="G1441" s="6">
        <f>SUBTOTAL(9,G1436:G1440)</f>
        <v>41</v>
      </c>
    </row>
    <row r="1442" spans="1:7" outlineLevel="2">
      <c r="A1442" s="4" t="s">
        <v>6</v>
      </c>
      <c r="B1442" s="4" t="s">
        <v>193</v>
      </c>
      <c r="C1442" s="4" t="s">
        <v>256</v>
      </c>
      <c r="D1442" s="13" t="s">
        <v>9</v>
      </c>
      <c r="E1442" s="4">
        <v>23</v>
      </c>
      <c r="F1442" s="8">
        <v>0.187</v>
      </c>
      <c r="G1442" s="6">
        <v>23</v>
      </c>
    </row>
    <row r="1443" spans="1:7" outlineLevel="2">
      <c r="A1443" s="4" t="s">
        <v>6</v>
      </c>
      <c r="B1443" s="4" t="s">
        <v>193</v>
      </c>
      <c r="C1443" s="4" t="s">
        <v>256</v>
      </c>
      <c r="D1443" s="13" t="s">
        <v>10</v>
      </c>
      <c r="E1443" s="4">
        <v>37</v>
      </c>
      <c r="F1443" s="8">
        <v>0.30099999999999999</v>
      </c>
      <c r="G1443" s="6">
        <v>37</v>
      </c>
    </row>
    <row r="1444" spans="1:7" outlineLevel="2">
      <c r="A1444" s="4" t="s">
        <v>6</v>
      </c>
      <c r="B1444" s="4" t="s">
        <v>193</v>
      </c>
      <c r="C1444" s="4" t="s">
        <v>256</v>
      </c>
      <c r="D1444" s="13" t="s">
        <v>11</v>
      </c>
      <c r="E1444" s="4">
        <v>6</v>
      </c>
      <c r="F1444" s="8">
        <v>4.9000000000000002E-2</v>
      </c>
      <c r="G1444" s="6">
        <v>6</v>
      </c>
    </row>
    <row r="1445" spans="1:7" outlineLevel="2">
      <c r="A1445" s="4" t="s">
        <v>6</v>
      </c>
      <c r="B1445" s="4" t="s">
        <v>193</v>
      </c>
      <c r="C1445" s="4" t="s">
        <v>256</v>
      </c>
      <c r="D1445" s="13" t="s">
        <v>12</v>
      </c>
      <c r="E1445" s="4">
        <v>6</v>
      </c>
      <c r="F1445" s="8">
        <v>4.9000000000000002E-2</v>
      </c>
      <c r="G1445" s="6">
        <v>6</v>
      </c>
    </row>
    <row r="1446" spans="1:7" outlineLevel="2">
      <c r="A1446" s="4" t="s">
        <v>6</v>
      </c>
      <c r="B1446" s="4" t="s">
        <v>193</v>
      </c>
      <c r="C1446" s="4" t="s">
        <v>256</v>
      </c>
      <c r="D1446" s="13" t="s">
        <v>13</v>
      </c>
      <c r="E1446" s="4">
        <v>51</v>
      </c>
      <c r="F1446" s="8">
        <v>0.41499999999999998</v>
      </c>
      <c r="G1446" s="6">
        <v>51</v>
      </c>
    </row>
    <row r="1447" spans="1:7" outlineLevel="1">
      <c r="A1447" s="4"/>
      <c r="B1447" s="4"/>
      <c r="C1447" s="7" t="s">
        <v>546</v>
      </c>
      <c r="D1447" s="13"/>
      <c r="E1447" s="4">
        <f>SUBTOTAL(9,E1442:E1446)</f>
        <v>123</v>
      </c>
      <c r="F1447" s="8"/>
      <c r="G1447" s="6">
        <f>SUBTOTAL(9,G1442:G1446)</f>
        <v>123</v>
      </c>
    </row>
    <row r="1448" spans="1:7" outlineLevel="2">
      <c r="A1448" s="4" t="s">
        <v>6</v>
      </c>
      <c r="B1448" s="4" t="s">
        <v>193</v>
      </c>
      <c r="C1448" s="4" t="s">
        <v>257</v>
      </c>
      <c r="D1448" s="13" t="s">
        <v>9</v>
      </c>
      <c r="E1448" s="4">
        <v>347</v>
      </c>
      <c r="F1448" s="8">
        <v>0.222</v>
      </c>
      <c r="G1448" s="6">
        <v>347</v>
      </c>
    </row>
    <row r="1449" spans="1:7" outlineLevel="2">
      <c r="A1449" s="4" t="s">
        <v>6</v>
      </c>
      <c r="B1449" s="4" t="s">
        <v>193</v>
      </c>
      <c r="C1449" s="4" t="s">
        <v>257</v>
      </c>
      <c r="D1449" s="13" t="s">
        <v>10</v>
      </c>
      <c r="E1449" s="4">
        <v>502</v>
      </c>
      <c r="F1449" s="8">
        <v>0.32100000000000001</v>
      </c>
      <c r="G1449" s="6">
        <v>502</v>
      </c>
    </row>
    <row r="1450" spans="1:7" outlineLevel="2">
      <c r="A1450" s="4" t="s">
        <v>6</v>
      </c>
      <c r="B1450" s="4" t="s">
        <v>193</v>
      </c>
      <c r="C1450" s="4" t="s">
        <v>257</v>
      </c>
      <c r="D1450" s="13" t="s">
        <v>11</v>
      </c>
      <c r="E1450" s="4">
        <v>47</v>
      </c>
      <c r="F1450" s="8">
        <v>0.03</v>
      </c>
      <c r="G1450" s="6">
        <v>47</v>
      </c>
    </row>
    <row r="1451" spans="1:7" outlineLevel="2">
      <c r="A1451" s="4" t="s">
        <v>6</v>
      </c>
      <c r="B1451" s="4" t="s">
        <v>193</v>
      </c>
      <c r="C1451" s="4" t="s">
        <v>257</v>
      </c>
      <c r="D1451" s="13" t="s">
        <v>12</v>
      </c>
      <c r="E1451" s="4">
        <v>99</v>
      </c>
      <c r="F1451" s="8">
        <v>6.3E-2</v>
      </c>
      <c r="G1451" s="6">
        <v>99</v>
      </c>
    </row>
    <row r="1452" spans="1:7" outlineLevel="2">
      <c r="A1452" s="4" t="s">
        <v>6</v>
      </c>
      <c r="B1452" s="4" t="s">
        <v>193</v>
      </c>
      <c r="C1452" s="4" t="s">
        <v>257</v>
      </c>
      <c r="D1452" s="13" t="s">
        <v>13</v>
      </c>
      <c r="E1452" s="4">
        <v>571</v>
      </c>
      <c r="F1452" s="8">
        <v>0.36499999999999999</v>
      </c>
      <c r="G1452" s="6">
        <v>571</v>
      </c>
    </row>
    <row r="1453" spans="1:7" outlineLevel="1">
      <c r="A1453" s="4"/>
      <c r="B1453" s="4"/>
      <c r="C1453" s="7" t="s">
        <v>547</v>
      </c>
      <c r="D1453" s="13"/>
      <c r="E1453" s="4">
        <f>SUBTOTAL(9,E1448:E1452)</f>
        <v>1566</v>
      </c>
      <c r="F1453" s="8"/>
      <c r="G1453" s="6">
        <f>SUBTOTAL(9,G1448:G1452)</f>
        <v>1566</v>
      </c>
    </row>
    <row r="1454" spans="1:7" outlineLevel="2">
      <c r="A1454" s="4" t="s">
        <v>6</v>
      </c>
      <c r="B1454" s="4" t="s">
        <v>193</v>
      </c>
      <c r="C1454" s="4" t="s">
        <v>258</v>
      </c>
      <c r="D1454" s="13" t="s">
        <v>9</v>
      </c>
      <c r="E1454" s="4">
        <v>9</v>
      </c>
      <c r="F1454" s="8">
        <v>0.188</v>
      </c>
      <c r="G1454" s="6">
        <v>9</v>
      </c>
    </row>
    <row r="1455" spans="1:7" outlineLevel="2">
      <c r="A1455" s="4" t="s">
        <v>6</v>
      </c>
      <c r="B1455" s="4" t="s">
        <v>193</v>
      </c>
      <c r="C1455" s="4" t="s">
        <v>258</v>
      </c>
      <c r="D1455" s="13" t="s">
        <v>10</v>
      </c>
      <c r="E1455" s="4">
        <v>15</v>
      </c>
      <c r="F1455" s="8">
        <v>0.313</v>
      </c>
      <c r="G1455" s="6">
        <v>15</v>
      </c>
    </row>
    <row r="1456" spans="1:7" outlineLevel="2">
      <c r="A1456" s="4" t="s">
        <v>6</v>
      </c>
      <c r="B1456" s="4" t="s">
        <v>193</v>
      </c>
      <c r="C1456" s="4" t="s">
        <v>258</v>
      </c>
      <c r="D1456" s="13" t="s">
        <v>11</v>
      </c>
      <c r="E1456" s="4">
        <v>1</v>
      </c>
      <c r="F1456" s="8">
        <v>2.1000000000000001E-2</v>
      </c>
      <c r="G1456" s="6">
        <v>1</v>
      </c>
    </row>
    <row r="1457" spans="1:7" outlineLevel="2">
      <c r="A1457" s="4" t="s">
        <v>6</v>
      </c>
      <c r="B1457" s="4" t="s">
        <v>193</v>
      </c>
      <c r="C1457" s="4" t="s">
        <v>258</v>
      </c>
      <c r="D1457" s="13" t="s">
        <v>12</v>
      </c>
      <c r="E1457" s="4">
        <v>4</v>
      </c>
      <c r="F1457" s="8">
        <v>8.3000000000000004E-2</v>
      </c>
      <c r="G1457" s="6">
        <v>4</v>
      </c>
    </row>
    <row r="1458" spans="1:7" outlineLevel="2">
      <c r="A1458" s="4" t="s">
        <v>6</v>
      </c>
      <c r="B1458" s="4" t="s">
        <v>193</v>
      </c>
      <c r="C1458" s="4" t="s">
        <v>258</v>
      </c>
      <c r="D1458" s="13" t="s">
        <v>13</v>
      </c>
      <c r="E1458" s="4">
        <v>19</v>
      </c>
      <c r="F1458" s="8">
        <v>0.39600000000000002</v>
      </c>
      <c r="G1458" s="6">
        <v>19</v>
      </c>
    </row>
    <row r="1459" spans="1:7" outlineLevel="1">
      <c r="A1459" s="4"/>
      <c r="B1459" s="4"/>
      <c r="C1459" s="7" t="s">
        <v>548</v>
      </c>
      <c r="D1459" s="13"/>
      <c r="E1459" s="4">
        <f>SUBTOTAL(9,E1454:E1458)</f>
        <v>48</v>
      </c>
      <c r="F1459" s="8"/>
      <c r="G1459" s="6">
        <f>SUBTOTAL(9,G1454:G1458)</f>
        <v>48</v>
      </c>
    </row>
    <row r="1460" spans="1:7" outlineLevel="2">
      <c r="A1460" s="4" t="s">
        <v>6</v>
      </c>
      <c r="B1460" s="4" t="s">
        <v>193</v>
      </c>
      <c r="C1460" s="4" t="s">
        <v>259</v>
      </c>
      <c r="D1460" s="13" t="s">
        <v>9</v>
      </c>
      <c r="E1460" s="4">
        <v>13</v>
      </c>
      <c r="F1460" s="8">
        <v>0.13800000000000001</v>
      </c>
      <c r="G1460" s="6">
        <v>13</v>
      </c>
    </row>
    <row r="1461" spans="1:7" outlineLevel="2">
      <c r="A1461" s="4" t="s">
        <v>6</v>
      </c>
      <c r="B1461" s="4" t="s">
        <v>193</v>
      </c>
      <c r="C1461" s="4" t="s">
        <v>259</v>
      </c>
      <c r="D1461" s="13" t="s">
        <v>10</v>
      </c>
      <c r="E1461" s="4">
        <v>41</v>
      </c>
      <c r="F1461" s="8">
        <v>0.436</v>
      </c>
      <c r="G1461" s="6">
        <v>41</v>
      </c>
    </row>
    <row r="1462" spans="1:7" outlineLevel="2">
      <c r="A1462" s="4" t="s">
        <v>6</v>
      </c>
      <c r="B1462" s="4" t="s">
        <v>193</v>
      </c>
      <c r="C1462" s="4" t="s">
        <v>259</v>
      </c>
      <c r="D1462" s="13" t="s">
        <v>11</v>
      </c>
      <c r="E1462" s="4">
        <v>3</v>
      </c>
      <c r="F1462" s="8">
        <v>3.2000000000000001E-2</v>
      </c>
      <c r="G1462" s="6">
        <v>3</v>
      </c>
    </row>
    <row r="1463" spans="1:7" outlineLevel="2">
      <c r="A1463" s="4" t="s">
        <v>6</v>
      </c>
      <c r="B1463" s="4" t="s">
        <v>193</v>
      </c>
      <c r="C1463" s="4" t="s">
        <v>259</v>
      </c>
      <c r="D1463" s="13" t="s">
        <v>12</v>
      </c>
      <c r="E1463" s="4">
        <v>8</v>
      </c>
      <c r="F1463" s="8">
        <v>8.5000000000000006E-2</v>
      </c>
      <c r="G1463" s="6">
        <v>8</v>
      </c>
    </row>
    <row r="1464" spans="1:7" outlineLevel="2">
      <c r="A1464" s="4" t="s">
        <v>6</v>
      </c>
      <c r="B1464" s="4" t="s">
        <v>193</v>
      </c>
      <c r="C1464" s="4" t="s">
        <v>259</v>
      </c>
      <c r="D1464" s="13" t="s">
        <v>13</v>
      </c>
      <c r="E1464" s="4">
        <v>29</v>
      </c>
      <c r="F1464" s="8">
        <v>0.309</v>
      </c>
      <c r="G1464" s="6">
        <v>29</v>
      </c>
    </row>
    <row r="1465" spans="1:7" outlineLevel="1">
      <c r="A1465" s="4"/>
      <c r="B1465" s="4"/>
      <c r="C1465" s="7" t="s">
        <v>549</v>
      </c>
      <c r="D1465" s="13"/>
      <c r="E1465" s="4">
        <f>SUBTOTAL(9,E1460:E1464)</f>
        <v>94</v>
      </c>
      <c r="F1465" s="8"/>
      <c r="G1465" s="6">
        <f>SUBTOTAL(9,G1460:G1464)</f>
        <v>94</v>
      </c>
    </row>
    <row r="1466" spans="1:7" outlineLevel="2">
      <c r="A1466" s="4" t="s">
        <v>6</v>
      </c>
      <c r="B1466" s="4" t="s">
        <v>193</v>
      </c>
      <c r="C1466" s="4" t="s">
        <v>260</v>
      </c>
      <c r="D1466" s="13" t="s">
        <v>9</v>
      </c>
      <c r="E1466" s="4">
        <v>8</v>
      </c>
      <c r="F1466" s="8">
        <v>0.154</v>
      </c>
      <c r="G1466" s="6">
        <v>8</v>
      </c>
    </row>
    <row r="1467" spans="1:7" outlineLevel="2">
      <c r="A1467" s="4" t="s">
        <v>6</v>
      </c>
      <c r="B1467" s="4" t="s">
        <v>193</v>
      </c>
      <c r="C1467" s="4" t="s">
        <v>260</v>
      </c>
      <c r="D1467" s="13" t="s">
        <v>10</v>
      </c>
      <c r="E1467" s="4">
        <v>11</v>
      </c>
      <c r="F1467" s="8">
        <v>0.21199999999999999</v>
      </c>
      <c r="G1467" s="6">
        <v>11</v>
      </c>
    </row>
    <row r="1468" spans="1:7" outlineLevel="2">
      <c r="A1468" s="4" t="s">
        <v>6</v>
      </c>
      <c r="B1468" s="4" t="s">
        <v>193</v>
      </c>
      <c r="C1468" s="4" t="s">
        <v>260</v>
      </c>
      <c r="D1468" s="13" t="s">
        <v>11</v>
      </c>
      <c r="E1468" s="4">
        <v>3</v>
      </c>
      <c r="F1468" s="8">
        <v>5.8000000000000003E-2</v>
      </c>
      <c r="G1468" s="6">
        <v>3</v>
      </c>
    </row>
    <row r="1469" spans="1:7" outlineLevel="2">
      <c r="A1469" s="4" t="s">
        <v>6</v>
      </c>
      <c r="B1469" s="4" t="s">
        <v>193</v>
      </c>
      <c r="C1469" s="4" t="s">
        <v>260</v>
      </c>
      <c r="D1469" s="13" t="s">
        <v>12</v>
      </c>
      <c r="E1469" s="4">
        <v>4</v>
      </c>
      <c r="F1469" s="8">
        <v>7.6999999999999999E-2</v>
      </c>
      <c r="G1469" s="6">
        <v>4</v>
      </c>
    </row>
    <row r="1470" spans="1:7" outlineLevel="2">
      <c r="A1470" s="4" t="s">
        <v>6</v>
      </c>
      <c r="B1470" s="4" t="s">
        <v>193</v>
      </c>
      <c r="C1470" s="4" t="s">
        <v>260</v>
      </c>
      <c r="D1470" s="13" t="s">
        <v>13</v>
      </c>
      <c r="E1470" s="4">
        <v>26</v>
      </c>
      <c r="F1470" s="8">
        <v>0.5</v>
      </c>
      <c r="G1470" s="6">
        <v>26</v>
      </c>
    </row>
    <row r="1471" spans="1:7" outlineLevel="1">
      <c r="A1471" s="4"/>
      <c r="B1471" s="4"/>
      <c r="C1471" s="7" t="s">
        <v>550</v>
      </c>
      <c r="D1471" s="13"/>
      <c r="E1471" s="4">
        <f>SUBTOTAL(9,E1466:E1470)</f>
        <v>52</v>
      </c>
      <c r="F1471" s="8"/>
      <c r="G1471" s="6">
        <f>SUBTOTAL(9,G1466:G1470)</f>
        <v>52</v>
      </c>
    </row>
    <row r="1472" spans="1:7" outlineLevel="2">
      <c r="A1472" s="4" t="s">
        <v>6</v>
      </c>
      <c r="B1472" s="4" t="s">
        <v>193</v>
      </c>
      <c r="C1472" s="4" t="s">
        <v>261</v>
      </c>
      <c r="D1472" s="13" t="s">
        <v>9</v>
      </c>
      <c r="E1472" s="4">
        <v>98</v>
      </c>
      <c r="F1472" s="8">
        <v>0.16600000000000001</v>
      </c>
      <c r="G1472" s="6">
        <v>98</v>
      </c>
    </row>
    <row r="1473" spans="1:7" outlineLevel="2">
      <c r="A1473" s="4" t="s">
        <v>6</v>
      </c>
      <c r="B1473" s="4" t="s">
        <v>193</v>
      </c>
      <c r="C1473" s="4" t="s">
        <v>261</v>
      </c>
      <c r="D1473" s="13" t="s">
        <v>10</v>
      </c>
      <c r="E1473" s="4">
        <v>164</v>
      </c>
      <c r="F1473" s="8">
        <v>0.27700000000000002</v>
      </c>
      <c r="G1473" s="6">
        <v>164</v>
      </c>
    </row>
    <row r="1474" spans="1:7" outlineLevel="2">
      <c r="A1474" s="4" t="s">
        <v>6</v>
      </c>
      <c r="B1474" s="4" t="s">
        <v>193</v>
      </c>
      <c r="C1474" s="4" t="s">
        <v>261</v>
      </c>
      <c r="D1474" s="13" t="s">
        <v>11</v>
      </c>
      <c r="E1474" s="4">
        <v>16</v>
      </c>
      <c r="F1474" s="8">
        <v>2.7E-2</v>
      </c>
      <c r="G1474" s="6">
        <v>16</v>
      </c>
    </row>
    <row r="1475" spans="1:7" outlineLevel="2">
      <c r="A1475" s="4" t="s">
        <v>6</v>
      </c>
      <c r="B1475" s="4" t="s">
        <v>193</v>
      </c>
      <c r="C1475" s="4" t="s">
        <v>261</v>
      </c>
      <c r="D1475" s="13" t="s">
        <v>12</v>
      </c>
      <c r="E1475" s="4">
        <v>44</v>
      </c>
      <c r="F1475" s="8">
        <v>7.3999999999999996E-2</v>
      </c>
      <c r="G1475" s="6">
        <v>44</v>
      </c>
    </row>
    <row r="1476" spans="1:7" outlineLevel="2">
      <c r="A1476" s="4" t="s">
        <v>6</v>
      </c>
      <c r="B1476" s="4" t="s">
        <v>193</v>
      </c>
      <c r="C1476" s="4" t="s">
        <v>261</v>
      </c>
      <c r="D1476" s="13" t="s">
        <v>13</v>
      </c>
      <c r="E1476" s="4">
        <v>270</v>
      </c>
      <c r="F1476" s="8">
        <v>0.45600000000000002</v>
      </c>
      <c r="G1476" s="6">
        <v>270</v>
      </c>
    </row>
    <row r="1477" spans="1:7" outlineLevel="1">
      <c r="A1477" s="4"/>
      <c r="B1477" s="4"/>
      <c r="C1477" s="7" t="s">
        <v>551</v>
      </c>
      <c r="D1477" s="13"/>
      <c r="E1477" s="4">
        <f>SUBTOTAL(9,E1472:E1476)</f>
        <v>592</v>
      </c>
      <c r="F1477" s="8"/>
      <c r="G1477" s="6">
        <f>SUBTOTAL(9,G1472:G1476)</f>
        <v>592</v>
      </c>
    </row>
    <row r="1478" spans="1:7" outlineLevel="2">
      <c r="A1478" s="4" t="s">
        <v>6</v>
      </c>
      <c r="B1478" s="4" t="s">
        <v>193</v>
      </c>
      <c r="C1478" s="4" t="s">
        <v>262</v>
      </c>
      <c r="D1478" s="13" t="s">
        <v>9</v>
      </c>
      <c r="E1478" s="4">
        <v>313</v>
      </c>
      <c r="F1478" s="8">
        <v>0.215</v>
      </c>
      <c r="G1478" s="6">
        <v>313</v>
      </c>
    </row>
    <row r="1479" spans="1:7" outlineLevel="2">
      <c r="A1479" s="4" t="s">
        <v>6</v>
      </c>
      <c r="B1479" s="4" t="s">
        <v>193</v>
      </c>
      <c r="C1479" s="4" t="s">
        <v>262</v>
      </c>
      <c r="D1479" s="13" t="s">
        <v>10</v>
      </c>
      <c r="E1479" s="4">
        <v>546</v>
      </c>
      <c r="F1479" s="8">
        <v>0.375</v>
      </c>
      <c r="G1479" s="6">
        <v>546</v>
      </c>
    </row>
    <row r="1480" spans="1:7" outlineLevel="2">
      <c r="A1480" s="4" t="s">
        <v>6</v>
      </c>
      <c r="B1480" s="4" t="s">
        <v>193</v>
      </c>
      <c r="C1480" s="4" t="s">
        <v>262</v>
      </c>
      <c r="D1480" s="13" t="s">
        <v>11</v>
      </c>
      <c r="E1480" s="4">
        <v>38</v>
      </c>
      <c r="F1480" s="8">
        <v>2.5999999999999999E-2</v>
      </c>
      <c r="G1480" s="6">
        <v>38</v>
      </c>
    </row>
    <row r="1481" spans="1:7" outlineLevel="2">
      <c r="A1481" s="4" t="s">
        <v>6</v>
      </c>
      <c r="B1481" s="4" t="s">
        <v>193</v>
      </c>
      <c r="C1481" s="4" t="s">
        <v>262</v>
      </c>
      <c r="D1481" s="13" t="s">
        <v>12</v>
      </c>
      <c r="E1481" s="4">
        <v>93</v>
      </c>
      <c r="F1481" s="8">
        <v>6.4000000000000001E-2</v>
      </c>
      <c r="G1481" s="6">
        <v>93</v>
      </c>
    </row>
    <row r="1482" spans="1:7" outlineLevel="2">
      <c r="A1482" s="4" t="s">
        <v>6</v>
      </c>
      <c r="B1482" s="4" t="s">
        <v>193</v>
      </c>
      <c r="C1482" s="4" t="s">
        <v>262</v>
      </c>
      <c r="D1482" s="13" t="s">
        <v>13</v>
      </c>
      <c r="E1482" s="4">
        <v>467</v>
      </c>
      <c r="F1482" s="8">
        <v>0.32100000000000001</v>
      </c>
      <c r="G1482" s="6">
        <v>467</v>
      </c>
    </row>
    <row r="1483" spans="1:7" outlineLevel="1">
      <c r="A1483" s="4"/>
      <c r="B1483" s="4"/>
      <c r="C1483" s="7" t="s">
        <v>552</v>
      </c>
      <c r="D1483" s="13"/>
      <c r="E1483" s="4">
        <f>SUBTOTAL(9,E1478:E1482)</f>
        <v>1457</v>
      </c>
      <c r="F1483" s="8"/>
      <c r="G1483" s="6">
        <f>SUBTOTAL(9,G1478:G1482)</f>
        <v>1457</v>
      </c>
    </row>
    <row r="1484" spans="1:7" outlineLevel="2">
      <c r="A1484" s="4" t="s">
        <v>6</v>
      </c>
      <c r="B1484" s="4" t="s">
        <v>193</v>
      </c>
      <c r="C1484" s="4" t="s">
        <v>263</v>
      </c>
      <c r="D1484" s="13" t="s">
        <v>9</v>
      </c>
      <c r="E1484" s="4">
        <v>20</v>
      </c>
      <c r="F1484" s="8">
        <v>0.222</v>
      </c>
      <c r="G1484" s="6">
        <v>20</v>
      </c>
    </row>
    <row r="1485" spans="1:7" outlineLevel="2">
      <c r="A1485" s="4" t="s">
        <v>6</v>
      </c>
      <c r="B1485" s="4" t="s">
        <v>193</v>
      </c>
      <c r="C1485" s="4" t="s">
        <v>263</v>
      </c>
      <c r="D1485" s="13" t="s">
        <v>10</v>
      </c>
      <c r="E1485" s="4">
        <v>33</v>
      </c>
      <c r="F1485" s="8">
        <v>0.36699999999999999</v>
      </c>
      <c r="G1485" s="6">
        <v>33</v>
      </c>
    </row>
    <row r="1486" spans="1:7" outlineLevel="2">
      <c r="A1486" s="4" t="s">
        <v>6</v>
      </c>
      <c r="B1486" s="4" t="s">
        <v>193</v>
      </c>
      <c r="C1486" s="4" t="s">
        <v>263</v>
      </c>
      <c r="D1486" s="13" t="s">
        <v>11</v>
      </c>
      <c r="E1486" s="4">
        <v>1</v>
      </c>
      <c r="F1486" s="8">
        <v>1.0999999999999999E-2</v>
      </c>
      <c r="G1486" s="6">
        <v>1</v>
      </c>
    </row>
    <row r="1487" spans="1:7" outlineLevel="2">
      <c r="A1487" s="4" t="s">
        <v>6</v>
      </c>
      <c r="B1487" s="4" t="s">
        <v>193</v>
      </c>
      <c r="C1487" s="4" t="s">
        <v>263</v>
      </c>
      <c r="D1487" s="13" t="s">
        <v>12</v>
      </c>
      <c r="E1487" s="4">
        <v>7</v>
      </c>
      <c r="F1487" s="8">
        <v>7.8E-2</v>
      </c>
      <c r="G1487" s="6">
        <v>7</v>
      </c>
    </row>
    <row r="1488" spans="1:7" outlineLevel="2">
      <c r="A1488" s="4" t="s">
        <v>6</v>
      </c>
      <c r="B1488" s="4" t="s">
        <v>193</v>
      </c>
      <c r="C1488" s="4" t="s">
        <v>263</v>
      </c>
      <c r="D1488" s="13" t="s">
        <v>13</v>
      </c>
      <c r="E1488" s="4">
        <v>29</v>
      </c>
      <c r="F1488" s="8">
        <v>0.32200000000000001</v>
      </c>
      <c r="G1488" s="6">
        <v>29</v>
      </c>
    </row>
    <row r="1489" spans="1:7" outlineLevel="1">
      <c r="A1489" s="4"/>
      <c r="B1489" s="4"/>
      <c r="C1489" s="7" t="s">
        <v>553</v>
      </c>
      <c r="D1489" s="13"/>
      <c r="E1489" s="4">
        <f>SUBTOTAL(9,E1484:E1488)</f>
        <v>90</v>
      </c>
      <c r="F1489" s="8"/>
      <c r="G1489" s="6">
        <f>SUBTOTAL(9,G1484:G1488)</f>
        <v>90</v>
      </c>
    </row>
    <row r="1490" spans="1:7" outlineLevel="2">
      <c r="A1490" s="4" t="s">
        <v>6</v>
      </c>
      <c r="B1490" s="4" t="s">
        <v>193</v>
      </c>
      <c r="C1490" s="4" t="s">
        <v>264</v>
      </c>
      <c r="D1490" s="13" t="s">
        <v>9</v>
      </c>
      <c r="E1490" s="4">
        <v>267</v>
      </c>
      <c r="F1490" s="8">
        <v>0.247</v>
      </c>
      <c r="G1490" s="6">
        <v>267</v>
      </c>
    </row>
    <row r="1491" spans="1:7" outlineLevel="2">
      <c r="A1491" s="4" t="s">
        <v>6</v>
      </c>
      <c r="B1491" s="4" t="s">
        <v>193</v>
      </c>
      <c r="C1491" s="4" t="s">
        <v>264</v>
      </c>
      <c r="D1491" s="13" t="s">
        <v>10</v>
      </c>
      <c r="E1491" s="4">
        <v>368</v>
      </c>
      <c r="F1491" s="8">
        <v>0.34</v>
      </c>
      <c r="G1491" s="6">
        <v>368</v>
      </c>
    </row>
    <row r="1492" spans="1:7" outlineLevel="2">
      <c r="A1492" s="4" t="s">
        <v>6</v>
      </c>
      <c r="B1492" s="4" t="s">
        <v>193</v>
      </c>
      <c r="C1492" s="4" t="s">
        <v>264</v>
      </c>
      <c r="D1492" s="13" t="s">
        <v>11</v>
      </c>
      <c r="E1492" s="4">
        <v>33</v>
      </c>
      <c r="F1492" s="8">
        <v>0.03</v>
      </c>
      <c r="G1492" s="6">
        <v>33</v>
      </c>
    </row>
    <row r="1493" spans="1:7" outlineLevel="2">
      <c r="A1493" s="4" t="s">
        <v>6</v>
      </c>
      <c r="B1493" s="4" t="s">
        <v>193</v>
      </c>
      <c r="C1493" s="4" t="s">
        <v>264</v>
      </c>
      <c r="D1493" s="13" t="s">
        <v>12</v>
      </c>
      <c r="E1493" s="4">
        <v>58</v>
      </c>
      <c r="F1493" s="8">
        <v>5.3999999999999999E-2</v>
      </c>
      <c r="G1493" s="6">
        <v>58</v>
      </c>
    </row>
    <row r="1494" spans="1:7" outlineLevel="2">
      <c r="A1494" s="4" t="s">
        <v>6</v>
      </c>
      <c r="B1494" s="4" t="s">
        <v>193</v>
      </c>
      <c r="C1494" s="4" t="s">
        <v>264</v>
      </c>
      <c r="D1494" s="13" t="s">
        <v>13</v>
      </c>
      <c r="E1494" s="4">
        <v>356</v>
      </c>
      <c r="F1494" s="8">
        <v>0.32900000000000001</v>
      </c>
      <c r="G1494" s="6">
        <v>356</v>
      </c>
    </row>
    <row r="1495" spans="1:7" outlineLevel="1">
      <c r="A1495" s="4"/>
      <c r="B1495" s="4"/>
      <c r="C1495" s="7" t="s">
        <v>554</v>
      </c>
      <c r="D1495" s="13"/>
      <c r="E1495" s="4">
        <f>SUBTOTAL(9,E1490:E1494)</f>
        <v>1082</v>
      </c>
      <c r="F1495" s="8"/>
      <c r="G1495" s="6">
        <f>SUBTOTAL(9,G1490:G1494)</f>
        <v>1082</v>
      </c>
    </row>
    <row r="1496" spans="1:7" outlineLevel="2">
      <c r="A1496" s="4" t="s">
        <v>6</v>
      </c>
      <c r="B1496" s="4" t="s">
        <v>193</v>
      </c>
      <c r="C1496" s="4" t="s">
        <v>265</v>
      </c>
      <c r="D1496" s="13" t="s">
        <v>9</v>
      </c>
      <c r="E1496" s="4">
        <v>5</v>
      </c>
      <c r="F1496" s="8">
        <v>0.192</v>
      </c>
      <c r="G1496" s="6">
        <v>5</v>
      </c>
    </row>
    <row r="1497" spans="1:7" outlineLevel="2">
      <c r="A1497" s="4" t="s">
        <v>6</v>
      </c>
      <c r="B1497" s="4" t="s">
        <v>193</v>
      </c>
      <c r="C1497" s="4" t="s">
        <v>265</v>
      </c>
      <c r="D1497" s="13" t="s">
        <v>10</v>
      </c>
      <c r="E1497" s="4">
        <v>5</v>
      </c>
      <c r="F1497" s="8">
        <v>0.192</v>
      </c>
      <c r="G1497" s="6">
        <v>5</v>
      </c>
    </row>
    <row r="1498" spans="1:7" outlineLevel="2">
      <c r="A1498" s="4" t="s">
        <v>6</v>
      </c>
      <c r="B1498" s="4" t="s">
        <v>193</v>
      </c>
      <c r="C1498" s="4" t="s">
        <v>265</v>
      </c>
      <c r="D1498" s="13" t="s">
        <v>11</v>
      </c>
      <c r="E1498" s="4">
        <v>1</v>
      </c>
      <c r="F1498" s="8">
        <v>3.7999999999999999E-2</v>
      </c>
      <c r="G1498" s="6">
        <v>1</v>
      </c>
    </row>
    <row r="1499" spans="1:7" outlineLevel="2">
      <c r="A1499" s="4" t="s">
        <v>6</v>
      </c>
      <c r="B1499" s="4" t="s">
        <v>193</v>
      </c>
      <c r="C1499" s="4" t="s">
        <v>265</v>
      </c>
      <c r="D1499" s="13" t="s">
        <v>12</v>
      </c>
      <c r="E1499" s="4">
        <v>4</v>
      </c>
      <c r="F1499" s="8">
        <v>0.154</v>
      </c>
      <c r="G1499" s="6">
        <v>4</v>
      </c>
    </row>
    <row r="1500" spans="1:7" outlineLevel="2">
      <c r="A1500" s="4" t="s">
        <v>6</v>
      </c>
      <c r="B1500" s="4" t="s">
        <v>193</v>
      </c>
      <c r="C1500" s="4" t="s">
        <v>265</v>
      </c>
      <c r="D1500" s="13" t="s">
        <v>13</v>
      </c>
      <c r="E1500" s="4">
        <v>11</v>
      </c>
      <c r="F1500" s="8">
        <v>0.42299999999999999</v>
      </c>
      <c r="G1500" s="6">
        <v>11</v>
      </c>
    </row>
    <row r="1501" spans="1:7" outlineLevel="1">
      <c r="A1501" s="4"/>
      <c r="B1501" s="4"/>
      <c r="C1501" s="7" t="s">
        <v>555</v>
      </c>
      <c r="D1501" s="13"/>
      <c r="E1501" s="4">
        <f>SUBTOTAL(9,E1496:E1500)</f>
        <v>26</v>
      </c>
      <c r="F1501" s="8"/>
      <c r="G1501" s="6">
        <f>SUBTOTAL(9,G1496:G1500)</f>
        <v>26</v>
      </c>
    </row>
    <row r="1502" spans="1:7" outlineLevel="2">
      <c r="A1502" s="4" t="s">
        <v>6</v>
      </c>
      <c r="B1502" s="4" t="s">
        <v>193</v>
      </c>
      <c r="C1502" s="4" t="s">
        <v>266</v>
      </c>
      <c r="D1502" s="13" t="s">
        <v>9</v>
      </c>
      <c r="E1502" s="4">
        <v>76</v>
      </c>
      <c r="F1502" s="8">
        <v>0.17599999999999999</v>
      </c>
      <c r="G1502" s="6">
        <v>76</v>
      </c>
    </row>
    <row r="1503" spans="1:7" outlineLevel="2">
      <c r="A1503" s="4" t="s">
        <v>6</v>
      </c>
      <c r="B1503" s="4" t="s">
        <v>193</v>
      </c>
      <c r="C1503" s="4" t="s">
        <v>266</v>
      </c>
      <c r="D1503" s="13" t="s">
        <v>10</v>
      </c>
      <c r="E1503" s="4">
        <v>157</v>
      </c>
      <c r="F1503" s="8">
        <v>0.36299999999999999</v>
      </c>
      <c r="G1503" s="6">
        <v>157</v>
      </c>
    </row>
    <row r="1504" spans="1:7" outlineLevel="2">
      <c r="A1504" s="4" t="s">
        <v>6</v>
      </c>
      <c r="B1504" s="4" t="s">
        <v>193</v>
      </c>
      <c r="C1504" s="4" t="s">
        <v>266</v>
      </c>
      <c r="D1504" s="13" t="s">
        <v>11</v>
      </c>
      <c r="E1504" s="4">
        <v>10</v>
      </c>
      <c r="F1504" s="8">
        <v>2.3E-2</v>
      </c>
      <c r="G1504" s="6">
        <v>10</v>
      </c>
    </row>
    <row r="1505" spans="1:7" outlineLevel="2">
      <c r="A1505" s="4" t="s">
        <v>6</v>
      </c>
      <c r="B1505" s="4" t="s">
        <v>193</v>
      </c>
      <c r="C1505" s="4" t="s">
        <v>266</v>
      </c>
      <c r="D1505" s="13" t="s">
        <v>12</v>
      </c>
      <c r="E1505" s="4">
        <v>34</v>
      </c>
      <c r="F1505" s="8">
        <v>7.9000000000000001E-2</v>
      </c>
      <c r="G1505" s="6">
        <v>34</v>
      </c>
    </row>
    <row r="1506" spans="1:7" outlineLevel="2">
      <c r="A1506" s="4" t="s">
        <v>6</v>
      </c>
      <c r="B1506" s="4" t="s">
        <v>193</v>
      </c>
      <c r="C1506" s="4" t="s">
        <v>266</v>
      </c>
      <c r="D1506" s="13" t="s">
        <v>13</v>
      </c>
      <c r="E1506" s="4">
        <v>156</v>
      </c>
      <c r="F1506" s="8">
        <v>0.36</v>
      </c>
      <c r="G1506" s="6">
        <v>156</v>
      </c>
    </row>
    <row r="1507" spans="1:7" outlineLevel="1">
      <c r="A1507" s="4"/>
      <c r="B1507" s="4"/>
      <c r="C1507" s="7" t="s">
        <v>556</v>
      </c>
      <c r="D1507" s="13"/>
      <c r="E1507" s="4">
        <f>SUBTOTAL(9,E1502:E1506)</f>
        <v>433</v>
      </c>
      <c r="F1507" s="8"/>
      <c r="G1507" s="6">
        <f>SUBTOTAL(9,G1502:G1506)</f>
        <v>433</v>
      </c>
    </row>
    <row r="1508" spans="1:7" outlineLevel="2">
      <c r="A1508" s="4" t="s">
        <v>6</v>
      </c>
      <c r="B1508" s="4" t="s">
        <v>193</v>
      </c>
      <c r="C1508" s="4" t="s">
        <v>267</v>
      </c>
      <c r="D1508" s="13" t="s">
        <v>9</v>
      </c>
      <c r="E1508" s="4">
        <v>1</v>
      </c>
      <c r="F1508" s="8">
        <v>0.03</v>
      </c>
      <c r="G1508" s="6">
        <v>1</v>
      </c>
    </row>
    <row r="1509" spans="1:7" outlineLevel="2">
      <c r="A1509" s="4" t="s">
        <v>6</v>
      </c>
      <c r="B1509" s="4" t="s">
        <v>193</v>
      </c>
      <c r="C1509" s="4" t="s">
        <v>267</v>
      </c>
      <c r="D1509" s="13" t="s">
        <v>10</v>
      </c>
      <c r="E1509" s="4">
        <v>18</v>
      </c>
      <c r="F1509" s="8">
        <v>0.54500000000000004</v>
      </c>
      <c r="G1509" s="6">
        <v>18</v>
      </c>
    </row>
    <row r="1510" spans="1:7" outlineLevel="2">
      <c r="A1510" s="4" t="s">
        <v>6</v>
      </c>
      <c r="B1510" s="4" t="s">
        <v>193</v>
      </c>
      <c r="C1510" s="4" t="s">
        <v>267</v>
      </c>
      <c r="D1510" s="13" t="s">
        <v>11</v>
      </c>
      <c r="E1510" s="4">
        <v>2</v>
      </c>
      <c r="F1510" s="8">
        <v>6.0999999999999999E-2</v>
      </c>
      <c r="G1510" s="6">
        <v>2</v>
      </c>
    </row>
    <row r="1511" spans="1:7" outlineLevel="2">
      <c r="A1511" s="4" t="s">
        <v>6</v>
      </c>
      <c r="B1511" s="4" t="s">
        <v>193</v>
      </c>
      <c r="C1511" s="4" t="s">
        <v>267</v>
      </c>
      <c r="D1511" s="13" t="s">
        <v>12</v>
      </c>
      <c r="E1511" s="4">
        <v>4</v>
      </c>
      <c r="F1511" s="8">
        <v>0.121</v>
      </c>
      <c r="G1511" s="6">
        <v>4</v>
      </c>
    </row>
    <row r="1512" spans="1:7" outlineLevel="2">
      <c r="A1512" s="4" t="s">
        <v>6</v>
      </c>
      <c r="B1512" s="4" t="s">
        <v>193</v>
      </c>
      <c r="C1512" s="4" t="s">
        <v>267</v>
      </c>
      <c r="D1512" s="13" t="s">
        <v>13</v>
      </c>
      <c r="E1512" s="4">
        <v>8</v>
      </c>
      <c r="F1512" s="8">
        <v>0.24199999999999999</v>
      </c>
      <c r="G1512" s="6">
        <v>8</v>
      </c>
    </row>
    <row r="1513" spans="1:7" outlineLevel="1">
      <c r="A1513" s="4"/>
      <c r="B1513" s="4"/>
      <c r="C1513" s="7" t="s">
        <v>557</v>
      </c>
      <c r="D1513" s="13"/>
      <c r="E1513" s="4">
        <f>SUBTOTAL(9,E1508:E1512)</f>
        <v>33</v>
      </c>
      <c r="F1513" s="8"/>
      <c r="G1513" s="6">
        <f>SUBTOTAL(9,G1508:G1512)</f>
        <v>33</v>
      </c>
    </row>
    <row r="1514" spans="1:7" outlineLevel="2">
      <c r="A1514" s="4" t="s">
        <v>6</v>
      </c>
      <c r="B1514" s="4" t="s">
        <v>193</v>
      </c>
      <c r="C1514" s="4" t="s">
        <v>268</v>
      </c>
      <c r="D1514" s="13" t="s">
        <v>9</v>
      </c>
      <c r="E1514" s="4">
        <v>14</v>
      </c>
      <c r="F1514" s="8">
        <v>0.14699999999999999</v>
      </c>
      <c r="G1514" s="6">
        <v>14</v>
      </c>
    </row>
    <row r="1515" spans="1:7" outlineLevel="2">
      <c r="A1515" s="4" t="s">
        <v>6</v>
      </c>
      <c r="B1515" s="4" t="s">
        <v>193</v>
      </c>
      <c r="C1515" s="4" t="s">
        <v>268</v>
      </c>
      <c r="D1515" s="13" t="s">
        <v>10</v>
      </c>
      <c r="E1515" s="4">
        <v>27</v>
      </c>
      <c r="F1515" s="8">
        <v>0.28399999999999997</v>
      </c>
      <c r="G1515" s="6">
        <v>27</v>
      </c>
    </row>
    <row r="1516" spans="1:7" outlineLevel="2">
      <c r="A1516" s="4" t="s">
        <v>6</v>
      </c>
      <c r="B1516" s="4" t="s">
        <v>193</v>
      </c>
      <c r="C1516" s="4" t="s">
        <v>268</v>
      </c>
      <c r="D1516" s="13" t="s">
        <v>11</v>
      </c>
      <c r="E1516" s="4">
        <v>3</v>
      </c>
      <c r="F1516" s="8">
        <v>3.2000000000000001E-2</v>
      </c>
      <c r="G1516" s="6">
        <v>3</v>
      </c>
    </row>
    <row r="1517" spans="1:7" outlineLevel="2">
      <c r="A1517" s="4" t="s">
        <v>6</v>
      </c>
      <c r="B1517" s="4" t="s">
        <v>193</v>
      </c>
      <c r="C1517" s="4" t="s">
        <v>268</v>
      </c>
      <c r="D1517" s="13" t="s">
        <v>12</v>
      </c>
      <c r="E1517" s="4">
        <v>6</v>
      </c>
      <c r="F1517" s="8">
        <v>6.3E-2</v>
      </c>
      <c r="G1517" s="6">
        <v>6</v>
      </c>
    </row>
    <row r="1518" spans="1:7" outlineLevel="2">
      <c r="A1518" s="4" t="s">
        <v>6</v>
      </c>
      <c r="B1518" s="4" t="s">
        <v>193</v>
      </c>
      <c r="C1518" s="4" t="s">
        <v>268</v>
      </c>
      <c r="D1518" s="13" t="s">
        <v>13</v>
      </c>
      <c r="E1518" s="4">
        <v>45</v>
      </c>
      <c r="F1518" s="8">
        <v>0.47399999999999998</v>
      </c>
      <c r="G1518" s="6">
        <v>45</v>
      </c>
    </row>
    <row r="1519" spans="1:7" outlineLevel="1">
      <c r="A1519" s="4"/>
      <c r="B1519" s="4"/>
      <c r="C1519" s="7" t="s">
        <v>558</v>
      </c>
      <c r="D1519" s="13"/>
      <c r="E1519" s="4">
        <f>SUBTOTAL(9,E1514:E1518)</f>
        <v>95</v>
      </c>
      <c r="F1519" s="8"/>
      <c r="G1519" s="6">
        <f>SUBTOTAL(9,G1514:G1518)</f>
        <v>95</v>
      </c>
    </row>
    <row r="1520" spans="1:7" outlineLevel="2">
      <c r="A1520" s="4" t="s">
        <v>6</v>
      </c>
      <c r="B1520" s="4" t="s">
        <v>193</v>
      </c>
      <c r="C1520" s="4" t="s">
        <v>269</v>
      </c>
      <c r="D1520" s="13" t="s">
        <v>9</v>
      </c>
      <c r="E1520" s="4">
        <v>1</v>
      </c>
      <c r="F1520" s="8">
        <v>7.6999999999999999E-2</v>
      </c>
      <c r="G1520" s="6">
        <v>1</v>
      </c>
    </row>
    <row r="1521" spans="1:7" outlineLevel="2">
      <c r="A1521" s="4" t="s">
        <v>6</v>
      </c>
      <c r="B1521" s="4" t="s">
        <v>193</v>
      </c>
      <c r="C1521" s="4" t="s">
        <v>269</v>
      </c>
      <c r="D1521" s="13" t="s">
        <v>10</v>
      </c>
      <c r="E1521" s="4">
        <v>3</v>
      </c>
      <c r="F1521" s="8">
        <v>0.23100000000000001</v>
      </c>
      <c r="G1521" s="6">
        <v>3</v>
      </c>
    </row>
    <row r="1522" spans="1:7" outlineLevel="2">
      <c r="A1522" s="4" t="s">
        <v>6</v>
      </c>
      <c r="B1522" s="4" t="s">
        <v>193</v>
      </c>
      <c r="C1522" s="4" t="s">
        <v>269</v>
      </c>
      <c r="D1522" s="13" t="s">
        <v>11</v>
      </c>
      <c r="E1522" s="4">
        <v>0</v>
      </c>
      <c r="F1522" s="8">
        <v>0</v>
      </c>
      <c r="G1522" s="6">
        <v>0</v>
      </c>
    </row>
    <row r="1523" spans="1:7" outlineLevel="2">
      <c r="A1523" s="4" t="s">
        <v>6</v>
      </c>
      <c r="B1523" s="4" t="s">
        <v>193</v>
      </c>
      <c r="C1523" s="4" t="s">
        <v>269</v>
      </c>
      <c r="D1523" s="13" t="s">
        <v>12</v>
      </c>
      <c r="E1523" s="4">
        <v>0</v>
      </c>
      <c r="F1523" s="8">
        <v>0</v>
      </c>
      <c r="G1523" s="6">
        <v>0</v>
      </c>
    </row>
    <row r="1524" spans="1:7" outlineLevel="2">
      <c r="A1524" s="4" t="s">
        <v>6</v>
      </c>
      <c r="B1524" s="4" t="s">
        <v>193</v>
      </c>
      <c r="C1524" s="4" t="s">
        <v>269</v>
      </c>
      <c r="D1524" s="13" t="s">
        <v>13</v>
      </c>
      <c r="E1524" s="4">
        <v>9</v>
      </c>
      <c r="F1524" s="8">
        <v>0.69199999999999995</v>
      </c>
      <c r="G1524" s="6">
        <v>9</v>
      </c>
    </row>
    <row r="1525" spans="1:7" outlineLevel="1">
      <c r="A1525" s="4"/>
      <c r="B1525" s="4"/>
      <c r="C1525" s="7" t="s">
        <v>559</v>
      </c>
      <c r="D1525" s="13"/>
      <c r="E1525" s="4">
        <f>SUBTOTAL(9,E1520:E1524)</f>
        <v>13</v>
      </c>
      <c r="F1525" s="8"/>
      <c r="G1525" s="6">
        <f>SUBTOTAL(9,G1520:G1524)</f>
        <v>13</v>
      </c>
    </row>
    <row r="1526" spans="1:7" outlineLevel="2">
      <c r="A1526" s="4" t="s">
        <v>6</v>
      </c>
      <c r="B1526" s="4" t="s">
        <v>193</v>
      </c>
      <c r="C1526" s="4" t="s">
        <v>270</v>
      </c>
      <c r="D1526" s="13" t="s">
        <v>9</v>
      </c>
      <c r="E1526" s="4">
        <v>7</v>
      </c>
      <c r="F1526" s="8">
        <v>8.5000000000000006E-2</v>
      </c>
      <c r="G1526" s="6">
        <v>7</v>
      </c>
    </row>
    <row r="1527" spans="1:7" outlineLevel="2">
      <c r="A1527" s="4" t="s">
        <v>6</v>
      </c>
      <c r="B1527" s="4" t="s">
        <v>193</v>
      </c>
      <c r="C1527" s="4" t="s">
        <v>270</v>
      </c>
      <c r="D1527" s="13" t="s">
        <v>10</v>
      </c>
      <c r="E1527" s="4">
        <v>18</v>
      </c>
      <c r="F1527" s="8">
        <v>0.22</v>
      </c>
      <c r="G1527" s="6">
        <v>18</v>
      </c>
    </row>
    <row r="1528" spans="1:7" outlineLevel="2">
      <c r="A1528" s="4" t="s">
        <v>6</v>
      </c>
      <c r="B1528" s="4" t="s">
        <v>193</v>
      </c>
      <c r="C1528" s="4" t="s">
        <v>270</v>
      </c>
      <c r="D1528" s="13" t="s">
        <v>11</v>
      </c>
      <c r="E1528" s="4">
        <v>1</v>
      </c>
      <c r="F1528" s="8">
        <v>1.2E-2</v>
      </c>
      <c r="G1528" s="6">
        <v>1</v>
      </c>
    </row>
    <row r="1529" spans="1:7" outlineLevel="2">
      <c r="A1529" s="4" t="s">
        <v>6</v>
      </c>
      <c r="B1529" s="4" t="s">
        <v>193</v>
      </c>
      <c r="C1529" s="4" t="s">
        <v>270</v>
      </c>
      <c r="D1529" s="13" t="s">
        <v>12</v>
      </c>
      <c r="E1529" s="4">
        <v>4</v>
      </c>
      <c r="F1529" s="8">
        <v>4.9000000000000002E-2</v>
      </c>
      <c r="G1529" s="6">
        <v>4</v>
      </c>
    </row>
    <row r="1530" spans="1:7" outlineLevel="2">
      <c r="A1530" s="4" t="s">
        <v>6</v>
      </c>
      <c r="B1530" s="4" t="s">
        <v>193</v>
      </c>
      <c r="C1530" s="4" t="s">
        <v>270</v>
      </c>
      <c r="D1530" s="13" t="s">
        <v>13</v>
      </c>
      <c r="E1530" s="4">
        <v>52</v>
      </c>
      <c r="F1530" s="8">
        <v>0.63400000000000001</v>
      </c>
      <c r="G1530" s="6">
        <v>52</v>
      </c>
    </row>
    <row r="1531" spans="1:7" outlineLevel="1">
      <c r="A1531" s="4"/>
      <c r="B1531" s="4"/>
      <c r="C1531" s="7" t="s">
        <v>560</v>
      </c>
      <c r="D1531" s="13"/>
      <c r="E1531" s="4">
        <f>SUBTOTAL(9,E1526:E1530)</f>
        <v>82</v>
      </c>
      <c r="F1531" s="8"/>
      <c r="G1531" s="6">
        <f>SUBTOTAL(9,G1526:G1530)</f>
        <v>82</v>
      </c>
    </row>
    <row r="1532" spans="1:7" outlineLevel="2">
      <c r="A1532" s="4" t="s">
        <v>6</v>
      </c>
      <c r="B1532" s="4" t="s">
        <v>193</v>
      </c>
      <c r="C1532" s="4" t="s">
        <v>271</v>
      </c>
      <c r="D1532" s="13" t="s">
        <v>9</v>
      </c>
      <c r="E1532" s="4">
        <v>9</v>
      </c>
      <c r="F1532" s="8">
        <v>0.28999999999999998</v>
      </c>
      <c r="G1532" s="6">
        <v>9</v>
      </c>
    </row>
    <row r="1533" spans="1:7" outlineLevel="2">
      <c r="A1533" s="4" t="s">
        <v>6</v>
      </c>
      <c r="B1533" s="4" t="s">
        <v>193</v>
      </c>
      <c r="C1533" s="4" t="s">
        <v>271</v>
      </c>
      <c r="D1533" s="13" t="s">
        <v>10</v>
      </c>
      <c r="E1533" s="4">
        <v>12</v>
      </c>
      <c r="F1533" s="8">
        <v>0.38700000000000001</v>
      </c>
      <c r="G1533" s="6">
        <v>12</v>
      </c>
    </row>
    <row r="1534" spans="1:7" outlineLevel="2">
      <c r="A1534" s="4" t="s">
        <v>6</v>
      </c>
      <c r="B1534" s="4" t="s">
        <v>193</v>
      </c>
      <c r="C1534" s="4" t="s">
        <v>271</v>
      </c>
      <c r="D1534" s="13" t="s">
        <v>11</v>
      </c>
      <c r="E1534" s="4">
        <v>1</v>
      </c>
      <c r="F1534" s="8">
        <v>3.2000000000000001E-2</v>
      </c>
      <c r="G1534" s="6">
        <v>1</v>
      </c>
    </row>
    <row r="1535" spans="1:7" outlineLevel="2">
      <c r="A1535" s="4" t="s">
        <v>6</v>
      </c>
      <c r="B1535" s="4" t="s">
        <v>193</v>
      </c>
      <c r="C1535" s="4" t="s">
        <v>271</v>
      </c>
      <c r="D1535" s="13" t="s">
        <v>12</v>
      </c>
      <c r="E1535" s="4">
        <v>1</v>
      </c>
      <c r="F1535" s="8">
        <v>3.2000000000000001E-2</v>
      </c>
      <c r="G1535" s="6">
        <v>1</v>
      </c>
    </row>
    <row r="1536" spans="1:7" outlineLevel="2">
      <c r="A1536" s="4" t="s">
        <v>6</v>
      </c>
      <c r="B1536" s="4" t="s">
        <v>193</v>
      </c>
      <c r="C1536" s="4" t="s">
        <v>271</v>
      </c>
      <c r="D1536" s="13" t="s">
        <v>13</v>
      </c>
      <c r="E1536" s="4">
        <v>8</v>
      </c>
      <c r="F1536" s="8">
        <v>0.25800000000000001</v>
      </c>
      <c r="G1536" s="6">
        <v>8</v>
      </c>
    </row>
    <row r="1537" spans="1:7" outlineLevel="1">
      <c r="A1537" s="4"/>
      <c r="B1537" s="4"/>
      <c r="C1537" s="7" t="s">
        <v>561</v>
      </c>
      <c r="D1537" s="13"/>
      <c r="E1537" s="4">
        <f>SUBTOTAL(9,E1532:E1536)</f>
        <v>31</v>
      </c>
      <c r="F1537" s="8"/>
      <c r="G1537" s="6">
        <f>SUBTOTAL(9,G1532:G1536)</f>
        <v>31</v>
      </c>
    </row>
    <row r="1538" spans="1:7" outlineLevel="2">
      <c r="A1538" s="4" t="s">
        <v>6</v>
      </c>
      <c r="B1538" s="4" t="s">
        <v>193</v>
      </c>
      <c r="C1538" s="4" t="s">
        <v>272</v>
      </c>
      <c r="D1538" s="13" t="s">
        <v>9</v>
      </c>
      <c r="E1538" s="4">
        <v>3</v>
      </c>
      <c r="F1538" s="8">
        <v>0.13600000000000001</v>
      </c>
      <c r="G1538" s="6">
        <v>3</v>
      </c>
    </row>
    <row r="1539" spans="1:7" outlineLevel="2">
      <c r="A1539" s="4" t="s">
        <v>6</v>
      </c>
      <c r="B1539" s="4" t="s">
        <v>193</v>
      </c>
      <c r="C1539" s="4" t="s">
        <v>272</v>
      </c>
      <c r="D1539" s="13" t="s">
        <v>10</v>
      </c>
      <c r="E1539" s="4">
        <v>11</v>
      </c>
      <c r="F1539" s="8">
        <v>0.5</v>
      </c>
      <c r="G1539" s="6">
        <v>11</v>
      </c>
    </row>
    <row r="1540" spans="1:7" outlineLevel="2">
      <c r="A1540" s="4" t="s">
        <v>6</v>
      </c>
      <c r="B1540" s="4" t="s">
        <v>193</v>
      </c>
      <c r="C1540" s="4" t="s">
        <v>272</v>
      </c>
      <c r="D1540" s="13" t="s">
        <v>11</v>
      </c>
      <c r="E1540" s="4">
        <v>0</v>
      </c>
      <c r="F1540" s="8">
        <v>0</v>
      </c>
      <c r="G1540" s="6">
        <v>0</v>
      </c>
    </row>
    <row r="1541" spans="1:7" outlineLevel="2">
      <c r="A1541" s="4" t="s">
        <v>6</v>
      </c>
      <c r="B1541" s="4" t="s">
        <v>193</v>
      </c>
      <c r="C1541" s="4" t="s">
        <v>272</v>
      </c>
      <c r="D1541" s="13" t="s">
        <v>12</v>
      </c>
      <c r="E1541" s="4">
        <v>1</v>
      </c>
      <c r="F1541" s="8">
        <v>4.4999999999999998E-2</v>
      </c>
      <c r="G1541" s="6">
        <v>1</v>
      </c>
    </row>
    <row r="1542" spans="1:7" outlineLevel="2">
      <c r="A1542" s="4" t="s">
        <v>6</v>
      </c>
      <c r="B1542" s="4" t="s">
        <v>193</v>
      </c>
      <c r="C1542" s="4" t="s">
        <v>272</v>
      </c>
      <c r="D1542" s="13" t="s">
        <v>13</v>
      </c>
      <c r="E1542" s="4">
        <v>7</v>
      </c>
      <c r="F1542" s="8">
        <v>0.318</v>
      </c>
      <c r="G1542" s="6">
        <v>7</v>
      </c>
    </row>
    <row r="1543" spans="1:7" outlineLevel="1">
      <c r="A1543" s="4"/>
      <c r="B1543" s="4"/>
      <c r="C1543" s="7" t="s">
        <v>562</v>
      </c>
      <c r="D1543" s="13"/>
      <c r="E1543" s="4">
        <f>SUBTOTAL(9,E1538:E1542)</f>
        <v>22</v>
      </c>
      <c r="F1543" s="8"/>
      <c r="G1543" s="6">
        <f>SUBTOTAL(9,G1538:G1542)</f>
        <v>22</v>
      </c>
    </row>
    <row r="1544" spans="1:7" outlineLevel="2">
      <c r="A1544" s="4" t="s">
        <v>6</v>
      </c>
      <c r="B1544" s="4" t="s">
        <v>193</v>
      </c>
      <c r="C1544" s="4" t="s">
        <v>273</v>
      </c>
      <c r="D1544" s="13" t="s">
        <v>9</v>
      </c>
      <c r="E1544" s="4">
        <v>8</v>
      </c>
      <c r="F1544" s="8">
        <v>0.20499999999999999</v>
      </c>
      <c r="G1544" s="6">
        <v>8</v>
      </c>
    </row>
    <row r="1545" spans="1:7" outlineLevel="2">
      <c r="A1545" s="4" t="s">
        <v>6</v>
      </c>
      <c r="B1545" s="4" t="s">
        <v>193</v>
      </c>
      <c r="C1545" s="4" t="s">
        <v>273</v>
      </c>
      <c r="D1545" s="13" t="s">
        <v>10</v>
      </c>
      <c r="E1545" s="4">
        <v>12</v>
      </c>
      <c r="F1545" s="8">
        <v>0.308</v>
      </c>
      <c r="G1545" s="6">
        <v>12</v>
      </c>
    </row>
    <row r="1546" spans="1:7" outlineLevel="2">
      <c r="A1546" s="4" t="s">
        <v>6</v>
      </c>
      <c r="B1546" s="4" t="s">
        <v>193</v>
      </c>
      <c r="C1546" s="4" t="s">
        <v>273</v>
      </c>
      <c r="D1546" s="13" t="s">
        <v>11</v>
      </c>
      <c r="E1546" s="4">
        <v>2</v>
      </c>
      <c r="F1546" s="8">
        <v>5.0999999999999997E-2</v>
      </c>
      <c r="G1546" s="6">
        <v>2</v>
      </c>
    </row>
    <row r="1547" spans="1:7" outlineLevel="2">
      <c r="A1547" s="4" t="s">
        <v>6</v>
      </c>
      <c r="B1547" s="4" t="s">
        <v>193</v>
      </c>
      <c r="C1547" s="4" t="s">
        <v>273</v>
      </c>
      <c r="D1547" s="13" t="s">
        <v>12</v>
      </c>
      <c r="E1547" s="4">
        <v>0</v>
      </c>
      <c r="F1547" s="8">
        <v>0</v>
      </c>
      <c r="G1547" s="6">
        <v>0</v>
      </c>
    </row>
    <row r="1548" spans="1:7" outlineLevel="2">
      <c r="A1548" s="4" t="s">
        <v>6</v>
      </c>
      <c r="B1548" s="4" t="s">
        <v>193</v>
      </c>
      <c r="C1548" s="4" t="s">
        <v>273</v>
      </c>
      <c r="D1548" s="13" t="s">
        <v>13</v>
      </c>
      <c r="E1548" s="4">
        <v>17</v>
      </c>
      <c r="F1548" s="8">
        <v>0.436</v>
      </c>
      <c r="G1548" s="6">
        <v>17</v>
      </c>
    </row>
    <row r="1549" spans="1:7" outlineLevel="1">
      <c r="A1549" s="4"/>
      <c r="B1549" s="4"/>
      <c r="C1549" s="7" t="s">
        <v>563</v>
      </c>
      <c r="D1549" s="13"/>
      <c r="E1549" s="4">
        <f>SUBTOTAL(9,E1544:E1548)</f>
        <v>39</v>
      </c>
      <c r="F1549" s="8"/>
      <c r="G1549" s="6">
        <f>SUBTOTAL(9,G1544:G1548)</f>
        <v>39</v>
      </c>
    </row>
    <row r="1550" spans="1:7" outlineLevel="2">
      <c r="A1550" s="4" t="s">
        <v>6</v>
      </c>
      <c r="B1550" s="4" t="s">
        <v>193</v>
      </c>
      <c r="C1550" s="4" t="s">
        <v>274</v>
      </c>
      <c r="D1550" s="13" t="s">
        <v>9</v>
      </c>
      <c r="E1550" s="4">
        <v>98</v>
      </c>
      <c r="F1550" s="8">
        <v>0.20499999999999999</v>
      </c>
      <c r="G1550" s="6">
        <v>98</v>
      </c>
    </row>
    <row r="1551" spans="1:7" outlineLevel="2">
      <c r="A1551" s="4" t="s">
        <v>6</v>
      </c>
      <c r="B1551" s="4" t="s">
        <v>193</v>
      </c>
      <c r="C1551" s="4" t="s">
        <v>274</v>
      </c>
      <c r="D1551" s="13" t="s">
        <v>10</v>
      </c>
      <c r="E1551" s="4">
        <v>168</v>
      </c>
      <c r="F1551" s="8">
        <v>0.35099999999999998</v>
      </c>
      <c r="G1551" s="6">
        <v>168</v>
      </c>
    </row>
    <row r="1552" spans="1:7" outlineLevel="2">
      <c r="A1552" s="4" t="s">
        <v>6</v>
      </c>
      <c r="B1552" s="4" t="s">
        <v>193</v>
      </c>
      <c r="C1552" s="4" t="s">
        <v>274</v>
      </c>
      <c r="D1552" s="13" t="s">
        <v>11</v>
      </c>
      <c r="E1552" s="4">
        <v>13</v>
      </c>
      <c r="F1552" s="8">
        <v>2.7E-2</v>
      </c>
      <c r="G1552" s="6">
        <v>13</v>
      </c>
    </row>
    <row r="1553" spans="1:7" outlineLevel="2">
      <c r="A1553" s="4" t="s">
        <v>6</v>
      </c>
      <c r="B1553" s="4" t="s">
        <v>193</v>
      </c>
      <c r="C1553" s="4" t="s">
        <v>274</v>
      </c>
      <c r="D1553" s="13" t="s">
        <v>12</v>
      </c>
      <c r="E1553" s="4">
        <v>25</v>
      </c>
      <c r="F1553" s="8">
        <v>5.1999999999999998E-2</v>
      </c>
      <c r="G1553" s="6">
        <v>25</v>
      </c>
    </row>
    <row r="1554" spans="1:7" outlineLevel="2">
      <c r="A1554" s="4" t="s">
        <v>6</v>
      </c>
      <c r="B1554" s="4" t="s">
        <v>193</v>
      </c>
      <c r="C1554" s="4" t="s">
        <v>274</v>
      </c>
      <c r="D1554" s="13" t="s">
        <v>13</v>
      </c>
      <c r="E1554" s="4">
        <v>174</v>
      </c>
      <c r="F1554" s="8">
        <v>0.36399999999999999</v>
      </c>
      <c r="G1554" s="6">
        <v>174</v>
      </c>
    </row>
    <row r="1555" spans="1:7" outlineLevel="1">
      <c r="A1555" s="4"/>
      <c r="B1555" s="4"/>
      <c r="C1555" s="7" t="s">
        <v>564</v>
      </c>
      <c r="D1555" s="13"/>
      <c r="E1555" s="4">
        <f>SUBTOTAL(9,E1550:E1554)</f>
        <v>478</v>
      </c>
      <c r="F1555" s="8"/>
      <c r="G1555" s="6">
        <f>SUBTOTAL(9,G1550:G1554)</f>
        <v>478</v>
      </c>
    </row>
    <row r="1556" spans="1:7" outlineLevel="2">
      <c r="A1556" s="4" t="s">
        <v>6</v>
      </c>
      <c r="B1556" s="4" t="s">
        <v>193</v>
      </c>
      <c r="C1556" s="4" t="s">
        <v>275</v>
      </c>
      <c r="D1556" s="13" t="s">
        <v>9</v>
      </c>
      <c r="E1556" s="4">
        <v>145</v>
      </c>
      <c r="F1556" s="8">
        <v>0.193</v>
      </c>
      <c r="G1556" s="6">
        <v>145</v>
      </c>
    </row>
    <row r="1557" spans="1:7" outlineLevel="2">
      <c r="A1557" s="4" t="s">
        <v>6</v>
      </c>
      <c r="B1557" s="4" t="s">
        <v>193</v>
      </c>
      <c r="C1557" s="4" t="s">
        <v>275</v>
      </c>
      <c r="D1557" s="13" t="s">
        <v>10</v>
      </c>
      <c r="E1557" s="4">
        <v>205</v>
      </c>
      <c r="F1557" s="8">
        <v>0.27300000000000002</v>
      </c>
      <c r="G1557" s="6">
        <v>205</v>
      </c>
    </row>
    <row r="1558" spans="1:7" outlineLevel="2">
      <c r="A1558" s="4" t="s">
        <v>6</v>
      </c>
      <c r="B1558" s="4" t="s">
        <v>193</v>
      </c>
      <c r="C1558" s="4" t="s">
        <v>275</v>
      </c>
      <c r="D1558" s="13" t="s">
        <v>11</v>
      </c>
      <c r="E1558" s="4">
        <v>25</v>
      </c>
      <c r="F1558" s="8">
        <v>3.3000000000000002E-2</v>
      </c>
      <c r="G1558" s="6">
        <v>25</v>
      </c>
    </row>
    <row r="1559" spans="1:7" outlineLevel="2">
      <c r="A1559" s="4" t="s">
        <v>6</v>
      </c>
      <c r="B1559" s="4" t="s">
        <v>193</v>
      </c>
      <c r="C1559" s="4" t="s">
        <v>275</v>
      </c>
      <c r="D1559" s="13" t="s">
        <v>12</v>
      </c>
      <c r="E1559" s="4">
        <v>54</v>
      </c>
      <c r="F1559" s="8">
        <v>7.1999999999999995E-2</v>
      </c>
      <c r="G1559" s="6">
        <v>54</v>
      </c>
    </row>
    <row r="1560" spans="1:7" outlineLevel="2">
      <c r="A1560" s="4" t="s">
        <v>6</v>
      </c>
      <c r="B1560" s="4" t="s">
        <v>193</v>
      </c>
      <c r="C1560" s="4" t="s">
        <v>275</v>
      </c>
      <c r="D1560" s="13" t="s">
        <v>13</v>
      </c>
      <c r="E1560" s="4">
        <v>322</v>
      </c>
      <c r="F1560" s="8">
        <v>0.42899999999999999</v>
      </c>
      <c r="G1560" s="6">
        <v>322</v>
      </c>
    </row>
    <row r="1561" spans="1:7" outlineLevel="1">
      <c r="A1561" s="4"/>
      <c r="B1561" s="4"/>
      <c r="C1561" s="7" t="s">
        <v>565</v>
      </c>
      <c r="D1561" s="13"/>
      <c r="E1561" s="4">
        <f>SUBTOTAL(9,E1556:E1560)</f>
        <v>751</v>
      </c>
      <c r="F1561" s="8"/>
      <c r="G1561" s="6">
        <f>SUBTOTAL(9,G1556:G1560)</f>
        <v>751</v>
      </c>
    </row>
    <row r="1562" spans="1:7" outlineLevel="2">
      <c r="A1562" s="4" t="s">
        <v>6</v>
      </c>
      <c r="B1562" s="4" t="s">
        <v>193</v>
      </c>
      <c r="C1562" s="4" t="s">
        <v>276</v>
      </c>
      <c r="D1562" s="13" t="s">
        <v>9</v>
      </c>
      <c r="E1562" s="4">
        <v>31</v>
      </c>
      <c r="F1562" s="8">
        <v>0.24199999999999999</v>
      </c>
      <c r="G1562" s="6">
        <v>31</v>
      </c>
    </row>
    <row r="1563" spans="1:7" outlineLevel="2">
      <c r="A1563" s="4" t="s">
        <v>6</v>
      </c>
      <c r="B1563" s="4" t="s">
        <v>193</v>
      </c>
      <c r="C1563" s="4" t="s">
        <v>276</v>
      </c>
      <c r="D1563" s="13" t="s">
        <v>10</v>
      </c>
      <c r="E1563" s="4">
        <v>32</v>
      </c>
      <c r="F1563" s="8">
        <v>0.25</v>
      </c>
      <c r="G1563" s="6">
        <v>32</v>
      </c>
    </row>
    <row r="1564" spans="1:7" outlineLevel="2">
      <c r="A1564" s="4" t="s">
        <v>6</v>
      </c>
      <c r="B1564" s="4" t="s">
        <v>193</v>
      </c>
      <c r="C1564" s="4" t="s">
        <v>276</v>
      </c>
      <c r="D1564" s="13" t="s">
        <v>11</v>
      </c>
      <c r="E1564" s="4">
        <v>3</v>
      </c>
      <c r="F1564" s="8">
        <v>2.3E-2</v>
      </c>
      <c r="G1564" s="6">
        <v>3</v>
      </c>
    </row>
    <row r="1565" spans="1:7" outlineLevel="2">
      <c r="A1565" s="4" t="s">
        <v>6</v>
      </c>
      <c r="B1565" s="4" t="s">
        <v>193</v>
      </c>
      <c r="C1565" s="4" t="s">
        <v>276</v>
      </c>
      <c r="D1565" s="13" t="s">
        <v>12</v>
      </c>
      <c r="E1565" s="4">
        <v>7</v>
      </c>
      <c r="F1565" s="8">
        <v>5.5E-2</v>
      </c>
      <c r="G1565" s="6">
        <v>7</v>
      </c>
    </row>
    <row r="1566" spans="1:7" outlineLevel="2">
      <c r="A1566" s="4" t="s">
        <v>6</v>
      </c>
      <c r="B1566" s="4" t="s">
        <v>193</v>
      </c>
      <c r="C1566" s="4" t="s">
        <v>276</v>
      </c>
      <c r="D1566" s="13" t="s">
        <v>13</v>
      </c>
      <c r="E1566" s="4">
        <v>55</v>
      </c>
      <c r="F1566" s="8">
        <v>0.43</v>
      </c>
      <c r="G1566" s="6">
        <v>55</v>
      </c>
    </row>
    <row r="1567" spans="1:7" outlineLevel="1">
      <c r="A1567" s="4"/>
      <c r="B1567" s="4"/>
      <c r="C1567" s="7" t="s">
        <v>566</v>
      </c>
      <c r="D1567" s="13"/>
      <c r="E1567" s="4">
        <f>SUBTOTAL(9,E1562:E1566)</f>
        <v>128</v>
      </c>
      <c r="F1567" s="8"/>
      <c r="G1567" s="6">
        <f>SUBTOTAL(9,G1562:G1566)</f>
        <v>128</v>
      </c>
    </row>
    <row r="1568" spans="1:7" outlineLevel="2">
      <c r="A1568" s="4" t="s">
        <v>6</v>
      </c>
      <c r="B1568" s="4" t="s">
        <v>193</v>
      </c>
      <c r="C1568" s="4" t="s">
        <v>277</v>
      </c>
      <c r="D1568" s="13" t="s">
        <v>9</v>
      </c>
      <c r="E1568" s="4">
        <v>18</v>
      </c>
      <c r="F1568" s="8">
        <v>0.17499999999999999</v>
      </c>
      <c r="G1568" s="6">
        <v>18</v>
      </c>
    </row>
    <row r="1569" spans="1:7" outlineLevel="2">
      <c r="A1569" s="4" t="s">
        <v>6</v>
      </c>
      <c r="B1569" s="4" t="s">
        <v>193</v>
      </c>
      <c r="C1569" s="4" t="s">
        <v>277</v>
      </c>
      <c r="D1569" s="13" t="s">
        <v>10</v>
      </c>
      <c r="E1569" s="4">
        <v>32</v>
      </c>
      <c r="F1569" s="8">
        <v>0.311</v>
      </c>
      <c r="G1569" s="6">
        <v>32</v>
      </c>
    </row>
    <row r="1570" spans="1:7" outlineLevel="2">
      <c r="A1570" s="4" t="s">
        <v>6</v>
      </c>
      <c r="B1570" s="4" t="s">
        <v>193</v>
      </c>
      <c r="C1570" s="4" t="s">
        <v>277</v>
      </c>
      <c r="D1570" s="13" t="s">
        <v>11</v>
      </c>
      <c r="E1570" s="4">
        <v>3</v>
      </c>
      <c r="F1570" s="8">
        <v>2.9000000000000001E-2</v>
      </c>
      <c r="G1570" s="6">
        <v>3</v>
      </c>
    </row>
    <row r="1571" spans="1:7" outlineLevel="2">
      <c r="A1571" s="4" t="s">
        <v>6</v>
      </c>
      <c r="B1571" s="4" t="s">
        <v>193</v>
      </c>
      <c r="C1571" s="4" t="s">
        <v>277</v>
      </c>
      <c r="D1571" s="13" t="s">
        <v>12</v>
      </c>
      <c r="E1571" s="4">
        <v>8</v>
      </c>
      <c r="F1571" s="8">
        <v>7.8E-2</v>
      </c>
      <c r="G1571" s="6">
        <v>8</v>
      </c>
    </row>
    <row r="1572" spans="1:7" outlineLevel="2">
      <c r="A1572" s="4" t="s">
        <v>6</v>
      </c>
      <c r="B1572" s="4" t="s">
        <v>193</v>
      </c>
      <c r="C1572" s="4" t="s">
        <v>277</v>
      </c>
      <c r="D1572" s="13" t="s">
        <v>13</v>
      </c>
      <c r="E1572" s="4">
        <v>42</v>
      </c>
      <c r="F1572" s="8">
        <v>0.40799999999999997</v>
      </c>
      <c r="G1572" s="6">
        <v>42</v>
      </c>
    </row>
    <row r="1573" spans="1:7" outlineLevel="1">
      <c r="A1573" s="4"/>
      <c r="B1573" s="4"/>
      <c r="C1573" s="7" t="s">
        <v>567</v>
      </c>
      <c r="D1573" s="13"/>
      <c r="E1573" s="4">
        <f>SUBTOTAL(9,E1568:E1572)</f>
        <v>103</v>
      </c>
      <c r="F1573" s="8"/>
      <c r="G1573" s="6">
        <f>SUBTOTAL(9,G1568:G1572)</f>
        <v>103</v>
      </c>
    </row>
    <row r="1574" spans="1:7" outlineLevel="2">
      <c r="A1574" s="4" t="s">
        <v>6</v>
      </c>
      <c r="B1574" s="4" t="s">
        <v>193</v>
      </c>
      <c r="C1574" s="4" t="s">
        <v>278</v>
      </c>
      <c r="D1574" s="13" t="s">
        <v>9</v>
      </c>
      <c r="E1574" s="4">
        <v>5</v>
      </c>
      <c r="F1574" s="8">
        <v>0.11600000000000001</v>
      </c>
      <c r="G1574" s="6">
        <v>5</v>
      </c>
    </row>
    <row r="1575" spans="1:7" outlineLevel="2">
      <c r="A1575" s="4" t="s">
        <v>6</v>
      </c>
      <c r="B1575" s="4" t="s">
        <v>193</v>
      </c>
      <c r="C1575" s="4" t="s">
        <v>278</v>
      </c>
      <c r="D1575" s="13" t="s">
        <v>10</v>
      </c>
      <c r="E1575" s="4">
        <v>16</v>
      </c>
      <c r="F1575" s="8">
        <v>0.372</v>
      </c>
      <c r="G1575" s="6">
        <v>16</v>
      </c>
    </row>
    <row r="1576" spans="1:7" outlineLevel="2">
      <c r="A1576" s="4" t="s">
        <v>6</v>
      </c>
      <c r="B1576" s="4" t="s">
        <v>193</v>
      </c>
      <c r="C1576" s="4" t="s">
        <v>278</v>
      </c>
      <c r="D1576" s="13" t="s">
        <v>11</v>
      </c>
      <c r="E1576" s="4">
        <v>1</v>
      </c>
      <c r="F1576" s="8">
        <v>2.3E-2</v>
      </c>
      <c r="G1576" s="6">
        <v>1</v>
      </c>
    </row>
    <row r="1577" spans="1:7" outlineLevel="2">
      <c r="A1577" s="4" t="s">
        <v>6</v>
      </c>
      <c r="B1577" s="4" t="s">
        <v>193</v>
      </c>
      <c r="C1577" s="4" t="s">
        <v>278</v>
      </c>
      <c r="D1577" s="13" t="s">
        <v>12</v>
      </c>
      <c r="E1577" s="4">
        <v>6</v>
      </c>
      <c r="F1577" s="8">
        <v>0.14000000000000001</v>
      </c>
      <c r="G1577" s="6">
        <v>6</v>
      </c>
    </row>
    <row r="1578" spans="1:7" outlineLevel="2">
      <c r="A1578" s="4" t="s">
        <v>6</v>
      </c>
      <c r="B1578" s="4" t="s">
        <v>193</v>
      </c>
      <c r="C1578" s="4" t="s">
        <v>278</v>
      </c>
      <c r="D1578" s="13" t="s">
        <v>13</v>
      </c>
      <c r="E1578" s="4">
        <v>15</v>
      </c>
      <c r="F1578" s="8">
        <v>0.34899999999999998</v>
      </c>
      <c r="G1578" s="6">
        <v>15</v>
      </c>
    </row>
    <row r="1579" spans="1:7" outlineLevel="1">
      <c r="A1579" s="4"/>
      <c r="B1579" s="4"/>
      <c r="C1579" s="7" t="s">
        <v>568</v>
      </c>
      <c r="D1579" s="13"/>
      <c r="E1579" s="4">
        <f>SUBTOTAL(9,E1574:E1578)</f>
        <v>43</v>
      </c>
      <c r="F1579" s="8"/>
      <c r="G1579" s="6">
        <f>SUBTOTAL(9,G1574:G1578)</f>
        <v>43</v>
      </c>
    </row>
    <row r="1580" spans="1:7" outlineLevel="2">
      <c r="A1580" s="4" t="s">
        <v>6</v>
      </c>
      <c r="B1580" s="4" t="s">
        <v>193</v>
      </c>
      <c r="C1580" s="4" t="s">
        <v>279</v>
      </c>
      <c r="D1580" s="13" t="s">
        <v>9</v>
      </c>
      <c r="E1580" s="4">
        <v>4</v>
      </c>
      <c r="F1580" s="8">
        <v>0.17399999999999999</v>
      </c>
      <c r="G1580" s="6">
        <v>4</v>
      </c>
    </row>
    <row r="1581" spans="1:7" outlineLevel="2">
      <c r="A1581" s="4" t="s">
        <v>6</v>
      </c>
      <c r="B1581" s="4" t="s">
        <v>193</v>
      </c>
      <c r="C1581" s="4" t="s">
        <v>279</v>
      </c>
      <c r="D1581" s="13" t="s">
        <v>10</v>
      </c>
      <c r="E1581" s="4">
        <v>5</v>
      </c>
      <c r="F1581" s="8">
        <v>0.217</v>
      </c>
      <c r="G1581" s="6">
        <v>5</v>
      </c>
    </row>
    <row r="1582" spans="1:7" outlineLevel="2">
      <c r="A1582" s="4" t="s">
        <v>6</v>
      </c>
      <c r="B1582" s="4" t="s">
        <v>193</v>
      </c>
      <c r="C1582" s="4" t="s">
        <v>279</v>
      </c>
      <c r="D1582" s="13" t="s">
        <v>11</v>
      </c>
      <c r="E1582" s="4">
        <v>3</v>
      </c>
      <c r="F1582" s="8">
        <v>0.13</v>
      </c>
      <c r="G1582" s="6">
        <v>3</v>
      </c>
    </row>
    <row r="1583" spans="1:7" outlineLevel="2">
      <c r="A1583" s="4" t="s">
        <v>6</v>
      </c>
      <c r="B1583" s="4" t="s">
        <v>193</v>
      </c>
      <c r="C1583" s="4" t="s">
        <v>279</v>
      </c>
      <c r="D1583" s="13" t="s">
        <v>12</v>
      </c>
      <c r="E1583" s="4">
        <v>5</v>
      </c>
      <c r="F1583" s="8">
        <v>0.217</v>
      </c>
      <c r="G1583" s="6">
        <v>5</v>
      </c>
    </row>
    <row r="1584" spans="1:7" outlineLevel="2">
      <c r="A1584" s="4" t="s">
        <v>6</v>
      </c>
      <c r="B1584" s="4" t="s">
        <v>193</v>
      </c>
      <c r="C1584" s="4" t="s">
        <v>279</v>
      </c>
      <c r="D1584" s="13" t="s">
        <v>13</v>
      </c>
      <c r="E1584" s="4">
        <v>6</v>
      </c>
      <c r="F1584" s="8">
        <v>0.26100000000000001</v>
      </c>
      <c r="G1584" s="6">
        <v>6</v>
      </c>
    </row>
    <row r="1585" spans="1:7" outlineLevel="1">
      <c r="A1585" s="4"/>
      <c r="B1585" s="4"/>
      <c r="C1585" s="7" t="s">
        <v>569</v>
      </c>
      <c r="D1585" s="13"/>
      <c r="E1585" s="4">
        <f>SUBTOTAL(9,E1580:E1584)</f>
        <v>23</v>
      </c>
      <c r="F1585" s="8"/>
      <c r="G1585" s="6">
        <f>SUBTOTAL(9,G1580:G1584)</f>
        <v>23</v>
      </c>
    </row>
    <row r="1586" spans="1:7" outlineLevel="2">
      <c r="A1586" s="4" t="s">
        <v>6</v>
      </c>
      <c r="B1586" s="4" t="s">
        <v>193</v>
      </c>
      <c r="C1586" s="4" t="s">
        <v>280</v>
      </c>
      <c r="D1586" s="13" t="s">
        <v>9</v>
      </c>
      <c r="E1586" s="4">
        <v>14</v>
      </c>
      <c r="F1586" s="8">
        <v>0.30399999999999999</v>
      </c>
      <c r="G1586" s="6">
        <v>14</v>
      </c>
    </row>
    <row r="1587" spans="1:7" outlineLevel="2">
      <c r="A1587" s="4" t="s">
        <v>6</v>
      </c>
      <c r="B1587" s="4" t="s">
        <v>193</v>
      </c>
      <c r="C1587" s="4" t="s">
        <v>280</v>
      </c>
      <c r="D1587" s="13" t="s">
        <v>10</v>
      </c>
      <c r="E1587" s="4">
        <v>9</v>
      </c>
      <c r="F1587" s="8">
        <v>0.19600000000000001</v>
      </c>
      <c r="G1587" s="6">
        <v>9</v>
      </c>
    </row>
    <row r="1588" spans="1:7" outlineLevel="2">
      <c r="A1588" s="4" t="s">
        <v>6</v>
      </c>
      <c r="B1588" s="4" t="s">
        <v>193</v>
      </c>
      <c r="C1588" s="4" t="s">
        <v>280</v>
      </c>
      <c r="D1588" s="13" t="s">
        <v>11</v>
      </c>
      <c r="E1588" s="4">
        <v>2</v>
      </c>
      <c r="F1588" s="8">
        <v>4.2999999999999997E-2</v>
      </c>
      <c r="G1588" s="6">
        <v>2</v>
      </c>
    </row>
    <row r="1589" spans="1:7" outlineLevel="2">
      <c r="A1589" s="4" t="s">
        <v>6</v>
      </c>
      <c r="B1589" s="4" t="s">
        <v>193</v>
      </c>
      <c r="C1589" s="4" t="s">
        <v>280</v>
      </c>
      <c r="D1589" s="13" t="s">
        <v>12</v>
      </c>
      <c r="E1589" s="4">
        <v>2</v>
      </c>
      <c r="F1589" s="8">
        <v>4.2999999999999997E-2</v>
      </c>
      <c r="G1589" s="6">
        <v>2</v>
      </c>
    </row>
    <row r="1590" spans="1:7" outlineLevel="2">
      <c r="A1590" s="4" t="s">
        <v>6</v>
      </c>
      <c r="B1590" s="4" t="s">
        <v>193</v>
      </c>
      <c r="C1590" s="4" t="s">
        <v>280</v>
      </c>
      <c r="D1590" s="13" t="s">
        <v>13</v>
      </c>
      <c r="E1590" s="4">
        <v>19</v>
      </c>
      <c r="F1590" s="8">
        <v>0.41299999999999998</v>
      </c>
      <c r="G1590" s="6">
        <v>19</v>
      </c>
    </row>
    <row r="1591" spans="1:7" outlineLevel="1">
      <c r="A1591" s="4"/>
      <c r="B1591" s="4"/>
      <c r="C1591" s="7" t="s">
        <v>570</v>
      </c>
      <c r="D1591" s="13"/>
      <c r="E1591" s="4">
        <f>SUBTOTAL(9,E1586:E1590)</f>
        <v>46</v>
      </c>
      <c r="F1591" s="8"/>
      <c r="G1591" s="6">
        <f>SUBTOTAL(9,G1586:G1590)</f>
        <v>46</v>
      </c>
    </row>
    <row r="1592" spans="1:7" outlineLevel="2">
      <c r="A1592" s="4" t="s">
        <v>6</v>
      </c>
      <c r="B1592" s="4" t="s">
        <v>193</v>
      </c>
      <c r="C1592" s="4" t="s">
        <v>281</v>
      </c>
      <c r="D1592" s="13" t="s">
        <v>9</v>
      </c>
      <c r="E1592" s="4">
        <v>49</v>
      </c>
      <c r="F1592" s="8">
        <v>0.25700000000000001</v>
      </c>
      <c r="G1592" s="6">
        <v>49</v>
      </c>
    </row>
    <row r="1593" spans="1:7" outlineLevel="2">
      <c r="A1593" s="4" t="s">
        <v>6</v>
      </c>
      <c r="B1593" s="4" t="s">
        <v>193</v>
      </c>
      <c r="C1593" s="4" t="s">
        <v>281</v>
      </c>
      <c r="D1593" s="13" t="s">
        <v>10</v>
      </c>
      <c r="E1593" s="4">
        <v>65</v>
      </c>
      <c r="F1593" s="8">
        <v>0.34</v>
      </c>
      <c r="G1593" s="6">
        <v>65</v>
      </c>
    </row>
    <row r="1594" spans="1:7" outlineLevel="2">
      <c r="A1594" s="4" t="s">
        <v>6</v>
      </c>
      <c r="B1594" s="4" t="s">
        <v>193</v>
      </c>
      <c r="C1594" s="4" t="s">
        <v>281</v>
      </c>
      <c r="D1594" s="13" t="s">
        <v>11</v>
      </c>
      <c r="E1594" s="4">
        <v>7</v>
      </c>
      <c r="F1594" s="8">
        <v>3.6999999999999998E-2</v>
      </c>
      <c r="G1594" s="6">
        <v>7</v>
      </c>
    </row>
    <row r="1595" spans="1:7" outlineLevel="2">
      <c r="A1595" s="4" t="s">
        <v>6</v>
      </c>
      <c r="B1595" s="4" t="s">
        <v>193</v>
      </c>
      <c r="C1595" s="4" t="s">
        <v>281</v>
      </c>
      <c r="D1595" s="13" t="s">
        <v>12</v>
      </c>
      <c r="E1595" s="4">
        <v>10</v>
      </c>
      <c r="F1595" s="8">
        <v>5.1999999999999998E-2</v>
      </c>
      <c r="G1595" s="6">
        <v>10</v>
      </c>
    </row>
    <row r="1596" spans="1:7" outlineLevel="2">
      <c r="A1596" s="4" t="s">
        <v>6</v>
      </c>
      <c r="B1596" s="4" t="s">
        <v>193</v>
      </c>
      <c r="C1596" s="4" t="s">
        <v>281</v>
      </c>
      <c r="D1596" s="13" t="s">
        <v>13</v>
      </c>
      <c r="E1596" s="4">
        <v>60</v>
      </c>
      <c r="F1596" s="8">
        <v>0.314</v>
      </c>
      <c r="G1596" s="6">
        <v>60</v>
      </c>
    </row>
    <row r="1597" spans="1:7" outlineLevel="1">
      <c r="A1597" s="4"/>
      <c r="B1597" s="4"/>
      <c r="C1597" s="7" t="s">
        <v>571</v>
      </c>
      <c r="D1597" s="13"/>
      <c r="E1597" s="4">
        <f>SUBTOTAL(9,E1592:E1596)</f>
        <v>191</v>
      </c>
      <c r="F1597" s="8"/>
      <c r="G1597" s="6">
        <f>SUBTOTAL(9,G1592:G1596)</f>
        <v>191</v>
      </c>
    </row>
    <row r="1598" spans="1:7" outlineLevel="2">
      <c r="A1598" s="4" t="s">
        <v>6</v>
      </c>
      <c r="B1598" s="4" t="s">
        <v>193</v>
      </c>
      <c r="C1598" s="4" t="s">
        <v>282</v>
      </c>
      <c r="D1598" s="13" t="s">
        <v>9</v>
      </c>
      <c r="E1598" s="4">
        <v>66</v>
      </c>
      <c r="F1598" s="8">
        <v>0.25800000000000001</v>
      </c>
      <c r="G1598" s="6">
        <v>66</v>
      </c>
    </row>
    <row r="1599" spans="1:7" outlineLevel="2">
      <c r="A1599" s="4" t="s">
        <v>6</v>
      </c>
      <c r="B1599" s="4" t="s">
        <v>193</v>
      </c>
      <c r="C1599" s="4" t="s">
        <v>282</v>
      </c>
      <c r="D1599" s="13" t="s">
        <v>10</v>
      </c>
      <c r="E1599" s="4">
        <v>81</v>
      </c>
      <c r="F1599" s="8">
        <v>0.316</v>
      </c>
      <c r="G1599" s="6">
        <v>81</v>
      </c>
    </row>
    <row r="1600" spans="1:7" outlineLevel="2">
      <c r="A1600" s="4" t="s">
        <v>6</v>
      </c>
      <c r="B1600" s="4" t="s">
        <v>193</v>
      </c>
      <c r="C1600" s="4" t="s">
        <v>282</v>
      </c>
      <c r="D1600" s="13" t="s">
        <v>11</v>
      </c>
      <c r="E1600" s="4">
        <v>6</v>
      </c>
      <c r="F1600" s="8">
        <v>2.3E-2</v>
      </c>
      <c r="G1600" s="6">
        <v>6</v>
      </c>
    </row>
    <row r="1601" spans="1:7" outlineLevel="2">
      <c r="A1601" s="4" t="s">
        <v>6</v>
      </c>
      <c r="B1601" s="4" t="s">
        <v>193</v>
      </c>
      <c r="C1601" s="4" t="s">
        <v>282</v>
      </c>
      <c r="D1601" s="13" t="s">
        <v>12</v>
      </c>
      <c r="E1601" s="4">
        <v>13</v>
      </c>
      <c r="F1601" s="8">
        <v>5.0999999999999997E-2</v>
      </c>
      <c r="G1601" s="6">
        <v>13</v>
      </c>
    </row>
    <row r="1602" spans="1:7" outlineLevel="2">
      <c r="A1602" s="4" t="s">
        <v>6</v>
      </c>
      <c r="B1602" s="4" t="s">
        <v>193</v>
      </c>
      <c r="C1602" s="4" t="s">
        <v>282</v>
      </c>
      <c r="D1602" s="13" t="s">
        <v>13</v>
      </c>
      <c r="E1602" s="4">
        <v>90</v>
      </c>
      <c r="F1602" s="8">
        <v>0.35199999999999998</v>
      </c>
      <c r="G1602" s="6">
        <v>90</v>
      </c>
    </row>
    <row r="1603" spans="1:7" outlineLevel="1">
      <c r="A1603" s="4"/>
      <c r="B1603" s="4"/>
      <c r="C1603" s="7" t="s">
        <v>572</v>
      </c>
      <c r="D1603" s="13"/>
      <c r="E1603" s="4">
        <f>SUBTOTAL(9,E1598:E1602)</f>
        <v>256</v>
      </c>
      <c r="F1603" s="8"/>
      <c r="G1603" s="6">
        <f>SUBTOTAL(9,G1598:G1602)</f>
        <v>256</v>
      </c>
    </row>
    <row r="1604" spans="1:7" outlineLevel="2">
      <c r="A1604" s="4" t="s">
        <v>6</v>
      </c>
      <c r="B1604" s="4" t="s">
        <v>193</v>
      </c>
      <c r="C1604" s="4" t="s">
        <v>283</v>
      </c>
      <c r="D1604" s="13" t="s">
        <v>9</v>
      </c>
      <c r="E1604" s="4">
        <v>320</v>
      </c>
      <c r="F1604" s="8">
        <v>0.20699999999999999</v>
      </c>
      <c r="G1604" s="6">
        <v>320</v>
      </c>
    </row>
    <row r="1605" spans="1:7" outlineLevel="2">
      <c r="A1605" s="4" t="s">
        <v>6</v>
      </c>
      <c r="B1605" s="4" t="s">
        <v>193</v>
      </c>
      <c r="C1605" s="4" t="s">
        <v>283</v>
      </c>
      <c r="D1605" s="13" t="s">
        <v>10</v>
      </c>
      <c r="E1605" s="4">
        <v>499</v>
      </c>
      <c r="F1605" s="8">
        <v>0.32300000000000001</v>
      </c>
      <c r="G1605" s="6">
        <v>499</v>
      </c>
    </row>
    <row r="1606" spans="1:7" outlineLevel="2">
      <c r="A1606" s="4" t="s">
        <v>6</v>
      </c>
      <c r="B1606" s="4" t="s">
        <v>193</v>
      </c>
      <c r="C1606" s="4" t="s">
        <v>283</v>
      </c>
      <c r="D1606" s="13" t="s">
        <v>11</v>
      </c>
      <c r="E1606" s="4">
        <v>45</v>
      </c>
      <c r="F1606" s="8">
        <v>2.9000000000000001E-2</v>
      </c>
      <c r="G1606" s="6">
        <v>45</v>
      </c>
    </row>
    <row r="1607" spans="1:7" outlineLevel="2">
      <c r="A1607" s="4" t="s">
        <v>6</v>
      </c>
      <c r="B1607" s="4" t="s">
        <v>193</v>
      </c>
      <c r="C1607" s="4" t="s">
        <v>283</v>
      </c>
      <c r="D1607" s="13" t="s">
        <v>12</v>
      </c>
      <c r="E1607" s="4">
        <v>105</v>
      </c>
      <c r="F1607" s="8">
        <v>6.8000000000000005E-2</v>
      </c>
      <c r="G1607" s="6">
        <v>105</v>
      </c>
    </row>
    <row r="1608" spans="1:7" outlineLevel="2">
      <c r="A1608" s="4" t="s">
        <v>6</v>
      </c>
      <c r="B1608" s="4" t="s">
        <v>193</v>
      </c>
      <c r="C1608" s="4" t="s">
        <v>283</v>
      </c>
      <c r="D1608" s="13" t="s">
        <v>13</v>
      </c>
      <c r="E1608" s="4">
        <v>574</v>
      </c>
      <c r="F1608" s="8">
        <v>0.372</v>
      </c>
      <c r="G1608" s="6">
        <v>574</v>
      </c>
    </row>
    <row r="1609" spans="1:7" outlineLevel="1">
      <c r="A1609" s="4"/>
      <c r="B1609" s="4"/>
      <c r="C1609" s="7" t="s">
        <v>573</v>
      </c>
      <c r="D1609" s="13"/>
      <c r="E1609" s="4">
        <f>SUBTOTAL(9,E1604:E1608)</f>
        <v>1543</v>
      </c>
      <c r="F1609" s="8"/>
      <c r="G1609" s="6">
        <f>SUBTOTAL(9,G1604:G1608)</f>
        <v>1543</v>
      </c>
    </row>
    <row r="1610" spans="1:7" outlineLevel="2">
      <c r="A1610" s="4" t="s">
        <v>6</v>
      </c>
      <c r="B1610" s="4" t="s">
        <v>193</v>
      </c>
      <c r="C1610" s="4" t="s">
        <v>284</v>
      </c>
      <c r="D1610" s="13" t="s">
        <v>9</v>
      </c>
      <c r="E1610" s="4">
        <v>12</v>
      </c>
      <c r="F1610" s="8">
        <v>0.17899999999999999</v>
      </c>
      <c r="G1610" s="6">
        <v>12</v>
      </c>
    </row>
    <row r="1611" spans="1:7" outlineLevel="2">
      <c r="A1611" s="4" t="s">
        <v>6</v>
      </c>
      <c r="B1611" s="4" t="s">
        <v>193</v>
      </c>
      <c r="C1611" s="4" t="s">
        <v>284</v>
      </c>
      <c r="D1611" s="13" t="s">
        <v>10</v>
      </c>
      <c r="E1611" s="4">
        <v>24</v>
      </c>
      <c r="F1611" s="8">
        <v>0.35799999999999998</v>
      </c>
      <c r="G1611" s="6">
        <v>24</v>
      </c>
    </row>
    <row r="1612" spans="1:7" outlineLevel="2">
      <c r="A1612" s="4" t="s">
        <v>6</v>
      </c>
      <c r="B1612" s="4" t="s">
        <v>193</v>
      </c>
      <c r="C1612" s="4" t="s">
        <v>284</v>
      </c>
      <c r="D1612" s="13" t="s">
        <v>11</v>
      </c>
      <c r="E1612" s="4">
        <v>5</v>
      </c>
      <c r="F1612" s="8">
        <v>7.4999999999999997E-2</v>
      </c>
      <c r="G1612" s="6">
        <v>5</v>
      </c>
    </row>
    <row r="1613" spans="1:7" outlineLevel="2">
      <c r="A1613" s="4" t="s">
        <v>6</v>
      </c>
      <c r="B1613" s="4" t="s">
        <v>193</v>
      </c>
      <c r="C1613" s="4" t="s">
        <v>284</v>
      </c>
      <c r="D1613" s="13" t="s">
        <v>12</v>
      </c>
      <c r="E1613" s="4">
        <v>1</v>
      </c>
      <c r="F1613" s="8">
        <v>1.4999999999999999E-2</v>
      </c>
      <c r="G1613" s="6">
        <v>1</v>
      </c>
    </row>
    <row r="1614" spans="1:7" outlineLevel="2">
      <c r="A1614" s="4" t="s">
        <v>6</v>
      </c>
      <c r="B1614" s="4" t="s">
        <v>193</v>
      </c>
      <c r="C1614" s="4" t="s">
        <v>284</v>
      </c>
      <c r="D1614" s="13" t="s">
        <v>13</v>
      </c>
      <c r="E1614" s="4">
        <v>25</v>
      </c>
      <c r="F1614" s="8">
        <v>0.373</v>
      </c>
      <c r="G1614" s="6">
        <v>25</v>
      </c>
    </row>
    <row r="1615" spans="1:7" outlineLevel="1">
      <c r="A1615" s="4"/>
      <c r="B1615" s="4"/>
      <c r="C1615" s="7" t="s">
        <v>574</v>
      </c>
      <c r="D1615" s="13"/>
      <c r="E1615" s="4">
        <f>SUBTOTAL(9,E1610:E1614)</f>
        <v>67</v>
      </c>
      <c r="F1615" s="8"/>
      <c r="G1615" s="6">
        <f>SUBTOTAL(9,G1610:G1614)</f>
        <v>67</v>
      </c>
    </row>
    <row r="1616" spans="1:7" outlineLevel="2">
      <c r="A1616" s="4" t="s">
        <v>6</v>
      </c>
      <c r="B1616" s="4" t="s">
        <v>193</v>
      </c>
      <c r="C1616" s="4" t="s">
        <v>285</v>
      </c>
      <c r="D1616" s="13" t="s">
        <v>9</v>
      </c>
      <c r="E1616" s="4">
        <v>92</v>
      </c>
      <c r="F1616" s="8">
        <v>0.253</v>
      </c>
      <c r="G1616" s="6">
        <v>92</v>
      </c>
    </row>
    <row r="1617" spans="1:7" outlineLevel="2">
      <c r="A1617" s="4" t="s">
        <v>6</v>
      </c>
      <c r="B1617" s="4" t="s">
        <v>193</v>
      </c>
      <c r="C1617" s="4" t="s">
        <v>285</v>
      </c>
      <c r="D1617" s="13" t="s">
        <v>10</v>
      </c>
      <c r="E1617" s="4">
        <v>123</v>
      </c>
      <c r="F1617" s="8">
        <v>0.33900000000000002</v>
      </c>
      <c r="G1617" s="6">
        <v>123</v>
      </c>
    </row>
    <row r="1618" spans="1:7" outlineLevel="2">
      <c r="A1618" s="4" t="s">
        <v>6</v>
      </c>
      <c r="B1618" s="4" t="s">
        <v>193</v>
      </c>
      <c r="C1618" s="4" t="s">
        <v>285</v>
      </c>
      <c r="D1618" s="13" t="s">
        <v>11</v>
      </c>
      <c r="E1618" s="4">
        <v>9</v>
      </c>
      <c r="F1618" s="8">
        <v>2.5000000000000001E-2</v>
      </c>
      <c r="G1618" s="6">
        <v>9</v>
      </c>
    </row>
    <row r="1619" spans="1:7" outlineLevel="2">
      <c r="A1619" s="4" t="s">
        <v>6</v>
      </c>
      <c r="B1619" s="4" t="s">
        <v>193</v>
      </c>
      <c r="C1619" s="4" t="s">
        <v>285</v>
      </c>
      <c r="D1619" s="13" t="s">
        <v>12</v>
      </c>
      <c r="E1619" s="4">
        <v>27</v>
      </c>
      <c r="F1619" s="8">
        <v>7.3999999999999996E-2</v>
      </c>
      <c r="G1619" s="6">
        <v>27</v>
      </c>
    </row>
    <row r="1620" spans="1:7" outlineLevel="2">
      <c r="A1620" s="4" t="s">
        <v>6</v>
      </c>
      <c r="B1620" s="4" t="s">
        <v>193</v>
      </c>
      <c r="C1620" s="4" t="s">
        <v>285</v>
      </c>
      <c r="D1620" s="13" t="s">
        <v>13</v>
      </c>
      <c r="E1620" s="4">
        <v>112</v>
      </c>
      <c r="F1620" s="8">
        <v>0.309</v>
      </c>
      <c r="G1620" s="6">
        <v>112</v>
      </c>
    </row>
    <row r="1621" spans="1:7" outlineLevel="1">
      <c r="A1621" s="4"/>
      <c r="B1621" s="4"/>
      <c r="C1621" s="7" t="s">
        <v>575</v>
      </c>
      <c r="D1621" s="13"/>
      <c r="E1621" s="4">
        <f>SUBTOTAL(9,E1616:E1620)</f>
        <v>363</v>
      </c>
      <c r="F1621" s="8"/>
      <c r="G1621" s="6">
        <f>SUBTOTAL(9,G1616:G1620)</f>
        <v>363</v>
      </c>
    </row>
    <row r="1622" spans="1:7" outlineLevel="2">
      <c r="A1622" s="4" t="s">
        <v>6</v>
      </c>
      <c r="B1622" s="4" t="s">
        <v>193</v>
      </c>
      <c r="C1622" s="4" t="s">
        <v>286</v>
      </c>
      <c r="D1622" s="13" t="s">
        <v>9</v>
      </c>
      <c r="E1622" s="4">
        <v>20</v>
      </c>
      <c r="F1622" s="8">
        <v>0.17699999999999999</v>
      </c>
      <c r="G1622" s="6">
        <v>20</v>
      </c>
    </row>
    <row r="1623" spans="1:7" outlineLevel="2">
      <c r="A1623" s="4" t="s">
        <v>6</v>
      </c>
      <c r="B1623" s="4" t="s">
        <v>193</v>
      </c>
      <c r="C1623" s="4" t="s">
        <v>286</v>
      </c>
      <c r="D1623" s="13" t="s">
        <v>10</v>
      </c>
      <c r="E1623" s="4">
        <v>38</v>
      </c>
      <c r="F1623" s="8">
        <v>0.33600000000000002</v>
      </c>
      <c r="G1623" s="6">
        <v>38</v>
      </c>
    </row>
    <row r="1624" spans="1:7" outlineLevel="2">
      <c r="A1624" s="4" t="s">
        <v>6</v>
      </c>
      <c r="B1624" s="4" t="s">
        <v>193</v>
      </c>
      <c r="C1624" s="4" t="s">
        <v>286</v>
      </c>
      <c r="D1624" s="13" t="s">
        <v>11</v>
      </c>
      <c r="E1624" s="4">
        <v>3</v>
      </c>
      <c r="F1624" s="8">
        <v>2.7E-2</v>
      </c>
      <c r="G1624" s="6">
        <v>3</v>
      </c>
    </row>
    <row r="1625" spans="1:7" outlineLevel="2">
      <c r="A1625" s="4" t="s">
        <v>6</v>
      </c>
      <c r="B1625" s="4" t="s">
        <v>193</v>
      </c>
      <c r="C1625" s="4" t="s">
        <v>286</v>
      </c>
      <c r="D1625" s="13" t="s">
        <v>12</v>
      </c>
      <c r="E1625" s="4">
        <v>11</v>
      </c>
      <c r="F1625" s="8">
        <v>9.7000000000000003E-2</v>
      </c>
      <c r="G1625" s="6">
        <v>11</v>
      </c>
    </row>
    <row r="1626" spans="1:7" outlineLevel="2">
      <c r="A1626" s="4" t="s">
        <v>6</v>
      </c>
      <c r="B1626" s="4" t="s">
        <v>193</v>
      </c>
      <c r="C1626" s="4" t="s">
        <v>286</v>
      </c>
      <c r="D1626" s="13" t="s">
        <v>13</v>
      </c>
      <c r="E1626" s="4">
        <v>41</v>
      </c>
      <c r="F1626" s="8">
        <v>0.36299999999999999</v>
      </c>
      <c r="G1626" s="6">
        <v>41</v>
      </c>
    </row>
    <row r="1627" spans="1:7" outlineLevel="1">
      <c r="A1627" s="4"/>
      <c r="B1627" s="4"/>
      <c r="C1627" s="7" t="s">
        <v>576</v>
      </c>
      <c r="D1627" s="13"/>
      <c r="E1627" s="4">
        <f>SUBTOTAL(9,E1622:E1626)</f>
        <v>113</v>
      </c>
      <c r="F1627" s="8"/>
      <c r="G1627" s="6">
        <f>SUBTOTAL(9,G1622:G1626)</f>
        <v>113</v>
      </c>
    </row>
    <row r="1628" spans="1:7" outlineLevel="2">
      <c r="A1628" s="4" t="s">
        <v>6</v>
      </c>
      <c r="B1628" s="4" t="s">
        <v>193</v>
      </c>
      <c r="C1628" s="4" t="s">
        <v>287</v>
      </c>
      <c r="D1628" s="13" t="s">
        <v>9</v>
      </c>
      <c r="E1628" s="4">
        <v>160</v>
      </c>
      <c r="F1628" s="8">
        <v>0.224</v>
      </c>
      <c r="G1628" s="6">
        <v>160</v>
      </c>
    </row>
    <row r="1629" spans="1:7" outlineLevel="2">
      <c r="A1629" s="4" t="s">
        <v>6</v>
      </c>
      <c r="B1629" s="4" t="s">
        <v>193</v>
      </c>
      <c r="C1629" s="4" t="s">
        <v>287</v>
      </c>
      <c r="D1629" s="13" t="s">
        <v>10</v>
      </c>
      <c r="E1629" s="4">
        <v>183</v>
      </c>
      <c r="F1629" s="8">
        <v>0.25600000000000001</v>
      </c>
      <c r="G1629" s="6">
        <v>183</v>
      </c>
    </row>
    <row r="1630" spans="1:7" outlineLevel="2">
      <c r="A1630" s="4" t="s">
        <v>6</v>
      </c>
      <c r="B1630" s="4" t="s">
        <v>193</v>
      </c>
      <c r="C1630" s="4" t="s">
        <v>287</v>
      </c>
      <c r="D1630" s="13" t="s">
        <v>11</v>
      </c>
      <c r="E1630" s="4">
        <v>27</v>
      </c>
      <c r="F1630" s="8">
        <v>3.7999999999999999E-2</v>
      </c>
      <c r="G1630" s="6">
        <v>27</v>
      </c>
    </row>
    <row r="1631" spans="1:7" outlineLevel="2">
      <c r="A1631" s="4" t="s">
        <v>6</v>
      </c>
      <c r="B1631" s="4" t="s">
        <v>193</v>
      </c>
      <c r="C1631" s="4" t="s">
        <v>287</v>
      </c>
      <c r="D1631" s="13" t="s">
        <v>12</v>
      </c>
      <c r="E1631" s="4">
        <v>40</v>
      </c>
      <c r="F1631" s="8">
        <v>5.6000000000000001E-2</v>
      </c>
      <c r="G1631" s="6">
        <v>40</v>
      </c>
    </row>
    <row r="1632" spans="1:7" outlineLevel="2">
      <c r="A1632" s="4" t="s">
        <v>6</v>
      </c>
      <c r="B1632" s="4" t="s">
        <v>193</v>
      </c>
      <c r="C1632" s="4" t="s">
        <v>287</v>
      </c>
      <c r="D1632" s="13" t="s">
        <v>13</v>
      </c>
      <c r="E1632" s="4">
        <v>304</v>
      </c>
      <c r="F1632" s="8">
        <v>0.42599999999999999</v>
      </c>
      <c r="G1632" s="6">
        <v>304</v>
      </c>
    </row>
    <row r="1633" spans="1:7" outlineLevel="1">
      <c r="A1633" s="4"/>
      <c r="B1633" s="4"/>
      <c r="C1633" s="7" t="s">
        <v>577</v>
      </c>
      <c r="D1633" s="13"/>
      <c r="E1633" s="4">
        <f>SUBTOTAL(9,E1628:E1632)</f>
        <v>714</v>
      </c>
      <c r="F1633" s="8"/>
      <c r="G1633" s="6">
        <f>SUBTOTAL(9,G1628:G1632)</f>
        <v>714</v>
      </c>
    </row>
    <row r="1634" spans="1:7" outlineLevel="2">
      <c r="A1634" s="4" t="s">
        <v>6</v>
      </c>
      <c r="B1634" s="4" t="s">
        <v>193</v>
      </c>
      <c r="C1634" s="4" t="s">
        <v>288</v>
      </c>
      <c r="D1634" s="13" t="s">
        <v>9</v>
      </c>
      <c r="E1634" s="4">
        <v>18</v>
      </c>
      <c r="F1634" s="8">
        <v>0.26100000000000001</v>
      </c>
      <c r="G1634" s="6">
        <v>18</v>
      </c>
    </row>
    <row r="1635" spans="1:7" outlineLevel="2">
      <c r="A1635" s="4" t="s">
        <v>6</v>
      </c>
      <c r="B1635" s="4" t="s">
        <v>193</v>
      </c>
      <c r="C1635" s="4" t="s">
        <v>288</v>
      </c>
      <c r="D1635" s="13" t="s">
        <v>10</v>
      </c>
      <c r="E1635" s="4">
        <v>19</v>
      </c>
      <c r="F1635" s="8">
        <v>0.27500000000000002</v>
      </c>
      <c r="G1635" s="6">
        <v>19</v>
      </c>
    </row>
    <row r="1636" spans="1:7" outlineLevel="2">
      <c r="A1636" s="4" t="s">
        <v>6</v>
      </c>
      <c r="B1636" s="4" t="s">
        <v>193</v>
      </c>
      <c r="C1636" s="4" t="s">
        <v>288</v>
      </c>
      <c r="D1636" s="13" t="s">
        <v>11</v>
      </c>
      <c r="E1636" s="4">
        <v>1</v>
      </c>
      <c r="F1636" s="8">
        <v>1.4E-2</v>
      </c>
      <c r="G1636" s="6">
        <v>1</v>
      </c>
    </row>
    <row r="1637" spans="1:7" outlineLevel="2">
      <c r="A1637" s="4" t="s">
        <v>6</v>
      </c>
      <c r="B1637" s="4" t="s">
        <v>193</v>
      </c>
      <c r="C1637" s="4" t="s">
        <v>288</v>
      </c>
      <c r="D1637" s="13" t="s">
        <v>12</v>
      </c>
      <c r="E1637" s="4">
        <v>3</v>
      </c>
      <c r="F1637" s="8">
        <v>4.2999999999999997E-2</v>
      </c>
      <c r="G1637" s="6">
        <v>3</v>
      </c>
    </row>
    <row r="1638" spans="1:7" outlineLevel="2">
      <c r="A1638" s="4" t="s">
        <v>6</v>
      </c>
      <c r="B1638" s="4" t="s">
        <v>193</v>
      </c>
      <c r="C1638" s="4" t="s">
        <v>288</v>
      </c>
      <c r="D1638" s="13" t="s">
        <v>13</v>
      </c>
      <c r="E1638" s="4">
        <v>28</v>
      </c>
      <c r="F1638" s="8">
        <v>0.40600000000000003</v>
      </c>
      <c r="G1638" s="6">
        <v>28</v>
      </c>
    </row>
    <row r="1639" spans="1:7" outlineLevel="1">
      <c r="A1639" s="4"/>
      <c r="B1639" s="4"/>
      <c r="C1639" s="7" t="s">
        <v>578</v>
      </c>
      <c r="D1639" s="13"/>
      <c r="E1639" s="4">
        <f>SUBTOTAL(9,E1634:E1638)</f>
        <v>69</v>
      </c>
      <c r="F1639" s="8"/>
      <c r="G1639" s="6">
        <f>SUBTOTAL(9,G1634:G1638)</f>
        <v>69</v>
      </c>
    </row>
    <row r="1640" spans="1:7" outlineLevel="2">
      <c r="A1640" s="4" t="s">
        <v>6</v>
      </c>
      <c r="B1640" s="4" t="s">
        <v>193</v>
      </c>
      <c r="C1640" s="4" t="s">
        <v>289</v>
      </c>
      <c r="D1640" s="13" t="s">
        <v>9</v>
      </c>
      <c r="E1640" s="4">
        <v>15</v>
      </c>
      <c r="F1640" s="8">
        <v>0.158</v>
      </c>
      <c r="G1640" s="6">
        <v>15</v>
      </c>
    </row>
    <row r="1641" spans="1:7" outlineLevel="2">
      <c r="A1641" s="4" t="s">
        <v>6</v>
      </c>
      <c r="B1641" s="4" t="s">
        <v>193</v>
      </c>
      <c r="C1641" s="4" t="s">
        <v>289</v>
      </c>
      <c r="D1641" s="13" t="s">
        <v>10</v>
      </c>
      <c r="E1641" s="4">
        <v>35</v>
      </c>
      <c r="F1641" s="8">
        <v>0.36799999999999999</v>
      </c>
      <c r="G1641" s="6">
        <v>35</v>
      </c>
    </row>
    <row r="1642" spans="1:7" outlineLevel="2">
      <c r="A1642" s="4" t="s">
        <v>6</v>
      </c>
      <c r="B1642" s="4" t="s">
        <v>193</v>
      </c>
      <c r="C1642" s="4" t="s">
        <v>289</v>
      </c>
      <c r="D1642" s="13" t="s">
        <v>11</v>
      </c>
      <c r="E1642" s="4">
        <v>1</v>
      </c>
      <c r="F1642" s="8">
        <v>1.0999999999999999E-2</v>
      </c>
      <c r="G1642" s="6">
        <v>1</v>
      </c>
    </row>
    <row r="1643" spans="1:7" outlineLevel="2">
      <c r="A1643" s="4" t="s">
        <v>6</v>
      </c>
      <c r="B1643" s="4" t="s">
        <v>193</v>
      </c>
      <c r="C1643" s="4" t="s">
        <v>289</v>
      </c>
      <c r="D1643" s="13" t="s">
        <v>12</v>
      </c>
      <c r="E1643" s="4">
        <v>1</v>
      </c>
      <c r="F1643" s="8">
        <v>1.0999999999999999E-2</v>
      </c>
      <c r="G1643" s="6">
        <v>1</v>
      </c>
    </row>
    <row r="1644" spans="1:7" outlineLevel="2">
      <c r="A1644" s="4" t="s">
        <v>6</v>
      </c>
      <c r="B1644" s="4" t="s">
        <v>193</v>
      </c>
      <c r="C1644" s="4" t="s">
        <v>289</v>
      </c>
      <c r="D1644" s="13" t="s">
        <v>13</v>
      </c>
      <c r="E1644" s="4">
        <v>43</v>
      </c>
      <c r="F1644" s="8">
        <v>0.45300000000000001</v>
      </c>
      <c r="G1644" s="6">
        <v>43</v>
      </c>
    </row>
    <row r="1645" spans="1:7" outlineLevel="1">
      <c r="A1645" s="4"/>
      <c r="B1645" s="4"/>
      <c r="C1645" s="7" t="s">
        <v>579</v>
      </c>
      <c r="D1645" s="13"/>
      <c r="E1645" s="4">
        <f>SUBTOTAL(9,E1640:E1644)</f>
        <v>95</v>
      </c>
      <c r="F1645" s="8"/>
      <c r="G1645" s="6">
        <f>SUBTOTAL(9,G1640:G1644)</f>
        <v>95</v>
      </c>
    </row>
    <row r="1646" spans="1:7" outlineLevel="2">
      <c r="A1646" s="4" t="s">
        <v>6</v>
      </c>
      <c r="B1646" s="4" t="s">
        <v>193</v>
      </c>
      <c r="C1646" s="4" t="s">
        <v>290</v>
      </c>
      <c r="D1646" s="13" t="s">
        <v>9</v>
      </c>
      <c r="E1646" s="4">
        <v>147</v>
      </c>
      <c r="F1646" s="8">
        <v>0.20200000000000001</v>
      </c>
      <c r="G1646" s="6">
        <v>147</v>
      </c>
    </row>
    <row r="1647" spans="1:7" outlineLevel="2">
      <c r="A1647" s="4" t="s">
        <v>6</v>
      </c>
      <c r="B1647" s="4" t="s">
        <v>193</v>
      </c>
      <c r="C1647" s="4" t="s">
        <v>290</v>
      </c>
      <c r="D1647" s="13" t="s">
        <v>10</v>
      </c>
      <c r="E1647" s="4">
        <v>239</v>
      </c>
      <c r="F1647" s="8">
        <v>0.32800000000000001</v>
      </c>
      <c r="G1647" s="6">
        <v>239</v>
      </c>
    </row>
    <row r="1648" spans="1:7" outlineLevel="2">
      <c r="A1648" s="4" t="s">
        <v>6</v>
      </c>
      <c r="B1648" s="4" t="s">
        <v>193</v>
      </c>
      <c r="C1648" s="4" t="s">
        <v>290</v>
      </c>
      <c r="D1648" s="13" t="s">
        <v>11</v>
      </c>
      <c r="E1648" s="4">
        <v>12</v>
      </c>
      <c r="F1648" s="8">
        <v>1.6E-2</v>
      </c>
      <c r="G1648" s="6">
        <v>12</v>
      </c>
    </row>
    <row r="1649" spans="1:7" outlineLevel="2">
      <c r="A1649" s="4" t="s">
        <v>6</v>
      </c>
      <c r="B1649" s="4" t="s">
        <v>193</v>
      </c>
      <c r="C1649" s="4" t="s">
        <v>290</v>
      </c>
      <c r="D1649" s="13" t="s">
        <v>12</v>
      </c>
      <c r="E1649" s="4">
        <v>56</v>
      </c>
      <c r="F1649" s="8">
        <v>7.6999999999999999E-2</v>
      </c>
      <c r="G1649" s="6">
        <v>56</v>
      </c>
    </row>
    <row r="1650" spans="1:7" outlineLevel="2">
      <c r="A1650" s="4" t="s">
        <v>6</v>
      </c>
      <c r="B1650" s="4" t="s">
        <v>193</v>
      </c>
      <c r="C1650" s="4" t="s">
        <v>290</v>
      </c>
      <c r="D1650" s="13" t="s">
        <v>13</v>
      </c>
      <c r="E1650" s="4">
        <v>274</v>
      </c>
      <c r="F1650" s="8">
        <v>0.376</v>
      </c>
      <c r="G1650" s="6">
        <v>274</v>
      </c>
    </row>
    <row r="1651" spans="1:7" outlineLevel="1">
      <c r="A1651" s="4"/>
      <c r="B1651" s="4"/>
      <c r="C1651" s="7" t="s">
        <v>580</v>
      </c>
      <c r="D1651" s="13"/>
      <c r="E1651" s="4">
        <f>SUBTOTAL(9,E1646:E1650)</f>
        <v>728</v>
      </c>
      <c r="F1651" s="8"/>
      <c r="G1651" s="6">
        <f>SUBTOTAL(9,G1646:G1650)</f>
        <v>728</v>
      </c>
    </row>
    <row r="1652" spans="1:7" outlineLevel="2">
      <c r="A1652" s="4" t="s">
        <v>6</v>
      </c>
      <c r="B1652" s="4" t="s">
        <v>193</v>
      </c>
      <c r="C1652" s="4" t="s">
        <v>276</v>
      </c>
      <c r="D1652" s="13" t="s">
        <v>9</v>
      </c>
      <c r="E1652" s="4">
        <v>88</v>
      </c>
      <c r="F1652" s="8">
        <v>0.20899999999999999</v>
      </c>
      <c r="G1652" s="6">
        <v>88</v>
      </c>
    </row>
    <row r="1653" spans="1:7" outlineLevel="2">
      <c r="A1653" s="4" t="s">
        <v>6</v>
      </c>
      <c r="B1653" s="4" t="s">
        <v>193</v>
      </c>
      <c r="C1653" s="4" t="s">
        <v>276</v>
      </c>
      <c r="D1653" s="13" t="s">
        <v>10</v>
      </c>
      <c r="E1653" s="4">
        <v>156</v>
      </c>
      <c r="F1653" s="8">
        <v>0.37</v>
      </c>
      <c r="G1653" s="6">
        <v>156</v>
      </c>
    </row>
    <row r="1654" spans="1:7" outlineLevel="2">
      <c r="A1654" s="4" t="s">
        <v>6</v>
      </c>
      <c r="B1654" s="4" t="s">
        <v>193</v>
      </c>
      <c r="C1654" s="4" t="s">
        <v>276</v>
      </c>
      <c r="D1654" s="13" t="s">
        <v>11</v>
      </c>
      <c r="E1654" s="4">
        <v>9</v>
      </c>
      <c r="F1654" s="8">
        <v>2.1000000000000001E-2</v>
      </c>
      <c r="G1654" s="6">
        <v>9</v>
      </c>
    </row>
    <row r="1655" spans="1:7" outlineLevel="2">
      <c r="A1655" s="4" t="s">
        <v>6</v>
      </c>
      <c r="B1655" s="4" t="s">
        <v>193</v>
      </c>
      <c r="C1655" s="4" t="s">
        <v>276</v>
      </c>
      <c r="D1655" s="13" t="s">
        <v>12</v>
      </c>
      <c r="E1655" s="4">
        <v>26</v>
      </c>
      <c r="F1655" s="8">
        <v>6.2E-2</v>
      </c>
      <c r="G1655" s="6">
        <v>26</v>
      </c>
    </row>
    <row r="1656" spans="1:7" outlineLevel="2">
      <c r="A1656" s="4" t="s">
        <v>6</v>
      </c>
      <c r="B1656" s="4" t="s">
        <v>193</v>
      </c>
      <c r="C1656" s="4" t="s">
        <v>276</v>
      </c>
      <c r="D1656" s="13" t="s">
        <v>13</v>
      </c>
      <c r="E1656" s="4">
        <v>143</v>
      </c>
      <c r="F1656" s="8">
        <v>0.33900000000000002</v>
      </c>
      <c r="G1656" s="6">
        <v>143</v>
      </c>
    </row>
    <row r="1657" spans="1:7" outlineLevel="1">
      <c r="A1657" s="4"/>
      <c r="B1657" s="4"/>
      <c r="C1657" s="7" t="s">
        <v>566</v>
      </c>
      <c r="D1657" s="13"/>
      <c r="E1657" s="4">
        <f>SUBTOTAL(9,E1652:E1656)</f>
        <v>422</v>
      </c>
      <c r="F1657" s="8"/>
      <c r="G1657" s="6">
        <f>SUBTOTAL(9,G1652:G1656)</f>
        <v>422</v>
      </c>
    </row>
    <row r="1658" spans="1:7" outlineLevel="2">
      <c r="A1658" s="4" t="s">
        <v>6</v>
      </c>
      <c r="B1658" s="4" t="s">
        <v>193</v>
      </c>
      <c r="C1658" s="4" t="s">
        <v>291</v>
      </c>
      <c r="D1658" s="13" t="s">
        <v>9</v>
      </c>
      <c r="E1658" s="4">
        <v>38</v>
      </c>
      <c r="F1658" s="8">
        <v>0.23200000000000001</v>
      </c>
      <c r="G1658" s="6">
        <v>38</v>
      </c>
    </row>
    <row r="1659" spans="1:7" outlineLevel="2">
      <c r="A1659" s="4" t="s">
        <v>6</v>
      </c>
      <c r="B1659" s="4" t="s">
        <v>193</v>
      </c>
      <c r="C1659" s="4" t="s">
        <v>291</v>
      </c>
      <c r="D1659" s="13" t="s">
        <v>10</v>
      </c>
      <c r="E1659" s="4">
        <v>58</v>
      </c>
      <c r="F1659" s="8">
        <v>0.35399999999999998</v>
      </c>
      <c r="G1659" s="6">
        <v>58</v>
      </c>
    </row>
    <row r="1660" spans="1:7" outlineLevel="2">
      <c r="A1660" s="4" t="s">
        <v>6</v>
      </c>
      <c r="B1660" s="4" t="s">
        <v>193</v>
      </c>
      <c r="C1660" s="4" t="s">
        <v>291</v>
      </c>
      <c r="D1660" s="13" t="s">
        <v>11</v>
      </c>
      <c r="E1660" s="4">
        <v>4</v>
      </c>
      <c r="F1660" s="8">
        <v>2.4E-2</v>
      </c>
      <c r="G1660" s="6">
        <v>4</v>
      </c>
    </row>
    <row r="1661" spans="1:7" outlineLevel="2">
      <c r="A1661" s="4" t="s">
        <v>6</v>
      </c>
      <c r="B1661" s="4" t="s">
        <v>193</v>
      </c>
      <c r="C1661" s="4" t="s">
        <v>291</v>
      </c>
      <c r="D1661" s="13" t="s">
        <v>12</v>
      </c>
      <c r="E1661" s="4">
        <v>8</v>
      </c>
      <c r="F1661" s="8">
        <v>4.9000000000000002E-2</v>
      </c>
      <c r="G1661" s="6">
        <v>8</v>
      </c>
    </row>
    <row r="1662" spans="1:7" outlineLevel="2">
      <c r="A1662" s="4" t="s">
        <v>6</v>
      </c>
      <c r="B1662" s="4" t="s">
        <v>193</v>
      </c>
      <c r="C1662" s="4" t="s">
        <v>291</v>
      </c>
      <c r="D1662" s="13" t="s">
        <v>13</v>
      </c>
      <c r="E1662" s="4">
        <v>56</v>
      </c>
      <c r="F1662" s="8">
        <v>0.34100000000000003</v>
      </c>
      <c r="G1662" s="6">
        <v>56</v>
      </c>
    </row>
    <row r="1663" spans="1:7" outlineLevel="1">
      <c r="A1663" s="4"/>
      <c r="B1663" s="4"/>
      <c r="C1663" s="7" t="s">
        <v>581</v>
      </c>
      <c r="D1663" s="13"/>
      <c r="E1663" s="4">
        <f>SUBTOTAL(9,E1658:E1662)</f>
        <v>164</v>
      </c>
      <c r="F1663" s="8"/>
      <c r="G1663" s="6">
        <f>SUBTOTAL(9,G1658:G1662)</f>
        <v>164</v>
      </c>
    </row>
    <row r="1664" spans="1:7" outlineLevel="2">
      <c r="A1664" s="4" t="s">
        <v>6</v>
      </c>
      <c r="B1664" s="4" t="s">
        <v>193</v>
      </c>
      <c r="C1664" s="4" t="s">
        <v>292</v>
      </c>
      <c r="D1664" s="13" t="s">
        <v>9</v>
      </c>
      <c r="E1664" s="4">
        <v>499</v>
      </c>
      <c r="F1664" s="8">
        <v>0.215</v>
      </c>
      <c r="G1664" s="6">
        <v>499</v>
      </c>
    </row>
    <row r="1665" spans="1:7" outlineLevel="2">
      <c r="A1665" s="4" t="s">
        <v>6</v>
      </c>
      <c r="B1665" s="4" t="s">
        <v>193</v>
      </c>
      <c r="C1665" s="4" t="s">
        <v>292</v>
      </c>
      <c r="D1665" s="13" t="s">
        <v>10</v>
      </c>
      <c r="E1665" s="4">
        <v>781</v>
      </c>
      <c r="F1665" s="8">
        <v>0.33600000000000002</v>
      </c>
      <c r="G1665" s="6">
        <v>781</v>
      </c>
    </row>
    <row r="1666" spans="1:7" outlineLevel="2">
      <c r="A1666" s="4" t="s">
        <v>6</v>
      </c>
      <c r="B1666" s="4" t="s">
        <v>193</v>
      </c>
      <c r="C1666" s="4" t="s">
        <v>292</v>
      </c>
      <c r="D1666" s="13" t="s">
        <v>11</v>
      </c>
      <c r="E1666" s="4">
        <v>74</v>
      </c>
      <c r="F1666" s="8">
        <v>3.2000000000000001E-2</v>
      </c>
      <c r="G1666" s="6">
        <v>74</v>
      </c>
    </row>
    <row r="1667" spans="1:7" outlineLevel="2">
      <c r="A1667" s="4" t="s">
        <v>6</v>
      </c>
      <c r="B1667" s="4" t="s">
        <v>193</v>
      </c>
      <c r="C1667" s="4" t="s">
        <v>292</v>
      </c>
      <c r="D1667" s="13" t="s">
        <v>12</v>
      </c>
      <c r="E1667" s="4">
        <v>151</v>
      </c>
      <c r="F1667" s="8">
        <v>6.5000000000000002E-2</v>
      </c>
      <c r="G1667" s="6">
        <v>151</v>
      </c>
    </row>
    <row r="1668" spans="1:7" outlineLevel="2">
      <c r="A1668" s="4" t="s">
        <v>6</v>
      </c>
      <c r="B1668" s="4" t="s">
        <v>193</v>
      </c>
      <c r="C1668" s="4" t="s">
        <v>292</v>
      </c>
      <c r="D1668" s="13" t="s">
        <v>13</v>
      </c>
      <c r="E1668" s="4">
        <v>820</v>
      </c>
      <c r="F1668" s="8">
        <v>0.35299999999999998</v>
      </c>
      <c r="G1668" s="6">
        <v>820</v>
      </c>
    </row>
    <row r="1669" spans="1:7" outlineLevel="1">
      <c r="A1669" s="4"/>
      <c r="B1669" s="4"/>
      <c r="C1669" s="7" t="s">
        <v>582</v>
      </c>
      <c r="D1669" s="13"/>
      <c r="E1669" s="4">
        <f>SUBTOTAL(9,E1664:E1668)</f>
        <v>2325</v>
      </c>
      <c r="F1669" s="8"/>
      <c r="G1669" s="6">
        <f>SUBTOTAL(9,G1664:G1668)</f>
        <v>2325</v>
      </c>
    </row>
    <row r="1670" spans="1:7" outlineLevel="2">
      <c r="A1670" s="4" t="s">
        <v>6</v>
      </c>
      <c r="B1670" s="4" t="s">
        <v>193</v>
      </c>
      <c r="C1670" s="4" t="s">
        <v>293</v>
      </c>
      <c r="D1670" s="13" t="s">
        <v>9</v>
      </c>
      <c r="E1670" s="4">
        <v>29</v>
      </c>
      <c r="F1670" s="8">
        <v>0.105</v>
      </c>
      <c r="G1670" s="6">
        <v>29</v>
      </c>
    </row>
    <row r="1671" spans="1:7" outlineLevel="2">
      <c r="A1671" s="4" t="s">
        <v>6</v>
      </c>
      <c r="B1671" s="4" t="s">
        <v>193</v>
      </c>
      <c r="C1671" s="4" t="s">
        <v>293</v>
      </c>
      <c r="D1671" s="13" t="s">
        <v>10</v>
      </c>
      <c r="E1671" s="4">
        <v>96</v>
      </c>
      <c r="F1671" s="8">
        <v>0.34699999999999998</v>
      </c>
      <c r="G1671" s="6">
        <v>96</v>
      </c>
    </row>
    <row r="1672" spans="1:7" outlineLevel="2">
      <c r="A1672" s="4" t="s">
        <v>6</v>
      </c>
      <c r="B1672" s="4" t="s">
        <v>193</v>
      </c>
      <c r="C1672" s="4" t="s">
        <v>293</v>
      </c>
      <c r="D1672" s="13" t="s">
        <v>11</v>
      </c>
      <c r="E1672" s="4">
        <v>14</v>
      </c>
      <c r="F1672" s="8">
        <v>5.0999999999999997E-2</v>
      </c>
      <c r="G1672" s="6">
        <v>14</v>
      </c>
    </row>
    <row r="1673" spans="1:7" outlineLevel="2">
      <c r="A1673" s="4" t="s">
        <v>6</v>
      </c>
      <c r="B1673" s="4" t="s">
        <v>193</v>
      </c>
      <c r="C1673" s="4" t="s">
        <v>293</v>
      </c>
      <c r="D1673" s="13" t="s">
        <v>12</v>
      </c>
      <c r="E1673" s="4">
        <v>32</v>
      </c>
      <c r="F1673" s="8">
        <v>0.11600000000000001</v>
      </c>
      <c r="G1673" s="6">
        <v>32</v>
      </c>
    </row>
    <row r="1674" spans="1:7" outlineLevel="2">
      <c r="A1674" s="4" t="s">
        <v>6</v>
      </c>
      <c r="B1674" s="4" t="s">
        <v>193</v>
      </c>
      <c r="C1674" s="4" t="s">
        <v>293</v>
      </c>
      <c r="D1674" s="13" t="s">
        <v>13</v>
      </c>
      <c r="E1674" s="4">
        <v>106</v>
      </c>
      <c r="F1674" s="8">
        <v>0.38300000000000001</v>
      </c>
      <c r="G1674" s="6">
        <v>106</v>
      </c>
    </row>
    <row r="1675" spans="1:7" outlineLevel="1">
      <c r="A1675" s="4"/>
      <c r="B1675" s="4"/>
      <c r="C1675" s="7" t="s">
        <v>583</v>
      </c>
      <c r="D1675" s="13"/>
      <c r="E1675" s="4">
        <f>SUBTOTAL(9,E1670:E1674)</f>
        <v>277</v>
      </c>
      <c r="F1675" s="8"/>
      <c r="G1675" s="6">
        <f>SUBTOTAL(9,G1670:G1674)</f>
        <v>277</v>
      </c>
    </row>
    <row r="1676" spans="1:7" outlineLevel="2">
      <c r="A1676" s="4" t="s">
        <v>6</v>
      </c>
      <c r="B1676" s="4" t="s">
        <v>193</v>
      </c>
      <c r="C1676" s="4" t="s">
        <v>294</v>
      </c>
      <c r="D1676" s="13" t="s">
        <v>9</v>
      </c>
      <c r="E1676" s="4">
        <v>231</v>
      </c>
      <c r="F1676" s="8">
        <v>0.19400000000000001</v>
      </c>
      <c r="G1676" s="6">
        <v>231</v>
      </c>
    </row>
    <row r="1677" spans="1:7" outlineLevel="2">
      <c r="A1677" s="4" t="s">
        <v>6</v>
      </c>
      <c r="B1677" s="4" t="s">
        <v>193</v>
      </c>
      <c r="C1677" s="4" t="s">
        <v>294</v>
      </c>
      <c r="D1677" s="13" t="s">
        <v>10</v>
      </c>
      <c r="E1677" s="4">
        <v>368</v>
      </c>
      <c r="F1677" s="8">
        <v>0.309</v>
      </c>
      <c r="G1677" s="6">
        <v>368</v>
      </c>
    </row>
    <row r="1678" spans="1:7" outlineLevel="2">
      <c r="A1678" s="4" t="s">
        <v>6</v>
      </c>
      <c r="B1678" s="4" t="s">
        <v>193</v>
      </c>
      <c r="C1678" s="4" t="s">
        <v>294</v>
      </c>
      <c r="D1678" s="13" t="s">
        <v>11</v>
      </c>
      <c r="E1678" s="4">
        <v>39</v>
      </c>
      <c r="F1678" s="8">
        <v>3.3000000000000002E-2</v>
      </c>
      <c r="G1678" s="6">
        <v>39</v>
      </c>
    </row>
    <row r="1679" spans="1:7" outlineLevel="2">
      <c r="A1679" s="4" t="s">
        <v>6</v>
      </c>
      <c r="B1679" s="4" t="s">
        <v>193</v>
      </c>
      <c r="C1679" s="4" t="s">
        <v>294</v>
      </c>
      <c r="D1679" s="13" t="s">
        <v>12</v>
      </c>
      <c r="E1679" s="4">
        <v>78</v>
      </c>
      <c r="F1679" s="8">
        <v>6.5000000000000002E-2</v>
      </c>
      <c r="G1679" s="6">
        <v>78</v>
      </c>
    </row>
    <row r="1680" spans="1:7" outlineLevel="2">
      <c r="A1680" s="4" t="s">
        <v>6</v>
      </c>
      <c r="B1680" s="4" t="s">
        <v>193</v>
      </c>
      <c r="C1680" s="4" t="s">
        <v>294</v>
      </c>
      <c r="D1680" s="13" t="s">
        <v>13</v>
      </c>
      <c r="E1680" s="4">
        <v>476</v>
      </c>
      <c r="F1680" s="8">
        <v>0.39900000000000002</v>
      </c>
      <c r="G1680" s="6">
        <v>476</v>
      </c>
    </row>
    <row r="1681" spans="1:7" outlineLevel="1">
      <c r="A1681" s="4"/>
      <c r="B1681" s="4"/>
      <c r="C1681" s="7" t="s">
        <v>584</v>
      </c>
      <c r="D1681" s="13"/>
      <c r="E1681" s="4">
        <f>SUBTOTAL(9,E1676:E1680)</f>
        <v>1192</v>
      </c>
      <c r="F1681" s="8"/>
      <c r="G1681" s="6">
        <f>SUBTOTAL(9,G1676:G1680)</f>
        <v>1192</v>
      </c>
    </row>
    <row r="1682" spans="1:7" outlineLevel="2">
      <c r="A1682" s="4" t="s">
        <v>6</v>
      </c>
      <c r="B1682" s="4" t="s">
        <v>193</v>
      </c>
      <c r="C1682" s="4" t="s">
        <v>295</v>
      </c>
      <c r="D1682" s="13" t="s">
        <v>9</v>
      </c>
      <c r="E1682" s="4">
        <v>132</v>
      </c>
      <c r="F1682" s="8">
        <v>0.19600000000000001</v>
      </c>
      <c r="G1682" s="6">
        <v>132</v>
      </c>
    </row>
    <row r="1683" spans="1:7" outlineLevel="2">
      <c r="A1683" s="4" t="s">
        <v>6</v>
      </c>
      <c r="B1683" s="4" t="s">
        <v>193</v>
      </c>
      <c r="C1683" s="4" t="s">
        <v>295</v>
      </c>
      <c r="D1683" s="13" t="s">
        <v>10</v>
      </c>
      <c r="E1683" s="4">
        <v>213</v>
      </c>
      <c r="F1683" s="8">
        <v>0.317</v>
      </c>
      <c r="G1683" s="6">
        <v>213</v>
      </c>
    </row>
    <row r="1684" spans="1:7" outlineLevel="2">
      <c r="A1684" s="4" t="s">
        <v>6</v>
      </c>
      <c r="B1684" s="4" t="s">
        <v>193</v>
      </c>
      <c r="C1684" s="4" t="s">
        <v>295</v>
      </c>
      <c r="D1684" s="13" t="s">
        <v>11</v>
      </c>
      <c r="E1684" s="4">
        <v>22</v>
      </c>
      <c r="F1684" s="8">
        <v>3.3000000000000002E-2</v>
      </c>
      <c r="G1684" s="6">
        <v>22</v>
      </c>
    </row>
    <row r="1685" spans="1:7" outlineLevel="2">
      <c r="A1685" s="4" t="s">
        <v>6</v>
      </c>
      <c r="B1685" s="4" t="s">
        <v>193</v>
      </c>
      <c r="C1685" s="4" t="s">
        <v>295</v>
      </c>
      <c r="D1685" s="13" t="s">
        <v>12</v>
      </c>
      <c r="E1685" s="4">
        <v>36</v>
      </c>
      <c r="F1685" s="8">
        <v>5.3999999999999999E-2</v>
      </c>
      <c r="G1685" s="6">
        <v>36</v>
      </c>
    </row>
    <row r="1686" spans="1:7" outlineLevel="2">
      <c r="A1686" s="4" t="s">
        <v>6</v>
      </c>
      <c r="B1686" s="4" t="s">
        <v>193</v>
      </c>
      <c r="C1686" s="4" t="s">
        <v>295</v>
      </c>
      <c r="D1686" s="13" t="s">
        <v>13</v>
      </c>
      <c r="E1686" s="4">
        <v>269</v>
      </c>
      <c r="F1686" s="8">
        <v>0.4</v>
      </c>
      <c r="G1686" s="6">
        <v>269</v>
      </c>
    </row>
    <row r="1687" spans="1:7" outlineLevel="1">
      <c r="A1687" s="4"/>
      <c r="B1687" s="4"/>
      <c r="C1687" s="7" t="s">
        <v>585</v>
      </c>
      <c r="D1687" s="13"/>
      <c r="E1687" s="4">
        <f>SUBTOTAL(9,E1682:E1686)</f>
        <v>672</v>
      </c>
      <c r="F1687" s="8"/>
      <c r="G1687" s="6">
        <f>SUBTOTAL(9,G1682:G1686)</f>
        <v>672</v>
      </c>
    </row>
    <row r="1688" spans="1:7" outlineLevel="2">
      <c r="A1688" s="4" t="s">
        <v>6</v>
      </c>
      <c r="B1688" s="4" t="s">
        <v>193</v>
      </c>
      <c r="C1688" s="4" t="s">
        <v>296</v>
      </c>
      <c r="D1688" s="13" t="s">
        <v>9</v>
      </c>
      <c r="E1688" s="4">
        <v>3</v>
      </c>
      <c r="F1688" s="8">
        <v>0.14299999999999999</v>
      </c>
      <c r="G1688" s="6">
        <v>3</v>
      </c>
    </row>
    <row r="1689" spans="1:7" outlineLevel="2">
      <c r="A1689" s="4" t="s">
        <v>6</v>
      </c>
      <c r="B1689" s="4" t="s">
        <v>193</v>
      </c>
      <c r="C1689" s="4" t="s">
        <v>296</v>
      </c>
      <c r="D1689" s="13" t="s">
        <v>10</v>
      </c>
      <c r="E1689" s="4">
        <v>5</v>
      </c>
      <c r="F1689" s="8">
        <v>0.23799999999999999</v>
      </c>
      <c r="G1689" s="6">
        <v>5</v>
      </c>
    </row>
    <row r="1690" spans="1:7" outlineLevel="2">
      <c r="A1690" s="4" t="s">
        <v>6</v>
      </c>
      <c r="B1690" s="4" t="s">
        <v>193</v>
      </c>
      <c r="C1690" s="4" t="s">
        <v>296</v>
      </c>
      <c r="D1690" s="13" t="s">
        <v>11</v>
      </c>
      <c r="E1690" s="4">
        <v>3</v>
      </c>
      <c r="F1690" s="8">
        <v>0.14299999999999999</v>
      </c>
      <c r="G1690" s="6">
        <v>3</v>
      </c>
    </row>
    <row r="1691" spans="1:7" outlineLevel="2">
      <c r="A1691" s="4" t="s">
        <v>6</v>
      </c>
      <c r="B1691" s="4" t="s">
        <v>193</v>
      </c>
      <c r="C1691" s="4" t="s">
        <v>296</v>
      </c>
      <c r="D1691" s="13" t="s">
        <v>12</v>
      </c>
      <c r="E1691" s="4">
        <v>2</v>
      </c>
      <c r="F1691" s="8">
        <v>9.5000000000000001E-2</v>
      </c>
      <c r="G1691" s="6">
        <v>2</v>
      </c>
    </row>
    <row r="1692" spans="1:7" outlineLevel="2">
      <c r="A1692" s="4" t="s">
        <v>6</v>
      </c>
      <c r="B1692" s="4" t="s">
        <v>193</v>
      </c>
      <c r="C1692" s="4" t="s">
        <v>296</v>
      </c>
      <c r="D1692" s="13" t="s">
        <v>13</v>
      </c>
      <c r="E1692" s="4">
        <v>8</v>
      </c>
      <c r="F1692" s="8">
        <v>0.38100000000000001</v>
      </c>
      <c r="G1692" s="6">
        <v>8</v>
      </c>
    </row>
    <row r="1693" spans="1:7" outlineLevel="1">
      <c r="A1693" s="4"/>
      <c r="B1693" s="4"/>
      <c r="C1693" s="7" t="s">
        <v>586</v>
      </c>
      <c r="D1693" s="13"/>
      <c r="E1693" s="4">
        <f>SUBTOTAL(9,E1688:E1692)</f>
        <v>21</v>
      </c>
      <c r="F1693" s="8"/>
      <c r="G1693" s="6">
        <f>SUBTOTAL(9,G1688:G1692)</f>
        <v>21</v>
      </c>
    </row>
    <row r="1694" spans="1:7" outlineLevel="2">
      <c r="A1694" s="4" t="s">
        <v>6</v>
      </c>
      <c r="B1694" s="4" t="s">
        <v>193</v>
      </c>
      <c r="C1694" s="4" t="s">
        <v>297</v>
      </c>
      <c r="D1694" s="13" t="s">
        <v>9</v>
      </c>
      <c r="E1694" s="4">
        <v>231</v>
      </c>
      <c r="F1694" s="8">
        <v>0.20799999999999999</v>
      </c>
      <c r="G1694" s="6">
        <v>231</v>
      </c>
    </row>
    <row r="1695" spans="1:7" outlineLevel="2">
      <c r="A1695" s="4" t="s">
        <v>6</v>
      </c>
      <c r="B1695" s="4" t="s">
        <v>193</v>
      </c>
      <c r="C1695" s="4" t="s">
        <v>297</v>
      </c>
      <c r="D1695" s="13" t="s">
        <v>10</v>
      </c>
      <c r="E1695" s="4">
        <v>387</v>
      </c>
      <c r="F1695" s="8">
        <v>0.34799999999999998</v>
      </c>
      <c r="G1695" s="6">
        <v>387</v>
      </c>
    </row>
    <row r="1696" spans="1:7" outlineLevel="2">
      <c r="A1696" s="4" t="s">
        <v>6</v>
      </c>
      <c r="B1696" s="4" t="s">
        <v>193</v>
      </c>
      <c r="C1696" s="4" t="s">
        <v>297</v>
      </c>
      <c r="D1696" s="13" t="s">
        <v>11</v>
      </c>
      <c r="E1696" s="4">
        <v>29</v>
      </c>
      <c r="F1696" s="8">
        <v>2.5999999999999999E-2</v>
      </c>
      <c r="G1696" s="6">
        <v>29</v>
      </c>
    </row>
    <row r="1697" spans="1:7" outlineLevel="2">
      <c r="A1697" s="4" t="s">
        <v>6</v>
      </c>
      <c r="B1697" s="4" t="s">
        <v>193</v>
      </c>
      <c r="C1697" s="4" t="s">
        <v>297</v>
      </c>
      <c r="D1697" s="13" t="s">
        <v>12</v>
      </c>
      <c r="E1697" s="4">
        <v>85</v>
      </c>
      <c r="F1697" s="8">
        <v>7.5999999999999998E-2</v>
      </c>
      <c r="G1697" s="6">
        <v>85</v>
      </c>
    </row>
    <row r="1698" spans="1:7" outlineLevel="2">
      <c r="A1698" s="4" t="s">
        <v>6</v>
      </c>
      <c r="B1698" s="4" t="s">
        <v>193</v>
      </c>
      <c r="C1698" s="4" t="s">
        <v>297</v>
      </c>
      <c r="D1698" s="13" t="s">
        <v>13</v>
      </c>
      <c r="E1698" s="4">
        <v>381</v>
      </c>
      <c r="F1698" s="8">
        <v>0.34200000000000003</v>
      </c>
      <c r="G1698" s="6">
        <v>381</v>
      </c>
    </row>
    <row r="1699" spans="1:7" outlineLevel="1">
      <c r="A1699" s="4"/>
      <c r="B1699" s="4"/>
      <c r="C1699" s="7" t="s">
        <v>587</v>
      </c>
      <c r="D1699" s="13"/>
      <c r="E1699" s="4">
        <f>SUBTOTAL(9,E1694:E1698)</f>
        <v>1113</v>
      </c>
      <c r="F1699" s="8"/>
      <c r="G1699" s="6">
        <f>SUBTOTAL(9,G1694:G1698)</f>
        <v>1113</v>
      </c>
    </row>
    <row r="1700" spans="1:7" outlineLevel="2">
      <c r="A1700" s="4" t="s">
        <v>6</v>
      </c>
      <c r="B1700" s="4" t="s">
        <v>193</v>
      </c>
      <c r="C1700" s="4" t="s">
        <v>298</v>
      </c>
      <c r="D1700" s="13" t="s">
        <v>9</v>
      </c>
      <c r="E1700" s="4">
        <v>61</v>
      </c>
      <c r="F1700" s="8">
        <v>0.27400000000000002</v>
      </c>
      <c r="G1700" s="6">
        <v>61</v>
      </c>
    </row>
    <row r="1701" spans="1:7" outlineLevel="2">
      <c r="A1701" s="4" t="s">
        <v>6</v>
      </c>
      <c r="B1701" s="4" t="s">
        <v>193</v>
      </c>
      <c r="C1701" s="4" t="s">
        <v>298</v>
      </c>
      <c r="D1701" s="13" t="s">
        <v>10</v>
      </c>
      <c r="E1701" s="4">
        <v>62</v>
      </c>
      <c r="F1701" s="8">
        <v>0.27800000000000002</v>
      </c>
      <c r="G1701" s="6">
        <v>62</v>
      </c>
    </row>
    <row r="1702" spans="1:7" outlineLevel="2">
      <c r="A1702" s="4" t="s">
        <v>6</v>
      </c>
      <c r="B1702" s="4" t="s">
        <v>193</v>
      </c>
      <c r="C1702" s="4" t="s">
        <v>298</v>
      </c>
      <c r="D1702" s="13" t="s">
        <v>11</v>
      </c>
      <c r="E1702" s="4">
        <v>8</v>
      </c>
      <c r="F1702" s="8">
        <v>3.5999999999999997E-2</v>
      </c>
      <c r="G1702" s="6">
        <v>8</v>
      </c>
    </row>
    <row r="1703" spans="1:7" outlineLevel="2">
      <c r="A1703" s="4" t="s">
        <v>6</v>
      </c>
      <c r="B1703" s="4" t="s">
        <v>193</v>
      </c>
      <c r="C1703" s="4" t="s">
        <v>298</v>
      </c>
      <c r="D1703" s="13" t="s">
        <v>12</v>
      </c>
      <c r="E1703" s="4">
        <v>5</v>
      </c>
      <c r="F1703" s="8">
        <v>2.1999999999999999E-2</v>
      </c>
      <c r="G1703" s="6">
        <v>5</v>
      </c>
    </row>
    <row r="1704" spans="1:7" outlineLevel="2">
      <c r="A1704" s="4" t="s">
        <v>6</v>
      </c>
      <c r="B1704" s="4" t="s">
        <v>193</v>
      </c>
      <c r="C1704" s="4" t="s">
        <v>298</v>
      </c>
      <c r="D1704" s="13" t="s">
        <v>13</v>
      </c>
      <c r="E1704" s="4">
        <v>87</v>
      </c>
      <c r="F1704" s="8">
        <v>0.39</v>
      </c>
      <c r="G1704" s="6">
        <v>87</v>
      </c>
    </row>
    <row r="1705" spans="1:7" outlineLevel="1">
      <c r="A1705" s="4"/>
      <c r="B1705" s="4"/>
      <c r="C1705" s="7" t="s">
        <v>588</v>
      </c>
      <c r="D1705" s="13"/>
      <c r="E1705" s="4">
        <f>SUBTOTAL(9,E1700:E1704)</f>
        <v>223</v>
      </c>
      <c r="F1705" s="8"/>
      <c r="G1705" s="6">
        <f>SUBTOTAL(9,G1700:G1704)</f>
        <v>223</v>
      </c>
    </row>
    <row r="1706" spans="1:7" outlineLevel="2">
      <c r="A1706" s="4" t="s">
        <v>6</v>
      </c>
      <c r="B1706" s="4" t="s">
        <v>193</v>
      </c>
      <c r="C1706" s="4" t="s">
        <v>299</v>
      </c>
      <c r="D1706" s="13" t="s">
        <v>9</v>
      </c>
      <c r="E1706" s="4">
        <v>88</v>
      </c>
      <c r="F1706" s="8">
        <v>0.24399999999999999</v>
      </c>
      <c r="G1706" s="6">
        <v>88</v>
      </c>
    </row>
    <row r="1707" spans="1:7" outlineLevel="2">
      <c r="A1707" s="4" t="s">
        <v>6</v>
      </c>
      <c r="B1707" s="4" t="s">
        <v>193</v>
      </c>
      <c r="C1707" s="4" t="s">
        <v>299</v>
      </c>
      <c r="D1707" s="13" t="s">
        <v>10</v>
      </c>
      <c r="E1707" s="4">
        <v>114</v>
      </c>
      <c r="F1707" s="8">
        <v>0.317</v>
      </c>
      <c r="G1707" s="6">
        <v>114</v>
      </c>
    </row>
    <row r="1708" spans="1:7" outlineLevel="2">
      <c r="A1708" s="4" t="s">
        <v>6</v>
      </c>
      <c r="B1708" s="4" t="s">
        <v>193</v>
      </c>
      <c r="C1708" s="4" t="s">
        <v>299</v>
      </c>
      <c r="D1708" s="13" t="s">
        <v>11</v>
      </c>
      <c r="E1708" s="4">
        <v>12</v>
      </c>
      <c r="F1708" s="8">
        <v>3.3000000000000002E-2</v>
      </c>
      <c r="G1708" s="6">
        <v>12</v>
      </c>
    </row>
    <row r="1709" spans="1:7" outlineLevel="2">
      <c r="A1709" s="4" t="s">
        <v>6</v>
      </c>
      <c r="B1709" s="4" t="s">
        <v>193</v>
      </c>
      <c r="C1709" s="4" t="s">
        <v>299</v>
      </c>
      <c r="D1709" s="13" t="s">
        <v>12</v>
      </c>
      <c r="E1709" s="4">
        <v>17</v>
      </c>
      <c r="F1709" s="8">
        <v>4.7E-2</v>
      </c>
      <c r="G1709" s="6">
        <v>17</v>
      </c>
    </row>
    <row r="1710" spans="1:7" outlineLevel="2">
      <c r="A1710" s="4" t="s">
        <v>6</v>
      </c>
      <c r="B1710" s="4" t="s">
        <v>193</v>
      </c>
      <c r="C1710" s="4" t="s">
        <v>299</v>
      </c>
      <c r="D1710" s="13" t="s">
        <v>13</v>
      </c>
      <c r="E1710" s="4">
        <v>129</v>
      </c>
      <c r="F1710" s="8">
        <v>0.35799999999999998</v>
      </c>
      <c r="G1710" s="6">
        <v>129</v>
      </c>
    </row>
    <row r="1711" spans="1:7" outlineLevel="1">
      <c r="A1711" s="4"/>
      <c r="B1711" s="4"/>
      <c r="C1711" s="7" t="s">
        <v>589</v>
      </c>
      <c r="D1711" s="13"/>
      <c r="E1711" s="4">
        <f>SUBTOTAL(9,E1706:E1710)</f>
        <v>360</v>
      </c>
      <c r="F1711" s="8"/>
      <c r="G1711" s="6">
        <f>SUBTOTAL(9,G1706:G1710)</f>
        <v>360</v>
      </c>
    </row>
    <row r="1712" spans="1:7" outlineLevel="2">
      <c r="A1712" s="4" t="s">
        <v>6</v>
      </c>
      <c r="B1712" s="4" t="s">
        <v>193</v>
      </c>
      <c r="C1712" s="4" t="s">
        <v>300</v>
      </c>
      <c r="D1712" s="13" t="s">
        <v>9</v>
      </c>
      <c r="E1712" s="4">
        <v>19</v>
      </c>
      <c r="F1712" s="8">
        <v>0.13100000000000001</v>
      </c>
      <c r="G1712" s="6">
        <v>19</v>
      </c>
    </row>
    <row r="1713" spans="1:7" outlineLevel="2">
      <c r="A1713" s="4" t="s">
        <v>6</v>
      </c>
      <c r="B1713" s="4" t="s">
        <v>193</v>
      </c>
      <c r="C1713" s="4" t="s">
        <v>300</v>
      </c>
      <c r="D1713" s="13" t="s">
        <v>10</v>
      </c>
      <c r="E1713" s="4">
        <v>55</v>
      </c>
      <c r="F1713" s="8">
        <v>0.379</v>
      </c>
      <c r="G1713" s="6">
        <v>55</v>
      </c>
    </row>
    <row r="1714" spans="1:7" outlineLevel="2">
      <c r="A1714" s="4" t="s">
        <v>6</v>
      </c>
      <c r="B1714" s="4" t="s">
        <v>193</v>
      </c>
      <c r="C1714" s="4" t="s">
        <v>300</v>
      </c>
      <c r="D1714" s="13" t="s">
        <v>11</v>
      </c>
      <c r="E1714" s="4">
        <v>5</v>
      </c>
      <c r="F1714" s="8">
        <v>3.4000000000000002E-2</v>
      </c>
      <c r="G1714" s="6">
        <v>5</v>
      </c>
    </row>
    <row r="1715" spans="1:7" outlineLevel="2">
      <c r="A1715" s="4" t="s">
        <v>6</v>
      </c>
      <c r="B1715" s="4" t="s">
        <v>193</v>
      </c>
      <c r="C1715" s="4" t="s">
        <v>300</v>
      </c>
      <c r="D1715" s="13" t="s">
        <v>12</v>
      </c>
      <c r="E1715" s="4">
        <v>10</v>
      </c>
      <c r="F1715" s="8">
        <v>6.9000000000000006E-2</v>
      </c>
      <c r="G1715" s="6">
        <v>10</v>
      </c>
    </row>
    <row r="1716" spans="1:7" outlineLevel="2">
      <c r="A1716" s="4" t="s">
        <v>6</v>
      </c>
      <c r="B1716" s="4" t="s">
        <v>193</v>
      </c>
      <c r="C1716" s="4" t="s">
        <v>300</v>
      </c>
      <c r="D1716" s="13" t="s">
        <v>13</v>
      </c>
      <c r="E1716" s="4">
        <v>56</v>
      </c>
      <c r="F1716" s="8">
        <v>0.38600000000000001</v>
      </c>
      <c r="G1716" s="6">
        <v>56</v>
      </c>
    </row>
    <row r="1717" spans="1:7" outlineLevel="1">
      <c r="A1717" s="4"/>
      <c r="B1717" s="4"/>
      <c r="C1717" s="7" t="s">
        <v>590</v>
      </c>
      <c r="D1717" s="13"/>
      <c r="E1717" s="4">
        <f>SUBTOTAL(9,E1712:E1716)</f>
        <v>145</v>
      </c>
      <c r="F1717" s="8"/>
      <c r="G1717" s="6">
        <f>SUBTOTAL(9,G1712:G1716)</f>
        <v>145</v>
      </c>
    </row>
    <row r="1718" spans="1:7" outlineLevel="2">
      <c r="A1718" s="4" t="s">
        <v>6</v>
      </c>
      <c r="B1718" s="4" t="s">
        <v>193</v>
      </c>
      <c r="C1718" s="4" t="s">
        <v>301</v>
      </c>
      <c r="D1718" s="13" t="s">
        <v>9</v>
      </c>
      <c r="E1718" s="4">
        <v>221</v>
      </c>
      <c r="F1718" s="8">
        <v>0.26200000000000001</v>
      </c>
      <c r="G1718" s="6">
        <v>221</v>
      </c>
    </row>
    <row r="1719" spans="1:7" outlineLevel="2">
      <c r="A1719" s="4" t="s">
        <v>6</v>
      </c>
      <c r="B1719" s="4" t="s">
        <v>193</v>
      </c>
      <c r="C1719" s="4" t="s">
        <v>301</v>
      </c>
      <c r="D1719" s="13" t="s">
        <v>10</v>
      </c>
      <c r="E1719" s="4">
        <v>291</v>
      </c>
      <c r="F1719" s="8">
        <v>0.34499999999999997</v>
      </c>
      <c r="G1719" s="6">
        <v>291</v>
      </c>
    </row>
    <row r="1720" spans="1:7" outlineLevel="2">
      <c r="A1720" s="4" t="s">
        <v>6</v>
      </c>
      <c r="B1720" s="4" t="s">
        <v>193</v>
      </c>
      <c r="C1720" s="4" t="s">
        <v>301</v>
      </c>
      <c r="D1720" s="13" t="s">
        <v>11</v>
      </c>
      <c r="E1720" s="4">
        <v>24</v>
      </c>
      <c r="F1720" s="8">
        <v>2.8000000000000001E-2</v>
      </c>
      <c r="G1720" s="6">
        <v>24</v>
      </c>
    </row>
    <row r="1721" spans="1:7" outlineLevel="2">
      <c r="A1721" s="4" t="s">
        <v>6</v>
      </c>
      <c r="B1721" s="4" t="s">
        <v>193</v>
      </c>
      <c r="C1721" s="4" t="s">
        <v>301</v>
      </c>
      <c r="D1721" s="13" t="s">
        <v>12</v>
      </c>
      <c r="E1721" s="4">
        <v>46</v>
      </c>
      <c r="F1721" s="8">
        <v>5.5E-2</v>
      </c>
      <c r="G1721" s="6">
        <v>46</v>
      </c>
    </row>
    <row r="1722" spans="1:7" outlineLevel="2">
      <c r="A1722" s="4" t="s">
        <v>6</v>
      </c>
      <c r="B1722" s="4" t="s">
        <v>193</v>
      </c>
      <c r="C1722" s="4" t="s">
        <v>301</v>
      </c>
      <c r="D1722" s="13" t="s">
        <v>13</v>
      </c>
      <c r="E1722" s="4">
        <v>262</v>
      </c>
      <c r="F1722" s="8">
        <v>0.31</v>
      </c>
      <c r="G1722" s="6">
        <v>262</v>
      </c>
    </row>
    <row r="1723" spans="1:7" outlineLevel="1">
      <c r="A1723" s="4"/>
      <c r="B1723" s="4"/>
      <c r="C1723" s="7" t="s">
        <v>591</v>
      </c>
      <c r="D1723" s="13"/>
      <c r="E1723" s="4">
        <f>SUBTOTAL(9,E1718:E1722)</f>
        <v>844</v>
      </c>
      <c r="F1723" s="8"/>
      <c r="G1723" s="6">
        <f>SUBTOTAL(9,G1718:G1722)</f>
        <v>844</v>
      </c>
    </row>
    <row r="1724" spans="1:7" outlineLevel="2">
      <c r="A1724" s="4" t="s">
        <v>6</v>
      </c>
      <c r="B1724" s="4" t="s">
        <v>193</v>
      </c>
      <c r="C1724" s="4" t="s">
        <v>302</v>
      </c>
      <c r="D1724" s="13" t="s">
        <v>9</v>
      </c>
      <c r="E1724" s="4">
        <v>74</v>
      </c>
      <c r="F1724" s="8">
        <v>0.155</v>
      </c>
      <c r="G1724" s="6">
        <v>74</v>
      </c>
    </row>
    <row r="1725" spans="1:7" outlineLevel="2">
      <c r="A1725" s="4" t="s">
        <v>6</v>
      </c>
      <c r="B1725" s="4" t="s">
        <v>193</v>
      </c>
      <c r="C1725" s="4" t="s">
        <v>302</v>
      </c>
      <c r="D1725" s="13" t="s">
        <v>10</v>
      </c>
      <c r="E1725" s="4">
        <v>150</v>
      </c>
      <c r="F1725" s="8">
        <v>0.314</v>
      </c>
      <c r="G1725" s="6">
        <v>150</v>
      </c>
    </row>
    <row r="1726" spans="1:7" outlineLevel="2">
      <c r="A1726" s="4" t="s">
        <v>6</v>
      </c>
      <c r="B1726" s="4" t="s">
        <v>193</v>
      </c>
      <c r="C1726" s="4" t="s">
        <v>302</v>
      </c>
      <c r="D1726" s="13" t="s">
        <v>11</v>
      </c>
      <c r="E1726" s="4">
        <v>15</v>
      </c>
      <c r="F1726" s="8">
        <v>3.1E-2</v>
      </c>
      <c r="G1726" s="6">
        <v>15</v>
      </c>
    </row>
    <row r="1727" spans="1:7" outlineLevel="2">
      <c r="A1727" s="4" t="s">
        <v>6</v>
      </c>
      <c r="B1727" s="4" t="s">
        <v>193</v>
      </c>
      <c r="C1727" s="4" t="s">
        <v>302</v>
      </c>
      <c r="D1727" s="13" t="s">
        <v>12</v>
      </c>
      <c r="E1727" s="4">
        <v>47</v>
      </c>
      <c r="F1727" s="8">
        <v>9.9000000000000005E-2</v>
      </c>
      <c r="G1727" s="6">
        <v>47</v>
      </c>
    </row>
    <row r="1728" spans="1:7" outlineLevel="2">
      <c r="A1728" s="4" t="s">
        <v>6</v>
      </c>
      <c r="B1728" s="4" t="s">
        <v>193</v>
      </c>
      <c r="C1728" s="4" t="s">
        <v>302</v>
      </c>
      <c r="D1728" s="13" t="s">
        <v>13</v>
      </c>
      <c r="E1728" s="4">
        <v>191</v>
      </c>
      <c r="F1728" s="8">
        <v>0.4</v>
      </c>
      <c r="G1728" s="6">
        <v>191</v>
      </c>
    </row>
    <row r="1729" spans="1:7" outlineLevel="1">
      <c r="A1729" s="4"/>
      <c r="B1729" s="4"/>
      <c r="C1729" s="7" t="s">
        <v>592</v>
      </c>
      <c r="D1729" s="13"/>
      <c r="E1729" s="4">
        <f>SUBTOTAL(9,E1724:E1728)</f>
        <v>477</v>
      </c>
      <c r="F1729" s="8"/>
      <c r="G1729" s="6">
        <f>SUBTOTAL(9,G1724:G1728)</f>
        <v>477</v>
      </c>
    </row>
    <row r="1730" spans="1:7" outlineLevel="2">
      <c r="A1730" s="4" t="s">
        <v>6</v>
      </c>
      <c r="B1730" s="4" t="s">
        <v>193</v>
      </c>
      <c r="C1730" s="4" t="s">
        <v>303</v>
      </c>
      <c r="D1730" s="13" t="s">
        <v>9</v>
      </c>
      <c r="E1730" s="4">
        <v>352</v>
      </c>
      <c r="F1730" s="8">
        <v>0.224</v>
      </c>
      <c r="G1730" s="6">
        <v>352</v>
      </c>
    </row>
    <row r="1731" spans="1:7" outlineLevel="2">
      <c r="A1731" s="4" t="s">
        <v>6</v>
      </c>
      <c r="B1731" s="4" t="s">
        <v>193</v>
      </c>
      <c r="C1731" s="4" t="s">
        <v>303</v>
      </c>
      <c r="D1731" s="13" t="s">
        <v>10</v>
      </c>
      <c r="E1731" s="4">
        <v>498</v>
      </c>
      <c r="F1731" s="8">
        <v>0.317</v>
      </c>
      <c r="G1731" s="6">
        <v>498</v>
      </c>
    </row>
    <row r="1732" spans="1:7" outlineLevel="2">
      <c r="A1732" s="4" t="s">
        <v>6</v>
      </c>
      <c r="B1732" s="4" t="s">
        <v>193</v>
      </c>
      <c r="C1732" s="4" t="s">
        <v>303</v>
      </c>
      <c r="D1732" s="13" t="s">
        <v>11</v>
      </c>
      <c r="E1732" s="4">
        <v>47</v>
      </c>
      <c r="F1732" s="8">
        <v>0.03</v>
      </c>
      <c r="G1732" s="6">
        <v>47</v>
      </c>
    </row>
    <row r="1733" spans="1:7" outlineLevel="2">
      <c r="A1733" s="4" t="s">
        <v>6</v>
      </c>
      <c r="B1733" s="4" t="s">
        <v>193</v>
      </c>
      <c r="C1733" s="4" t="s">
        <v>303</v>
      </c>
      <c r="D1733" s="13" t="s">
        <v>12</v>
      </c>
      <c r="E1733" s="4">
        <v>102</v>
      </c>
      <c r="F1733" s="8">
        <v>6.5000000000000002E-2</v>
      </c>
      <c r="G1733" s="6">
        <v>102</v>
      </c>
    </row>
    <row r="1734" spans="1:7" outlineLevel="2">
      <c r="A1734" s="4" t="s">
        <v>6</v>
      </c>
      <c r="B1734" s="4" t="s">
        <v>193</v>
      </c>
      <c r="C1734" s="4" t="s">
        <v>303</v>
      </c>
      <c r="D1734" s="13" t="s">
        <v>13</v>
      </c>
      <c r="E1734" s="4">
        <v>573</v>
      </c>
      <c r="F1734" s="8">
        <v>0.36499999999999999</v>
      </c>
      <c r="G1734" s="6">
        <v>573</v>
      </c>
    </row>
    <row r="1735" spans="1:7" outlineLevel="1">
      <c r="A1735" s="4"/>
      <c r="B1735" s="4"/>
      <c r="C1735" s="7" t="s">
        <v>593</v>
      </c>
      <c r="D1735" s="13"/>
      <c r="E1735" s="4">
        <f>SUBTOTAL(9,E1730:E1734)</f>
        <v>1572</v>
      </c>
      <c r="F1735" s="8"/>
      <c r="G1735" s="6">
        <f>SUBTOTAL(9,G1730:G1734)</f>
        <v>1572</v>
      </c>
    </row>
    <row r="1736" spans="1:7" outlineLevel="2">
      <c r="A1736" s="4" t="s">
        <v>6</v>
      </c>
      <c r="B1736" s="4" t="s">
        <v>193</v>
      </c>
      <c r="C1736" s="4" t="s">
        <v>304</v>
      </c>
      <c r="D1736" s="13" t="s">
        <v>9</v>
      </c>
      <c r="E1736" s="4">
        <v>215</v>
      </c>
      <c r="F1736" s="8">
        <v>0.18</v>
      </c>
      <c r="G1736" s="6">
        <v>215</v>
      </c>
    </row>
    <row r="1737" spans="1:7" outlineLevel="2">
      <c r="A1737" s="4" t="s">
        <v>6</v>
      </c>
      <c r="B1737" s="4" t="s">
        <v>193</v>
      </c>
      <c r="C1737" s="4" t="s">
        <v>304</v>
      </c>
      <c r="D1737" s="13" t="s">
        <v>10</v>
      </c>
      <c r="E1737" s="4">
        <v>354</v>
      </c>
      <c r="F1737" s="8">
        <v>0.29699999999999999</v>
      </c>
      <c r="G1737" s="6">
        <v>354</v>
      </c>
    </row>
    <row r="1738" spans="1:7" outlineLevel="2">
      <c r="A1738" s="4" t="s">
        <v>6</v>
      </c>
      <c r="B1738" s="4" t="s">
        <v>193</v>
      </c>
      <c r="C1738" s="4" t="s">
        <v>304</v>
      </c>
      <c r="D1738" s="13" t="s">
        <v>11</v>
      </c>
      <c r="E1738" s="4">
        <v>44</v>
      </c>
      <c r="F1738" s="8">
        <v>3.6999999999999998E-2</v>
      </c>
      <c r="G1738" s="6">
        <v>44</v>
      </c>
    </row>
    <row r="1739" spans="1:7" outlineLevel="2">
      <c r="A1739" s="4" t="s">
        <v>6</v>
      </c>
      <c r="B1739" s="4" t="s">
        <v>193</v>
      </c>
      <c r="C1739" s="4" t="s">
        <v>304</v>
      </c>
      <c r="D1739" s="13" t="s">
        <v>12</v>
      </c>
      <c r="E1739" s="4">
        <v>88</v>
      </c>
      <c r="F1739" s="8">
        <v>7.3999999999999996E-2</v>
      </c>
      <c r="G1739" s="6">
        <v>88</v>
      </c>
    </row>
    <row r="1740" spans="1:7" outlineLevel="2">
      <c r="A1740" s="4" t="s">
        <v>6</v>
      </c>
      <c r="B1740" s="4" t="s">
        <v>193</v>
      </c>
      <c r="C1740" s="4" t="s">
        <v>304</v>
      </c>
      <c r="D1740" s="13" t="s">
        <v>13</v>
      </c>
      <c r="E1740" s="4">
        <v>492</v>
      </c>
      <c r="F1740" s="8">
        <v>0.41199999999999998</v>
      </c>
      <c r="G1740" s="6">
        <v>492</v>
      </c>
    </row>
    <row r="1741" spans="1:7" outlineLevel="1">
      <c r="A1741" s="9"/>
      <c r="B1741" s="9"/>
      <c r="C1741" s="10" t="s">
        <v>594</v>
      </c>
      <c r="D1741" s="14"/>
      <c r="E1741" s="9">
        <f>SUBTOTAL(9,E1736:E1740)</f>
        <v>1193</v>
      </c>
      <c r="F1741" s="11"/>
      <c r="G1741" s="12">
        <f>SUBTOTAL(9,G1736:G1740)</f>
        <v>1193</v>
      </c>
    </row>
    <row r="1742" spans="1:7" outlineLevel="1"/>
    <row r="1743" spans="1:7" outlineLevel="1"/>
    <row r="1744" spans="1:7" outlineLevel="1"/>
    <row r="1745" outlineLevel="1"/>
    <row r="1746" outlineLevel="1"/>
    <row r="1747" outlineLevel="1"/>
    <row r="1748" outlineLevel="1"/>
    <row r="1749" outlineLevel="1"/>
    <row r="1750" outlineLevel="1"/>
    <row r="1751" outlineLevel="1"/>
    <row r="1752" outlineLevel="1"/>
    <row r="1753" outlineLevel="1"/>
    <row r="1754" outlineLevel="1"/>
    <row r="1755" outlineLevel="1"/>
    <row r="1756" outlineLevel="1"/>
    <row r="1757" outlineLevel="1"/>
    <row r="1758" outlineLevel="1"/>
    <row r="1759" outlineLevel="1"/>
    <row r="1760" outlineLevel="1"/>
    <row r="1761" outlineLevel="1"/>
    <row r="1762" outlineLevel="1"/>
    <row r="1763" outlineLevel="1"/>
    <row r="1764" outlineLevel="1"/>
    <row r="1765" outlineLevel="1"/>
    <row r="1766" outlineLevel="1"/>
    <row r="1767" outlineLevel="1"/>
    <row r="1768" outlineLevel="1"/>
    <row r="1769" outlineLevel="1"/>
    <row r="1770" outlineLevel="1"/>
    <row r="1771" outlineLevel="1"/>
    <row r="1772" outlineLevel="1"/>
    <row r="1773" outlineLevel="1"/>
    <row r="1774" outlineLevel="1"/>
    <row r="1775" outlineLevel="1"/>
    <row r="1776" outlineLevel="1"/>
    <row r="1777" outlineLevel="1"/>
    <row r="1778" outlineLevel="1"/>
    <row r="1779" outlineLevel="1"/>
    <row r="1780" outlineLevel="1"/>
    <row r="1781" outlineLevel="1"/>
    <row r="1782" outlineLevel="1"/>
    <row r="1783" outlineLevel="1"/>
    <row r="1784" outlineLevel="1"/>
    <row r="1785" outlineLevel="1"/>
    <row r="1786" outlineLevel="1"/>
    <row r="1787" outlineLevel="1"/>
    <row r="1788" outlineLevel="1"/>
    <row r="1789" outlineLevel="1"/>
    <row r="1790" outlineLevel="1"/>
    <row r="1791" outlineLevel="1"/>
    <row r="1792" outlineLevel="1"/>
    <row r="1793" outlineLevel="1"/>
    <row r="1794" outlineLevel="1"/>
    <row r="1795" outlineLevel="1"/>
    <row r="1796" outlineLevel="1"/>
    <row r="1797" outlineLevel="1"/>
    <row r="1798" outlineLevel="1"/>
    <row r="1799" outlineLevel="1"/>
    <row r="1800" outlineLevel="1"/>
    <row r="1801" outlineLevel="1"/>
    <row r="1802" outlineLevel="1"/>
    <row r="1803" outlineLevel="1"/>
    <row r="1804" outlineLevel="1"/>
    <row r="1805" outlineLevel="1"/>
    <row r="1806" outlineLevel="1"/>
    <row r="1807" outlineLevel="1"/>
    <row r="1808" outlineLevel="1"/>
    <row r="1809" outlineLevel="1"/>
    <row r="1810" outlineLevel="1"/>
    <row r="1811" outlineLevel="1"/>
    <row r="1812" outlineLevel="1"/>
    <row r="1813" outlineLevel="1"/>
    <row r="1814" outlineLevel="1"/>
    <row r="1815" outlineLevel="1"/>
    <row r="1816" outlineLevel="1"/>
    <row r="1817" outlineLevel="1"/>
    <row r="1818" outlineLevel="1"/>
    <row r="1819" outlineLevel="1"/>
    <row r="1820" outlineLevel="1"/>
    <row r="1821" outlineLevel="1"/>
    <row r="1822" outlineLevel="1"/>
    <row r="1823" outlineLevel="1"/>
    <row r="1824" outlineLevel="1"/>
    <row r="1825" outlineLevel="1"/>
    <row r="1826" outlineLevel="1"/>
    <row r="1827" outlineLevel="1"/>
    <row r="1828" outlineLevel="1"/>
    <row r="1829" outlineLevel="1"/>
    <row r="1830" outlineLevel="1"/>
    <row r="1831" outlineLevel="1"/>
    <row r="1832" outlineLevel="1"/>
    <row r="1833" outlineLevel="1"/>
    <row r="1834" outlineLevel="1"/>
    <row r="1835" outlineLevel="1"/>
    <row r="1836" outlineLevel="1"/>
    <row r="1837" outlineLevel="1"/>
    <row r="1838" outlineLevel="1"/>
    <row r="1839" outlineLevel="1"/>
    <row r="1840" outlineLevel="1"/>
    <row r="1841" outlineLevel="1"/>
    <row r="1842" outlineLevel="1"/>
    <row r="1843" outlineLevel="1"/>
    <row r="1844" outlineLevel="1"/>
    <row r="1845" outlineLevel="1"/>
    <row r="1846" outlineLevel="1"/>
    <row r="1847" outlineLevel="1"/>
    <row r="1848" outlineLevel="1"/>
    <row r="1849" outlineLevel="1"/>
    <row r="1850" outlineLevel="1"/>
    <row r="1851" outlineLevel="1"/>
    <row r="1852" outlineLevel="1"/>
    <row r="1853" outlineLevel="1"/>
    <row r="1854" outlineLevel="1"/>
    <row r="1855" outlineLevel="1"/>
    <row r="1856" outlineLevel="1"/>
    <row r="1857" outlineLevel="1"/>
    <row r="1858" outlineLevel="1"/>
    <row r="1859" outlineLevel="1"/>
    <row r="1860" outlineLevel="1"/>
    <row r="1861" outlineLevel="1"/>
    <row r="1862" outlineLevel="1"/>
    <row r="1863" outlineLevel="1"/>
    <row r="1864" outlineLevel="1"/>
    <row r="1865" outlineLevel="1"/>
    <row r="1866" outlineLevel="1"/>
    <row r="1867" outlineLevel="1"/>
    <row r="1868" outlineLevel="1"/>
    <row r="1869" outlineLevel="1"/>
    <row r="1870" outlineLevel="1"/>
    <row r="1871" outlineLevel="1"/>
    <row r="1872" outlineLevel="1"/>
    <row r="1873" outlineLevel="1"/>
    <row r="1874" outlineLevel="1"/>
    <row r="1875" outlineLevel="1"/>
    <row r="1876" outlineLevel="1"/>
    <row r="1877" outlineLevel="1"/>
    <row r="1878" outlineLevel="1"/>
    <row r="1879" outlineLevel="1"/>
    <row r="1880" outlineLevel="1"/>
    <row r="1881" outlineLevel="1"/>
    <row r="1882" outlineLevel="1"/>
    <row r="1883" outlineLevel="1"/>
    <row r="1884" outlineLevel="1"/>
    <row r="1885" outlineLevel="1"/>
    <row r="1886" outlineLevel="1"/>
    <row r="1887" outlineLevel="1"/>
    <row r="1888" outlineLevel="1"/>
    <row r="1889" outlineLevel="1"/>
    <row r="1890" outlineLevel="1"/>
    <row r="1891" outlineLevel="1"/>
    <row r="1892" outlineLevel="1"/>
    <row r="1893" outlineLevel="1"/>
    <row r="1894" outlineLevel="1"/>
    <row r="1895" outlineLevel="1"/>
    <row r="1896" outlineLevel="1"/>
    <row r="1897" outlineLevel="1"/>
    <row r="1898" outlineLevel="1"/>
    <row r="1899" outlineLevel="1"/>
    <row r="1900" outlineLevel="1"/>
    <row r="1901" outlineLevel="1"/>
    <row r="1902" outlineLevel="1"/>
    <row r="1903" outlineLevel="1"/>
    <row r="1904" outlineLevel="1"/>
    <row r="1905" outlineLevel="1"/>
    <row r="1906" outlineLevel="1"/>
    <row r="1907" outlineLevel="1"/>
    <row r="1908" outlineLevel="1"/>
    <row r="1909" outlineLevel="1"/>
    <row r="1910" outlineLevel="1"/>
    <row r="1911" outlineLevel="1"/>
    <row r="1912" outlineLevel="1"/>
    <row r="1913" outlineLevel="1"/>
    <row r="1914" outlineLevel="1"/>
    <row r="1915" outlineLevel="1"/>
    <row r="1916" outlineLevel="1"/>
    <row r="1917" outlineLevel="1"/>
    <row r="1918" outlineLevel="1"/>
    <row r="1919" outlineLevel="1"/>
    <row r="1920" outlineLevel="1"/>
    <row r="1921" outlineLevel="1"/>
    <row r="1922" outlineLevel="1"/>
    <row r="1923" outlineLevel="1"/>
    <row r="1924" outlineLevel="1"/>
    <row r="1925" outlineLevel="1"/>
    <row r="1926" outlineLevel="1"/>
    <row r="1927" outlineLevel="1"/>
    <row r="1928" outlineLevel="1"/>
    <row r="1929" outlineLevel="1"/>
    <row r="1930" outlineLevel="1"/>
    <row r="1931" outlineLevel="1"/>
    <row r="1932" outlineLevel="1"/>
    <row r="1933" outlineLevel="1"/>
    <row r="1934" outlineLevel="1"/>
    <row r="1935" outlineLevel="1"/>
    <row r="1936" outlineLevel="1"/>
    <row r="1937" outlineLevel="1"/>
    <row r="1938" outlineLevel="1"/>
    <row r="1939" outlineLevel="1"/>
    <row r="1940" outlineLevel="1"/>
    <row r="1941" outlineLevel="1"/>
    <row r="1942" outlineLevel="1"/>
    <row r="1943" outlineLevel="1"/>
    <row r="1944" outlineLevel="1"/>
    <row r="1945" outlineLevel="1"/>
    <row r="1946" outlineLevel="1"/>
    <row r="1947" outlineLevel="1"/>
    <row r="1948" outlineLevel="1"/>
    <row r="1949" outlineLevel="1"/>
    <row r="1950" outlineLevel="1"/>
    <row r="1951" outlineLevel="1"/>
    <row r="1952" outlineLevel="1"/>
    <row r="1953" outlineLevel="1"/>
    <row r="1954" outlineLevel="1"/>
    <row r="1955" outlineLevel="1"/>
    <row r="1956" outlineLevel="1"/>
    <row r="1957" outlineLevel="1"/>
    <row r="1958" outlineLevel="1"/>
    <row r="1959" outlineLevel="1"/>
    <row r="1960" outlineLevel="1"/>
    <row r="1961" outlineLevel="1"/>
    <row r="1962" outlineLevel="1"/>
    <row r="1963" outlineLevel="1"/>
    <row r="1964" outlineLevel="1"/>
    <row r="1965" outlineLevel="1"/>
    <row r="1966" outlineLevel="1"/>
    <row r="1967" outlineLevel="1"/>
    <row r="1968" outlineLevel="1"/>
    <row r="1969" outlineLevel="1"/>
    <row r="1970" outlineLevel="1"/>
    <row r="1971" outlineLevel="1"/>
    <row r="1972" outlineLevel="1"/>
    <row r="1973" outlineLevel="1"/>
    <row r="1974" outlineLevel="1"/>
    <row r="1975" outlineLevel="1"/>
    <row r="1976" outlineLevel="1"/>
    <row r="1977" outlineLevel="1"/>
    <row r="1978" outlineLevel="1"/>
    <row r="1979" outlineLevel="1"/>
    <row r="1980" outlineLevel="1"/>
    <row r="1981" outlineLevel="1"/>
    <row r="1982" outlineLevel="1"/>
    <row r="1983" outlineLevel="1"/>
    <row r="1984" outlineLevel="1"/>
    <row r="1985" outlineLevel="1"/>
    <row r="1986" outlineLevel="1"/>
    <row r="1987" outlineLevel="1"/>
    <row r="1988" outlineLevel="1"/>
    <row r="1989" outlineLevel="1"/>
    <row r="1990" outlineLevel="1"/>
    <row r="1991" outlineLevel="1"/>
    <row r="1992" outlineLevel="1"/>
    <row r="1993" outlineLevel="1"/>
    <row r="1994" outlineLevel="1"/>
    <row r="1995" outlineLevel="1"/>
    <row r="1996" outlineLevel="1"/>
    <row r="1997" outlineLevel="1"/>
    <row r="1998" outlineLevel="1"/>
    <row r="1999" outlineLevel="1"/>
    <row r="2000" outlineLevel="1"/>
    <row r="2001" outlineLevel="1"/>
    <row r="2002" outlineLevel="1"/>
    <row r="2003" outlineLevel="1"/>
    <row r="2004" outlineLevel="1"/>
    <row r="2005" outlineLevel="1"/>
    <row r="2006" outlineLevel="1"/>
    <row r="2007" outlineLevel="1"/>
    <row r="2008" outlineLevel="1"/>
    <row r="2009" outlineLevel="1"/>
    <row r="2010" outlineLevel="1"/>
    <row r="2011" outlineLevel="1"/>
    <row r="2012" outlineLevel="1"/>
    <row r="2013" outlineLevel="1"/>
    <row r="2014" outlineLevel="1"/>
    <row r="2015" outlineLevel="1"/>
    <row r="2016" outlineLevel="1"/>
    <row r="2017" outlineLevel="1"/>
    <row r="2018" outlineLevel="1"/>
    <row r="2019" outlineLevel="1"/>
    <row r="2020" outlineLevel="1"/>
    <row r="2021" outlineLevel="1"/>
    <row r="2022" outlineLevel="1"/>
    <row r="2023" outlineLevel="1"/>
    <row r="2024" outlineLevel="1"/>
    <row r="2025" outlineLevel="1"/>
    <row r="2026" outlineLevel="1"/>
    <row r="2027" outlineLevel="1"/>
    <row r="2028" outlineLevel="1"/>
    <row r="2029" outlineLevel="1"/>
    <row r="2030" outlineLevel="1"/>
    <row r="2031" outlineLevel="1"/>
    <row r="2032" outlineLevel="1"/>
    <row r="2033" spans="3:7" outlineLevel="1">
      <c r="C2033" s="1" t="s">
        <v>595</v>
      </c>
      <c r="E2033">
        <f>SUBTOTAL(9,E2:E2032)</f>
        <v>50770</v>
      </c>
      <c r="G2033">
        <f>SUBTOTAL(9,G2:G2032)</f>
        <v>50770</v>
      </c>
    </row>
  </sheetData>
  <conditionalFormatting sqref="F1:F1741">
    <cfRule type="dataBar" priority="583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73"/>
  <sheetViews>
    <sheetView workbookViewId="0">
      <selection activeCell="A875" sqref="A875"/>
    </sheetView>
  </sheetViews>
  <sheetFormatPr defaultRowHeight="18" outlineLevelRow="2"/>
  <cols>
    <col min="1" max="1" width="70.6640625" style="29" customWidth="1"/>
    <col min="2" max="2" width="27.109375" customWidth="1"/>
    <col min="3" max="3" width="32.5546875" customWidth="1"/>
    <col min="4" max="4" width="23.6640625" customWidth="1"/>
    <col min="5" max="5" width="12.44140625" customWidth="1"/>
  </cols>
  <sheetData>
    <row r="1" spans="1:5" ht="36.6">
      <c r="A1" s="65" t="s">
        <v>596</v>
      </c>
      <c r="B1" s="65"/>
      <c r="C1" s="65"/>
      <c r="D1" s="65"/>
      <c r="E1" s="66"/>
    </row>
    <row r="2" spans="1:5" ht="23.4">
      <c r="A2" s="27" t="s">
        <v>0</v>
      </c>
      <c r="B2" s="22" t="s">
        <v>1</v>
      </c>
      <c r="C2" s="22" t="s">
        <v>2</v>
      </c>
      <c r="D2" s="22" t="s">
        <v>3</v>
      </c>
      <c r="E2" s="22" t="s">
        <v>4</v>
      </c>
    </row>
    <row r="3" spans="1:5" outlineLevel="2">
      <c r="A3" s="28" t="s">
        <v>6</v>
      </c>
      <c r="B3" s="19" t="s">
        <v>7</v>
      </c>
      <c r="C3" s="19" t="s">
        <v>8</v>
      </c>
      <c r="D3" s="19" t="s">
        <v>9</v>
      </c>
      <c r="E3" s="19">
        <v>548</v>
      </c>
    </row>
    <row r="4" spans="1:5" outlineLevel="2">
      <c r="A4" s="28" t="s">
        <v>6</v>
      </c>
      <c r="B4" s="19" t="s">
        <v>14</v>
      </c>
      <c r="C4" s="19" t="s">
        <v>14</v>
      </c>
      <c r="D4" s="19" t="s">
        <v>9</v>
      </c>
      <c r="E4" s="19">
        <v>0</v>
      </c>
    </row>
    <row r="5" spans="1:5" outlineLevel="2">
      <c r="A5" s="28" t="s">
        <v>6</v>
      </c>
      <c r="B5" s="19" t="s">
        <v>15</v>
      </c>
      <c r="C5" s="19" t="s">
        <v>16</v>
      </c>
      <c r="D5" s="19" t="s">
        <v>9</v>
      </c>
      <c r="E5" s="19">
        <v>222</v>
      </c>
    </row>
    <row r="6" spans="1:5" outlineLevel="2">
      <c r="A6" s="28" t="s">
        <v>6</v>
      </c>
      <c r="B6" s="19" t="s">
        <v>15</v>
      </c>
      <c r="C6" s="19" t="s">
        <v>17</v>
      </c>
      <c r="D6" s="19" t="s">
        <v>9</v>
      </c>
      <c r="E6" s="19">
        <v>326</v>
      </c>
    </row>
    <row r="7" spans="1:5" outlineLevel="2">
      <c r="A7" s="28" t="s">
        <v>6</v>
      </c>
      <c r="B7" s="19" t="s">
        <v>18</v>
      </c>
      <c r="C7" s="19" t="s">
        <v>19</v>
      </c>
      <c r="D7" s="19" t="s">
        <v>9</v>
      </c>
      <c r="E7" s="19">
        <v>1</v>
      </c>
    </row>
    <row r="8" spans="1:5" outlineLevel="2">
      <c r="A8" s="28" t="s">
        <v>6</v>
      </c>
      <c r="B8" s="19" t="s">
        <v>18</v>
      </c>
      <c r="C8" s="19" t="s">
        <v>20</v>
      </c>
      <c r="D8" s="19" t="s">
        <v>9</v>
      </c>
      <c r="E8" s="19">
        <v>1</v>
      </c>
    </row>
    <row r="9" spans="1:5" outlineLevel="2">
      <c r="A9" s="28" t="s">
        <v>6</v>
      </c>
      <c r="B9" s="19" t="s">
        <v>18</v>
      </c>
      <c r="C9" s="19" t="s">
        <v>21</v>
      </c>
      <c r="D9" s="19" t="s">
        <v>9</v>
      </c>
      <c r="E9" s="19">
        <v>0</v>
      </c>
    </row>
    <row r="10" spans="1:5" outlineLevel="2">
      <c r="A10" s="28" t="s">
        <v>6</v>
      </c>
      <c r="B10" s="19" t="s">
        <v>18</v>
      </c>
      <c r="C10" s="19" t="s">
        <v>22</v>
      </c>
      <c r="D10" s="19" t="s">
        <v>9</v>
      </c>
      <c r="E10" s="19">
        <v>0</v>
      </c>
    </row>
    <row r="11" spans="1:5" outlineLevel="2">
      <c r="A11" s="28" t="s">
        <v>6</v>
      </c>
      <c r="B11" s="19" t="s">
        <v>18</v>
      </c>
      <c r="C11" s="19" t="s">
        <v>23</v>
      </c>
      <c r="D11" s="19" t="s">
        <v>9</v>
      </c>
      <c r="E11" s="19">
        <v>1</v>
      </c>
    </row>
    <row r="12" spans="1:5" outlineLevel="2">
      <c r="A12" s="28" t="s">
        <v>6</v>
      </c>
      <c r="B12" s="19" t="s">
        <v>18</v>
      </c>
      <c r="C12" s="19" t="s">
        <v>24</v>
      </c>
      <c r="D12" s="19" t="s">
        <v>9</v>
      </c>
      <c r="E12" s="19">
        <v>0</v>
      </c>
    </row>
    <row r="13" spans="1:5" outlineLevel="2">
      <c r="A13" s="28" t="s">
        <v>6</v>
      </c>
      <c r="B13" s="19" t="s">
        <v>18</v>
      </c>
      <c r="C13" s="19" t="s">
        <v>25</v>
      </c>
      <c r="D13" s="19" t="s">
        <v>9</v>
      </c>
      <c r="E13" s="19">
        <v>1</v>
      </c>
    </row>
    <row r="14" spans="1:5" outlineLevel="2">
      <c r="A14" s="28" t="s">
        <v>6</v>
      </c>
      <c r="B14" s="19" t="s">
        <v>18</v>
      </c>
      <c r="C14" s="19" t="s">
        <v>26</v>
      </c>
      <c r="D14" s="19" t="s">
        <v>9</v>
      </c>
      <c r="E14" s="19">
        <v>1</v>
      </c>
    </row>
    <row r="15" spans="1:5" outlineLevel="2">
      <c r="A15" s="28" t="s">
        <v>6</v>
      </c>
      <c r="B15" s="19" t="s">
        <v>18</v>
      </c>
      <c r="C15" s="19" t="s">
        <v>27</v>
      </c>
      <c r="D15" s="19" t="s">
        <v>9</v>
      </c>
      <c r="E15" s="19">
        <v>0</v>
      </c>
    </row>
    <row r="16" spans="1:5" outlineLevel="2">
      <c r="A16" s="28" t="s">
        <v>6</v>
      </c>
      <c r="B16" s="19" t="s">
        <v>18</v>
      </c>
      <c r="C16" s="19" t="s">
        <v>28</v>
      </c>
      <c r="D16" s="19" t="s">
        <v>9</v>
      </c>
      <c r="E16" s="19">
        <v>0</v>
      </c>
    </row>
    <row r="17" spans="1:5" outlineLevel="2">
      <c r="A17" s="28" t="s">
        <v>6</v>
      </c>
      <c r="B17" s="19" t="s">
        <v>18</v>
      </c>
      <c r="C17" s="19" t="s">
        <v>29</v>
      </c>
      <c r="D17" s="19" t="s">
        <v>9</v>
      </c>
      <c r="E17" s="19">
        <v>1</v>
      </c>
    </row>
    <row r="18" spans="1:5" outlineLevel="2">
      <c r="A18" s="28" t="s">
        <v>6</v>
      </c>
      <c r="B18" s="19" t="s">
        <v>18</v>
      </c>
      <c r="C18" s="19" t="s">
        <v>30</v>
      </c>
      <c r="D18" s="19" t="s">
        <v>9</v>
      </c>
      <c r="E18" s="19">
        <v>0</v>
      </c>
    </row>
    <row r="19" spans="1:5" outlineLevel="2">
      <c r="A19" s="28" t="s">
        <v>6</v>
      </c>
      <c r="B19" s="19" t="s">
        <v>18</v>
      </c>
      <c r="C19" s="19" t="s">
        <v>31</v>
      </c>
      <c r="D19" s="19" t="s">
        <v>9</v>
      </c>
      <c r="E19" s="19">
        <v>0</v>
      </c>
    </row>
    <row r="20" spans="1:5" outlineLevel="2">
      <c r="A20" s="28" t="s">
        <v>6</v>
      </c>
      <c r="B20" s="19" t="s">
        <v>18</v>
      </c>
      <c r="C20" s="19" t="s">
        <v>32</v>
      </c>
      <c r="D20" s="19" t="s">
        <v>9</v>
      </c>
      <c r="E20" s="19">
        <v>1</v>
      </c>
    </row>
    <row r="21" spans="1:5" outlineLevel="2">
      <c r="A21" s="28" t="s">
        <v>6</v>
      </c>
      <c r="B21" s="19" t="s">
        <v>18</v>
      </c>
      <c r="C21" s="19" t="s">
        <v>33</v>
      </c>
      <c r="D21" s="19" t="s">
        <v>9</v>
      </c>
      <c r="E21" s="19">
        <v>0</v>
      </c>
    </row>
    <row r="22" spans="1:5" outlineLevel="2">
      <c r="A22" s="28" t="s">
        <v>6</v>
      </c>
      <c r="B22" s="19" t="s">
        <v>18</v>
      </c>
      <c r="C22" s="19" t="s">
        <v>34</v>
      </c>
      <c r="D22" s="19" t="s">
        <v>9</v>
      </c>
      <c r="E22" s="19">
        <v>1</v>
      </c>
    </row>
    <row r="23" spans="1:5" outlineLevel="2">
      <c r="A23" s="28" t="s">
        <v>6</v>
      </c>
      <c r="B23" s="19" t="s">
        <v>18</v>
      </c>
      <c r="C23" s="19" t="s">
        <v>35</v>
      </c>
      <c r="D23" s="19" t="s">
        <v>9</v>
      </c>
      <c r="E23" s="19">
        <v>1</v>
      </c>
    </row>
    <row r="24" spans="1:5" outlineLevel="2">
      <c r="A24" s="28" t="s">
        <v>6</v>
      </c>
      <c r="B24" s="19" t="s">
        <v>18</v>
      </c>
      <c r="C24" s="19" t="s">
        <v>36</v>
      </c>
      <c r="D24" s="19" t="s">
        <v>9</v>
      </c>
      <c r="E24" s="19">
        <v>0</v>
      </c>
    </row>
    <row r="25" spans="1:5" outlineLevel="2">
      <c r="A25" s="28" t="s">
        <v>6</v>
      </c>
      <c r="B25" s="19" t="s">
        <v>18</v>
      </c>
      <c r="C25" s="19" t="s">
        <v>37</v>
      </c>
      <c r="D25" s="19" t="s">
        <v>9</v>
      </c>
      <c r="E25" s="19">
        <v>0</v>
      </c>
    </row>
    <row r="26" spans="1:5" outlineLevel="2">
      <c r="A26" s="28" t="s">
        <v>6</v>
      </c>
      <c r="B26" s="19" t="s">
        <v>18</v>
      </c>
      <c r="C26" s="19" t="s">
        <v>38</v>
      </c>
      <c r="D26" s="19" t="s">
        <v>9</v>
      </c>
      <c r="E26" s="19">
        <v>0</v>
      </c>
    </row>
    <row r="27" spans="1:5" outlineLevel="2">
      <c r="A27" s="28" t="s">
        <v>6</v>
      </c>
      <c r="B27" s="19" t="s">
        <v>18</v>
      </c>
      <c r="C27" s="19" t="s">
        <v>39</v>
      </c>
      <c r="D27" s="19" t="s">
        <v>9</v>
      </c>
      <c r="E27" s="19">
        <v>1</v>
      </c>
    </row>
    <row r="28" spans="1:5" outlineLevel="2">
      <c r="A28" s="28" t="s">
        <v>6</v>
      </c>
      <c r="B28" s="19" t="s">
        <v>18</v>
      </c>
      <c r="C28" s="19" t="s">
        <v>40</v>
      </c>
      <c r="D28" s="19" t="s">
        <v>9</v>
      </c>
      <c r="E28" s="19">
        <v>0</v>
      </c>
    </row>
    <row r="29" spans="1:5" outlineLevel="2">
      <c r="A29" s="28" t="s">
        <v>6</v>
      </c>
      <c r="B29" s="19" t="s">
        <v>18</v>
      </c>
      <c r="C29" s="19" t="s">
        <v>41</v>
      </c>
      <c r="D29" s="19" t="s">
        <v>9</v>
      </c>
      <c r="E29" s="19">
        <v>0</v>
      </c>
    </row>
    <row r="30" spans="1:5" outlineLevel="2">
      <c r="A30" s="28" t="s">
        <v>6</v>
      </c>
      <c r="B30" s="19" t="s">
        <v>18</v>
      </c>
      <c r="C30" s="19" t="s">
        <v>42</v>
      </c>
      <c r="D30" s="19" t="s">
        <v>9</v>
      </c>
      <c r="E30" s="19">
        <v>0</v>
      </c>
    </row>
    <row r="31" spans="1:5" outlineLevel="2">
      <c r="A31" s="28" t="s">
        <v>6</v>
      </c>
      <c r="B31" s="19" t="s">
        <v>18</v>
      </c>
      <c r="C31" s="19" t="s">
        <v>43</v>
      </c>
      <c r="D31" s="19" t="s">
        <v>9</v>
      </c>
      <c r="E31" s="19">
        <v>1</v>
      </c>
    </row>
    <row r="32" spans="1:5" outlineLevel="2">
      <c r="A32" s="28" t="s">
        <v>6</v>
      </c>
      <c r="B32" s="19" t="s">
        <v>18</v>
      </c>
      <c r="C32" s="19" t="s">
        <v>44</v>
      </c>
      <c r="D32" s="19" t="s">
        <v>9</v>
      </c>
      <c r="E32" s="19">
        <v>0</v>
      </c>
    </row>
    <row r="33" spans="1:5" outlineLevel="2">
      <c r="A33" s="28" t="s">
        <v>6</v>
      </c>
      <c r="B33" s="19" t="s">
        <v>18</v>
      </c>
      <c r="C33" s="19" t="s">
        <v>45</v>
      </c>
      <c r="D33" s="19" t="s">
        <v>9</v>
      </c>
      <c r="E33" s="19">
        <v>1</v>
      </c>
    </row>
    <row r="34" spans="1:5" outlineLevel="2">
      <c r="A34" s="28" t="s">
        <v>6</v>
      </c>
      <c r="B34" s="19" t="s">
        <v>18</v>
      </c>
      <c r="C34" s="19" t="s">
        <v>46</v>
      </c>
      <c r="D34" s="19" t="s">
        <v>9</v>
      </c>
      <c r="E34" s="19">
        <v>0</v>
      </c>
    </row>
    <row r="35" spans="1:5" outlineLevel="2">
      <c r="A35" s="28" t="s">
        <v>6</v>
      </c>
      <c r="B35" s="19" t="s">
        <v>18</v>
      </c>
      <c r="C35" s="19" t="s">
        <v>47</v>
      </c>
      <c r="D35" s="19" t="s">
        <v>9</v>
      </c>
      <c r="E35" s="19">
        <v>0</v>
      </c>
    </row>
    <row r="36" spans="1:5" outlineLevel="2">
      <c r="A36" s="28" t="s">
        <v>6</v>
      </c>
      <c r="B36" s="19" t="s">
        <v>18</v>
      </c>
      <c r="C36" s="19" t="s">
        <v>48</v>
      </c>
      <c r="D36" s="19" t="s">
        <v>9</v>
      </c>
      <c r="E36" s="19">
        <v>1</v>
      </c>
    </row>
    <row r="37" spans="1:5" outlineLevel="2">
      <c r="A37" s="28" t="s">
        <v>6</v>
      </c>
      <c r="B37" s="19" t="s">
        <v>18</v>
      </c>
      <c r="C37" s="19" t="s">
        <v>49</v>
      </c>
      <c r="D37" s="19" t="s">
        <v>9</v>
      </c>
      <c r="E37" s="19">
        <v>0</v>
      </c>
    </row>
    <row r="38" spans="1:5" outlineLevel="2">
      <c r="A38" s="28" t="s">
        <v>6</v>
      </c>
      <c r="B38" s="19" t="s">
        <v>18</v>
      </c>
      <c r="C38" s="19" t="s">
        <v>50</v>
      </c>
      <c r="D38" s="19" t="s">
        <v>9</v>
      </c>
      <c r="E38" s="19">
        <v>0</v>
      </c>
    </row>
    <row r="39" spans="1:5" outlineLevel="2">
      <c r="A39" s="28" t="s">
        <v>6</v>
      </c>
      <c r="B39" s="19" t="s">
        <v>18</v>
      </c>
      <c r="C39" s="19" t="s">
        <v>51</v>
      </c>
      <c r="D39" s="19" t="s">
        <v>9</v>
      </c>
      <c r="E39" s="19">
        <v>1</v>
      </c>
    </row>
    <row r="40" spans="1:5" outlineLevel="2">
      <c r="A40" s="28" t="s">
        <v>6</v>
      </c>
      <c r="B40" s="19" t="s">
        <v>18</v>
      </c>
      <c r="C40" s="19" t="s">
        <v>52</v>
      </c>
      <c r="D40" s="19" t="s">
        <v>9</v>
      </c>
      <c r="E40" s="19">
        <v>0</v>
      </c>
    </row>
    <row r="41" spans="1:5" outlineLevel="2">
      <c r="A41" s="28" t="s">
        <v>6</v>
      </c>
      <c r="B41" s="19" t="s">
        <v>18</v>
      </c>
      <c r="C41" s="19" t="s">
        <v>53</v>
      </c>
      <c r="D41" s="19" t="s">
        <v>9</v>
      </c>
      <c r="E41" s="19">
        <v>0</v>
      </c>
    </row>
    <row r="42" spans="1:5" outlineLevel="2">
      <c r="A42" s="28" t="s">
        <v>6</v>
      </c>
      <c r="B42" s="19" t="s">
        <v>18</v>
      </c>
      <c r="C42" s="19" t="s">
        <v>54</v>
      </c>
      <c r="D42" s="19" t="s">
        <v>9</v>
      </c>
      <c r="E42" s="19">
        <v>1</v>
      </c>
    </row>
    <row r="43" spans="1:5" outlineLevel="2">
      <c r="A43" s="28" t="s">
        <v>6</v>
      </c>
      <c r="B43" s="19" t="s">
        <v>18</v>
      </c>
      <c r="C43" s="19" t="s">
        <v>55</v>
      </c>
      <c r="D43" s="19" t="s">
        <v>9</v>
      </c>
      <c r="E43" s="19">
        <v>0</v>
      </c>
    </row>
    <row r="44" spans="1:5" outlineLevel="2">
      <c r="A44" s="28" t="s">
        <v>6</v>
      </c>
      <c r="B44" s="19" t="s">
        <v>18</v>
      </c>
      <c r="C44" s="19" t="s">
        <v>56</v>
      </c>
      <c r="D44" s="19" t="s">
        <v>9</v>
      </c>
      <c r="E44" s="19">
        <v>2</v>
      </c>
    </row>
    <row r="45" spans="1:5" outlineLevel="2">
      <c r="A45" s="28" t="s">
        <v>6</v>
      </c>
      <c r="B45" s="19" t="s">
        <v>18</v>
      </c>
      <c r="C45" s="19" t="s">
        <v>57</v>
      </c>
      <c r="D45" s="19" t="s">
        <v>9</v>
      </c>
      <c r="E45" s="19">
        <v>15</v>
      </c>
    </row>
    <row r="46" spans="1:5" outlineLevel="2">
      <c r="A46" s="28" t="s">
        <v>6</v>
      </c>
      <c r="B46" s="19" t="s">
        <v>18</v>
      </c>
      <c r="C46" s="19" t="s">
        <v>58</v>
      </c>
      <c r="D46" s="19" t="s">
        <v>9</v>
      </c>
      <c r="E46" s="19">
        <v>2</v>
      </c>
    </row>
    <row r="47" spans="1:5" outlineLevel="2">
      <c r="A47" s="28" t="s">
        <v>6</v>
      </c>
      <c r="B47" s="19" t="s">
        <v>18</v>
      </c>
      <c r="C47" s="19" t="s">
        <v>59</v>
      </c>
      <c r="D47" s="19" t="s">
        <v>9</v>
      </c>
      <c r="E47" s="19">
        <v>3</v>
      </c>
    </row>
    <row r="48" spans="1:5" outlineLevel="2">
      <c r="A48" s="28" t="s">
        <v>6</v>
      </c>
      <c r="B48" s="19" t="s">
        <v>18</v>
      </c>
      <c r="C48" s="19" t="s">
        <v>60</v>
      </c>
      <c r="D48" s="19" t="s">
        <v>9</v>
      </c>
      <c r="E48" s="19">
        <v>15</v>
      </c>
    </row>
    <row r="49" spans="1:5" outlineLevel="2">
      <c r="A49" s="28" t="s">
        <v>6</v>
      </c>
      <c r="B49" s="19" t="s">
        <v>18</v>
      </c>
      <c r="C49" s="19" t="s">
        <v>61</v>
      </c>
      <c r="D49" s="19" t="s">
        <v>9</v>
      </c>
      <c r="E49" s="19">
        <v>3</v>
      </c>
    </row>
    <row r="50" spans="1:5" outlineLevel="2">
      <c r="A50" s="28" t="s">
        <v>6</v>
      </c>
      <c r="B50" s="19" t="s">
        <v>18</v>
      </c>
      <c r="C50" s="19" t="s">
        <v>62</v>
      </c>
      <c r="D50" s="19" t="s">
        <v>9</v>
      </c>
      <c r="E50" s="19">
        <v>0</v>
      </c>
    </row>
    <row r="51" spans="1:5" outlineLevel="2">
      <c r="A51" s="28" t="s">
        <v>6</v>
      </c>
      <c r="B51" s="19" t="s">
        <v>18</v>
      </c>
      <c r="C51" s="19" t="s">
        <v>63</v>
      </c>
      <c r="D51" s="19" t="s">
        <v>9</v>
      </c>
      <c r="E51" s="19">
        <v>1</v>
      </c>
    </row>
    <row r="52" spans="1:5" outlineLevel="2">
      <c r="A52" s="28" t="s">
        <v>6</v>
      </c>
      <c r="B52" s="19" t="s">
        <v>18</v>
      </c>
      <c r="C52" s="19" t="s">
        <v>64</v>
      </c>
      <c r="D52" s="19" t="s">
        <v>9</v>
      </c>
      <c r="E52" s="19">
        <v>0</v>
      </c>
    </row>
    <row r="53" spans="1:5" outlineLevel="2">
      <c r="A53" s="28" t="s">
        <v>6</v>
      </c>
      <c r="B53" s="19" t="s">
        <v>18</v>
      </c>
      <c r="C53" s="19" t="s">
        <v>65</v>
      </c>
      <c r="D53" s="19" t="s">
        <v>9</v>
      </c>
      <c r="E53" s="19">
        <v>8</v>
      </c>
    </row>
    <row r="54" spans="1:5" outlineLevel="2">
      <c r="A54" s="28" t="s">
        <v>6</v>
      </c>
      <c r="B54" s="19" t="s">
        <v>18</v>
      </c>
      <c r="C54" s="19" t="s">
        <v>66</v>
      </c>
      <c r="D54" s="19" t="s">
        <v>9</v>
      </c>
      <c r="E54" s="19">
        <v>1</v>
      </c>
    </row>
    <row r="55" spans="1:5" outlineLevel="2">
      <c r="A55" s="28" t="s">
        <v>6</v>
      </c>
      <c r="B55" s="19" t="s">
        <v>18</v>
      </c>
      <c r="C55" s="19" t="s">
        <v>67</v>
      </c>
      <c r="D55" s="19" t="s">
        <v>9</v>
      </c>
      <c r="E55" s="19">
        <v>5</v>
      </c>
    </row>
    <row r="56" spans="1:5" outlineLevel="2">
      <c r="A56" s="28" t="s">
        <v>6</v>
      </c>
      <c r="B56" s="19" t="s">
        <v>18</v>
      </c>
      <c r="C56" s="19" t="s">
        <v>68</v>
      </c>
      <c r="D56" s="19" t="s">
        <v>9</v>
      </c>
      <c r="E56" s="19">
        <v>0</v>
      </c>
    </row>
    <row r="57" spans="1:5" outlineLevel="2">
      <c r="A57" s="28" t="s">
        <v>6</v>
      </c>
      <c r="B57" s="19" t="s">
        <v>18</v>
      </c>
      <c r="C57" s="19" t="s">
        <v>69</v>
      </c>
      <c r="D57" s="19" t="s">
        <v>9</v>
      </c>
      <c r="E57" s="19">
        <v>0</v>
      </c>
    </row>
    <row r="58" spans="1:5" outlineLevel="2">
      <c r="A58" s="28" t="s">
        <v>6</v>
      </c>
      <c r="B58" s="19" t="s">
        <v>18</v>
      </c>
      <c r="C58" s="19" t="s">
        <v>70</v>
      </c>
      <c r="D58" s="19" t="s">
        <v>9</v>
      </c>
      <c r="E58" s="19">
        <v>0</v>
      </c>
    </row>
    <row r="59" spans="1:5" outlineLevel="2">
      <c r="A59" s="28" t="s">
        <v>6</v>
      </c>
      <c r="B59" s="19" t="s">
        <v>18</v>
      </c>
      <c r="C59" s="19" t="s">
        <v>71</v>
      </c>
      <c r="D59" s="19" t="s">
        <v>9</v>
      </c>
      <c r="E59" s="19">
        <v>0</v>
      </c>
    </row>
    <row r="60" spans="1:5" outlineLevel="2">
      <c r="A60" s="28" t="s">
        <v>6</v>
      </c>
      <c r="B60" s="19" t="s">
        <v>18</v>
      </c>
      <c r="C60" s="19" t="s">
        <v>72</v>
      </c>
      <c r="D60" s="19" t="s">
        <v>9</v>
      </c>
      <c r="E60" s="19">
        <v>0</v>
      </c>
    </row>
    <row r="61" spans="1:5" outlineLevel="2">
      <c r="A61" s="28" t="s">
        <v>6</v>
      </c>
      <c r="B61" s="19" t="s">
        <v>18</v>
      </c>
      <c r="C61" s="19" t="s">
        <v>73</v>
      </c>
      <c r="D61" s="19" t="s">
        <v>9</v>
      </c>
      <c r="E61" s="19">
        <v>4</v>
      </c>
    </row>
    <row r="62" spans="1:5" outlineLevel="2">
      <c r="A62" s="28" t="s">
        <v>6</v>
      </c>
      <c r="B62" s="19" t="s">
        <v>18</v>
      </c>
      <c r="C62" s="19" t="s">
        <v>74</v>
      </c>
      <c r="D62" s="19" t="s">
        <v>9</v>
      </c>
      <c r="E62" s="19">
        <v>0</v>
      </c>
    </row>
    <row r="63" spans="1:5" outlineLevel="2">
      <c r="A63" s="28" t="s">
        <v>6</v>
      </c>
      <c r="B63" s="19" t="s">
        <v>18</v>
      </c>
      <c r="C63" s="19" t="s">
        <v>75</v>
      </c>
      <c r="D63" s="19" t="s">
        <v>9</v>
      </c>
      <c r="E63" s="19">
        <v>0</v>
      </c>
    </row>
    <row r="64" spans="1:5" outlineLevel="2">
      <c r="A64" s="28" t="s">
        <v>6</v>
      </c>
      <c r="B64" s="19" t="s">
        <v>18</v>
      </c>
      <c r="C64" s="19" t="s">
        <v>76</v>
      </c>
      <c r="D64" s="19" t="s">
        <v>9</v>
      </c>
      <c r="E64" s="19">
        <v>0</v>
      </c>
    </row>
    <row r="65" spans="1:5" outlineLevel="2">
      <c r="A65" s="28" t="s">
        <v>6</v>
      </c>
      <c r="B65" s="19" t="s">
        <v>18</v>
      </c>
      <c r="C65" s="19" t="s">
        <v>77</v>
      </c>
      <c r="D65" s="19" t="s">
        <v>9</v>
      </c>
      <c r="E65" s="19">
        <v>0</v>
      </c>
    </row>
    <row r="66" spans="1:5" outlineLevel="2">
      <c r="A66" s="28" t="s">
        <v>6</v>
      </c>
      <c r="B66" s="19" t="s">
        <v>18</v>
      </c>
      <c r="C66" s="19" t="s">
        <v>78</v>
      </c>
      <c r="D66" s="19" t="s">
        <v>9</v>
      </c>
      <c r="E66" s="19">
        <v>0</v>
      </c>
    </row>
    <row r="67" spans="1:5" outlineLevel="2">
      <c r="A67" s="28" t="s">
        <v>6</v>
      </c>
      <c r="B67" s="19" t="s">
        <v>18</v>
      </c>
      <c r="C67" s="19" t="s">
        <v>79</v>
      </c>
      <c r="D67" s="19" t="s">
        <v>9</v>
      </c>
      <c r="E67" s="19">
        <v>0</v>
      </c>
    </row>
    <row r="68" spans="1:5" outlineLevel="2">
      <c r="A68" s="28" t="s">
        <v>6</v>
      </c>
      <c r="B68" s="19" t="s">
        <v>18</v>
      </c>
      <c r="C68" s="19" t="s">
        <v>80</v>
      </c>
      <c r="D68" s="19" t="s">
        <v>9</v>
      </c>
      <c r="E68" s="19">
        <v>0</v>
      </c>
    </row>
    <row r="69" spans="1:5" outlineLevel="2">
      <c r="A69" s="28" t="s">
        <v>6</v>
      </c>
      <c r="B69" s="19" t="s">
        <v>18</v>
      </c>
      <c r="C69" s="19" t="s">
        <v>81</v>
      </c>
      <c r="D69" s="19" t="s">
        <v>9</v>
      </c>
      <c r="E69" s="19">
        <v>0</v>
      </c>
    </row>
    <row r="70" spans="1:5" outlineLevel="2">
      <c r="A70" s="28" t="s">
        <v>6</v>
      </c>
      <c r="B70" s="19" t="s">
        <v>18</v>
      </c>
      <c r="C70" s="19" t="s">
        <v>82</v>
      </c>
      <c r="D70" s="19" t="s">
        <v>9</v>
      </c>
      <c r="E70" s="19">
        <v>0</v>
      </c>
    </row>
    <row r="71" spans="1:5" outlineLevel="2">
      <c r="A71" s="28" t="s">
        <v>6</v>
      </c>
      <c r="B71" s="19" t="s">
        <v>18</v>
      </c>
      <c r="C71" s="19" t="s">
        <v>83</v>
      </c>
      <c r="D71" s="19" t="s">
        <v>9</v>
      </c>
      <c r="E71" s="19">
        <v>0</v>
      </c>
    </row>
    <row r="72" spans="1:5" outlineLevel="2">
      <c r="A72" s="28" t="s">
        <v>6</v>
      </c>
      <c r="B72" s="19" t="s">
        <v>18</v>
      </c>
      <c r="C72" s="19" t="s">
        <v>84</v>
      </c>
      <c r="D72" s="19" t="s">
        <v>9</v>
      </c>
      <c r="E72" s="19">
        <v>0</v>
      </c>
    </row>
    <row r="73" spans="1:5" outlineLevel="2">
      <c r="A73" s="28" t="s">
        <v>6</v>
      </c>
      <c r="B73" s="19" t="s">
        <v>18</v>
      </c>
      <c r="C73" s="19" t="s">
        <v>85</v>
      </c>
      <c r="D73" s="19" t="s">
        <v>9</v>
      </c>
      <c r="E73" s="19">
        <v>0</v>
      </c>
    </row>
    <row r="74" spans="1:5" outlineLevel="2">
      <c r="A74" s="28" t="s">
        <v>6</v>
      </c>
      <c r="B74" s="19" t="s">
        <v>18</v>
      </c>
      <c r="C74" s="19" t="s">
        <v>86</v>
      </c>
      <c r="D74" s="19" t="s">
        <v>9</v>
      </c>
      <c r="E74" s="19">
        <v>1</v>
      </c>
    </row>
    <row r="75" spans="1:5" outlineLevel="2">
      <c r="A75" s="28" t="s">
        <v>6</v>
      </c>
      <c r="B75" s="19" t="s">
        <v>18</v>
      </c>
      <c r="C75" s="19" t="s">
        <v>87</v>
      </c>
      <c r="D75" s="19" t="s">
        <v>9</v>
      </c>
      <c r="E75" s="19">
        <v>5</v>
      </c>
    </row>
    <row r="76" spans="1:5" outlineLevel="2">
      <c r="A76" s="28" t="s">
        <v>6</v>
      </c>
      <c r="B76" s="19" t="s">
        <v>18</v>
      </c>
      <c r="C76" s="19" t="s">
        <v>88</v>
      </c>
      <c r="D76" s="19" t="s">
        <v>9</v>
      </c>
      <c r="E76" s="19">
        <v>0</v>
      </c>
    </row>
    <row r="77" spans="1:5" outlineLevel="2">
      <c r="A77" s="28" t="s">
        <v>6</v>
      </c>
      <c r="B77" s="19" t="s">
        <v>18</v>
      </c>
      <c r="C77" s="19" t="s">
        <v>89</v>
      </c>
      <c r="D77" s="19" t="s">
        <v>9</v>
      </c>
      <c r="E77" s="19">
        <v>0</v>
      </c>
    </row>
    <row r="78" spans="1:5" outlineLevel="2">
      <c r="A78" s="28" t="s">
        <v>6</v>
      </c>
      <c r="B78" s="19" t="s">
        <v>18</v>
      </c>
      <c r="C78" s="19" t="s">
        <v>90</v>
      </c>
      <c r="D78" s="19" t="s">
        <v>9</v>
      </c>
      <c r="E78" s="19">
        <v>0</v>
      </c>
    </row>
    <row r="79" spans="1:5" outlineLevel="2">
      <c r="A79" s="28" t="s">
        <v>6</v>
      </c>
      <c r="B79" s="19" t="s">
        <v>18</v>
      </c>
      <c r="C79" s="19" t="s">
        <v>91</v>
      </c>
      <c r="D79" s="19" t="s">
        <v>9</v>
      </c>
      <c r="E79" s="19">
        <v>1</v>
      </c>
    </row>
    <row r="80" spans="1:5" outlineLevel="2">
      <c r="A80" s="28" t="s">
        <v>6</v>
      </c>
      <c r="B80" s="19" t="s">
        <v>18</v>
      </c>
      <c r="C80" s="19" t="s">
        <v>92</v>
      </c>
      <c r="D80" s="19" t="s">
        <v>9</v>
      </c>
      <c r="E80" s="19">
        <v>1</v>
      </c>
    </row>
    <row r="81" spans="1:5" outlineLevel="2">
      <c r="A81" s="28" t="s">
        <v>6</v>
      </c>
      <c r="B81" s="19" t="s">
        <v>18</v>
      </c>
      <c r="C81" s="19" t="s">
        <v>93</v>
      </c>
      <c r="D81" s="19" t="s">
        <v>9</v>
      </c>
      <c r="E81" s="19">
        <v>0</v>
      </c>
    </row>
    <row r="82" spans="1:5" outlineLevel="2">
      <c r="A82" s="28" t="s">
        <v>6</v>
      </c>
      <c r="B82" s="19" t="s">
        <v>18</v>
      </c>
      <c r="C82" s="19" t="s">
        <v>94</v>
      </c>
      <c r="D82" s="19" t="s">
        <v>9</v>
      </c>
      <c r="E82" s="19">
        <v>0</v>
      </c>
    </row>
    <row r="83" spans="1:5" outlineLevel="2">
      <c r="A83" s="28" t="s">
        <v>6</v>
      </c>
      <c r="B83" s="19" t="s">
        <v>18</v>
      </c>
      <c r="C83" s="19" t="s">
        <v>95</v>
      </c>
      <c r="D83" s="19" t="s">
        <v>9</v>
      </c>
      <c r="E83" s="19">
        <v>25</v>
      </c>
    </row>
    <row r="84" spans="1:5" outlineLevel="2">
      <c r="A84" s="28" t="s">
        <v>6</v>
      </c>
      <c r="B84" s="19" t="s">
        <v>18</v>
      </c>
      <c r="C84" s="19" t="s">
        <v>96</v>
      </c>
      <c r="D84" s="19" t="s">
        <v>9</v>
      </c>
      <c r="E84" s="19">
        <v>0</v>
      </c>
    </row>
    <row r="85" spans="1:5" outlineLevel="2">
      <c r="A85" s="28" t="s">
        <v>6</v>
      </c>
      <c r="B85" s="19" t="s">
        <v>18</v>
      </c>
      <c r="C85" s="19" t="s">
        <v>97</v>
      </c>
      <c r="D85" s="19" t="s">
        <v>9</v>
      </c>
      <c r="E85" s="19">
        <v>0</v>
      </c>
    </row>
    <row r="86" spans="1:5" outlineLevel="2">
      <c r="A86" s="28" t="s">
        <v>6</v>
      </c>
      <c r="B86" s="19" t="s">
        <v>18</v>
      </c>
      <c r="C86" s="19" t="s">
        <v>98</v>
      </c>
      <c r="D86" s="19" t="s">
        <v>9</v>
      </c>
      <c r="E86" s="19">
        <v>0</v>
      </c>
    </row>
    <row r="87" spans="1:5" outlineLevel="2">
      <c r="A87" s="28" t="s">
        <v>6</v>
      </c>
      <c r="B87" s="19" t="s">
        <v>18</v>
      </c>
      <c r="C87" s="19" t="s">
        <v>99</v>
      </c>
      <c r="D87" s="19" t="s">
        <v>9</v>
      </c>
      <c r="E87" s="19">
        <v>0</v>
      </c>
    </row>
    <row r="88" spans="1:5" outlineLevel="2">
      <c r="A88" s="28" t="s">
        <v>6</v>
      </c>
      <c r="B88" s="19" t="s">
        <v>18</v>
      </c>
      <c r="C88" s="19" t="s">
        <v>100</v>
      </c>
      <c r="D88" s="19" t="s">
        <v>9</v>
      </c>
      <c r="E88" s="19">
        <v>13</v>
      </c>
    </row>
    <row r="89" spans="1:5" outlineLevel="2">
      <c r="A89" s="28" t="s">
        <v>6</v>
      </c>
      <c r="B89" s="19" t="s">
        <v>18</v>
      </c>
      <c r="C89" s="19" t="s">
        <v>101</v>
      </c>
      <c r="D89" s="19" t="s">
        <v>9</v>
      </c>
      <c r="E89" s="19">
        <v>0</v>
      </c>
    </row>
    <row r="90" spans="1:5" outlineLevel="2">
      <c r="A90" s="28" t="s">
        <v>6</v>
      </c>
      <c r="B90" s="19" t="s">
        <v>18</v>
      </c>
      <c r="C90" s="19" t="s">
        <v>102</v>
      </c>
      <c r="D90" s="19" t="s">
        <v>9</v>
      </c>
      <c r="E90" s="19">
        <v>8</v>
      </c>
    </row>
    <row r="91" spans="1:5" outlineLevel="2">
      <c r="A91" s="28" t="s">
        <v>6</v>
      </c>
      <c r="B91" s="19" t="s">
        <v>18</v>
      </c>
      <c r="C91" s="19" t="s">
        <v>103</v>
      </c>
      <c r="D91" s="19" t="s">
        <v>9</v>
      </c>
      <c r="E91" s="19">
        <v>0</v>
      </c>
    </row>
    <row r="92" spans="1:5" outlineLevel="2">
      <c r="A92" s="28" t="s">
        <v>6</v>
      </c>
      <c r="B92" s="19" t="s">
        <v>18</v>
      </c>
      <c r="C92" s="19" t="s">
        <v>104</v>
      </c>
      <c r="D92" s="19" t="s">
        <v>9</v>
      </c>
      <c r="E92" s="19">
        <v>0</v>
      </c>
    </row>
    <row r="93" spans="1:5" outlineLevel="2">
      <c r="A93" s="28" t="s">
        <v>6</v>
      </c>
      <c r="B93" s="19" t="s">
        <v>18</v>
      </c>
      <c r="C93" s="19" t="s">
        <v>105</v>
      </c>
      <c r="D93" s="19" t="s">
        <v>9</v>
      </c>
      <c r="E93" s="19">
        <v>0</v>
      </c>
    </row>
    <row r="94" spans="1:5" outlineLevel="2">
      <c r="A94" s="28" t="s">
        <v>6</v>
      </c>
      <c r="B94" s="19" t="s">
        <v>18</v>
      </c>
      <c r="C94" s="19" t="s">
        <v>106</v>
      </c>
      <c r="D94" s="19" t="s">
        <v>9</v>
      </c>
      <c r="E94" s="19">
        <v>30</v>
      </c>
    </row>
    <row r="95" spans="1:5" outlineLevel="2">
      <c r="A95" s="28" t="s">
        <v>6</v>
      </c>
      <c r="B95" s="19" t="s">
        <v>18</v>
      </c>
      <c r="C95" s="19" t="s">
        <v>107</v>
      </c>
      <c r="D95" s="19" t="s">
        <v>9</v>
      </c>
      <c r="E95" s="19">
        <v>0</v>
      </c>
    </row>
    <row r="96" spans="1:5" outlineLevel="2">
      <c r="A96" s="28" t="s">
        <v>6</v>
      </c>
      <c r="B96" s="19" t="s">
        <v>18</v>
      </c>
      <c r="C96" s="19" t="s">
        <v>108</v>
      </c>
      <c r="D96" s="19" t="s">
        <v>9</v>
      </c>
      <c r="E96" s="19">
        <v>12</v>
      </c>
    </row>
    <row r="97" spans="1:5" outlineLevel="2">
      <c r="A97" s="28" t="s">
        <v>6</v>
      </c>
      <c r="B97" s="19" t="s">
        <v>18</v>
      </c>
      <c r="C97" s="19" t="s">
        <v>109</v>
      </c>
      <c r="D97" s="19" t="s">
        <v>9</v>
      </c>
      <c r="E97" s="19">
        <v>0</v>
      </c>
    </row>
    <row r="98" spans="1:5" outlineLevel="2">
      <c r="A98" s="28" t="s">
        <v>6</v>
      </c>
      <c r="B98" s="19" t="s">
        <v>18</v>
      </c>
      <c r="C98" s="19" t="s">
        <v>110</v>
      </c>
      <c r="D98" s="19" t="s">
        <v>9</v>
      </c>
      <c r="E98" s="19">
        <v>35</v>
      </c>
    </row>
    <row r="99" spans="1:5" outlineLevel="2">
      <c r="A99" s="28" t="s">
        <v>6</v>
      </c>
      <c r="B99" s="19" t="s">
        <v>18</v>
      </c>
      <c r="C99" s="19" t="s">
        <v>111</v>
      </c>
      <c r="D99" s="19" t="s">
        <v>9</v>
      </c>
      <c r="E99" s="19">
        <v>3</v>
      </c>
    </row>
    <row r="100" spans="1:5" outlineLevel="2">
      <c r="A100" s="28" t="s">
        <v>6</v>
      </c>
      <c r="B100" s="19" t="s">
        <v>18</v>
      </c>
      <c r="C100" s="19" t="s">
        <v>112</v>
      </c>
      <c r="D100" s="19" t="s">
        <v>9</v>
      </c>
      <c r="E100" s="19">
        <v>0</v>
      </c>
    </row>
    <row r="101" spans="1:5" outlineLevel="2">
      <c r="A101" s="28" t="s">
        <v>6</v>
      </c>
      <c r="B101" s="19" t="s">
        <v>18</v>
      </c>
      <c r="C101" s="19" t="s">
        <v>113</v>
      </c>
      <c r="D101" s="19" t="s">
        <v>9</v>
      </c>
      <c r="E101" s="19">
        <v>0</v>
      </c>
    </row>
    <row r="102" spans="1:5" outlineLevel="2">
      <c r="A102" s="28" t="s">
        <v>6</v>
      </c>
      <c r="B102" s="19" t="s">
        <v>18</v>
      </c>
      <c r="C102" s="19" t="s">
        <v>114</v>
      </c>
      <c r="D102" s="19" t="s">
        <v>9</v>
      </c>
      <c r="E102" s="19">
        <v>0</v>
      </c>
    </row>
    <row r="103" spans="1:5" outlineLevel="2">
      <c r="A103" s="28" t="s">
        <v>6</v>
      </c>
      <c r="B103" s="19" t="s">
        <v>18</v>
      </c>
      <c r="C103" s="19" t="s">
        <v>115</v>
      </c>
      <c r="D103" s="19" t="s">
        <v>9</v>
      </c>
      <c r="E103" s="19">
        <v>14</v>
      </c>
    </row>
    <row r="104" spans="1:5" outlineLevel="2">
      <c r="A104" s="28" t="s">
        <v>6</v>
      </c>
      <c r="B104" s="19" t="s">
        <v>18</v>
      </c>
      <c r="C104" s="19" t="s">
        <v>116</v>
      </c>
      <c r="D104" s="19" t="s">
        <v>9</v>
      </c>
      <c r="E104" s="19">
        <v>0</v>
      </c>
    </row>
    <row r="105" spans="1:5" outlineLevel="2">
      <c r="A105" s="28" t="s">
        <v>6</v>
      </c>
      <c r="B105" s="19" t="s">
        <v>18</v>
      </c>
      <c r="C105" s="19" t="s">
        <v>117</v>
      </c>
      <c r="D105" s="19" t="s">
        <v>9</v>
      </c>
      <c r="E105" s="19">
        <v>3</v>
      </c>
    </row>
    <row r="106" spans="1:5" outlineLevel="2">
      <c r="A106" s="28" t="s">
        <v>6</v>
      </c>
      <c r="B106" s="19" t="s">
        <v>18</v>
      </c>
      <c r="C106" s="19" t="s">
        <v>118</v>
      </c>
      <c r="D106" s="19" t="s">
        <v>9</v>
      </c>
      <c r="E106" s="19">
        <v>0</v>
      </c>
    </row>
    <row r="107" spans="1:5" outlineLevel="2">
      <c r="A107" s="28" t="s">
        <v>6</v>
      </c>
      <c r="B107" s="19" t="s">
        <v>18</v>
      </c>
      <c r="C107" s="19" t="s">
        <v>119</v>
      </c>
      <c r="D107" s="19" t="s">
        <v>9</v>
      </c>
      <c r="E107" s="19">
        <v>0</v>
      </c>
    </row>
    <row r="108" spans="1:5" outlineLevel="2">
      <c r="A108" s="28" t="s">
        <v>6</v>
      </c>
      <c r="B108" s="19" t="s">
        <v>18</v>
      </c>
      <c r="C108" s="19" t="s">
        <v>120</v>
      </c>
      <c r="D108" s="19" t="s">
        <v>9</v>
      </c>
      <c r="E108" s="19">
        <v>1</v>
      </c>
    </row>
    <row r="109" spans="1:5" outlineLevel="2">
      <c r="A109" s="28" t="s">
        <v>6</v>
      </c>
      <c r="B109" s="19" t="s">
        <v>18</v>
      </c>
      <c r="C109" s="19" t="s">
        <v>121</v>
      </c>
      <c r="D109" s="19" t="s">
        <v>9</v>
      </c>
      <c r="E109" s="19">
        <v>64</v>
      </c>
    </row>
    <row r="110" spans="1:5" outlineLevel="2">
      <c r="A110" s="28" t="s">
        <v>6</v>
      </c>
      <c r="B110" s="19" t="s">
        <v>18</v>
      </c>
      <c r="C110" s="19" t="s">
        <v>122</v>
      </c>
      <c r="D110" s="19" t="s">
        <v>9</v>
      </c>
      <c r="E110" s="19">
        <v>2</v>
      </c>
    </row>
    <row r="111" spans="1:5" outlineLevel="2">
      <c r="A111" s="28" t="s">
        <v>6</v>
      </c>
      <c r="B111" s="19" t="s">
        <v>18</v>
      </c>
      <c r="C111" s="19" t="s">
        <v>123</v>
      </c>
      <c r="D111" s="19" t="s">
        <v>9</v>
      </c>
      <c r="E111" s="19">
        <v>0</v>
      </c>
    </row>
    <row r="112" spans="1:5" outlineLevel="2">
      <c r="A112" s="28" t="s">
        <v>6</v>
      </c>
      <c r="B112" s="19" t="s">
        <v>18</v>
      </c>
      <c r="C112" s="19" t="s">
        <v>124</v>
      </c>
      <c r="D112" s="19" t="s">
        <v>9</v>
      </c>
      <c r="E112" s="19">
        <v>3</v>
      </c>
    </row>
    <row r="113" spans="1:5" outlineLevel="2">
      <c r="A113" s="28" t="s">
        <v>6</v>
      </c>
      <c r="B113" s="19" t="s">
        <v>18</v>
      </c>
      <c r="C113" s="19" t="s">
        <v>125</v>
      </c>
      <c r="D113" s="19" t="s">
        <v>9</v>
      </c>
      <c r="E113" s="19">
        <v>26</v>
      </c>
    </row>
    <row r="114" spans="1:5" outlineLevel="2">
      <c r="A114" s="28" t="s">
        <v>6</v>
      </c>
      <c r="B114" s="19" t="s">
        <v>18</v>
      </c>
      <c r="C114" s="19" t="s">
        <v>126</v>
      </c>
      <c r="D114" s="19" t="s">
        <v>9</v>
      </c>
      <c r="E114" s="19">
        <v>7</v>
      </c>
    </row>
    <row r="115" spans="1:5" outlineLevel="2">
      <c r="A115" s="28" t="s">
        <v>6</v>
      </c>
      <c r="B115" s="19" t="s">
        <v>18</v>
      </c>
      <c r="C115" s="19" t="s">
        <v>127</v>
      </c>
      <c r="D115" s="19" t="s">
        <v>9</v>
      </c>
      <c r="E115" s="19">
        <v>1</v>
      </c>
    </row>
    <row r="116" spans="1:5" outlineLevel="2">
      <c r="A116" s="28" t="s">
        <v>6</v>
      </c>
      <c r="B116" s="19" t="s">
        <v>18</v>
      </c>
      <c r="C116" s="19" t="s">
        <v>128</v>
      </c>
      <c r="D116" s="19" t="s">
        <v>9</v>
      </c>
      <c r="E116" s="19">
        <v>24</v>
      </c>
    </row>
    <row r="117" spans="1:5" outlineLevel="2">
      <c r="A117" s="28" t="s">
        <v>6</v>
      </c>
      <c r="B117" s="19" t="s">
        <v>18</v>
      </c>
      <c r="C117" s="19" t="s">
        <v>129</v>
      </c>
      <c r="D117" s="19" t="s">
        <v>9</v>
      </c>
      <c r="E117" s="19">
        <v>1</v>
      </c>
    </row>
    <row r="118" spans="1:5" outlineLevel="2">
      <c r="A118" s="28" t="s">
        <v>6</v>
      </c>
      <c r="B118" s="19" t="s">
        <v>18</v>
      </c>
      <c r="C118" s="19" t="s">
        <v>130</v>
      </c>
      <c r="D118" s="19" t="s">
        <v>9</v>
      </c>
      <c r="E118" s="19">
        <v>9</v>
      </c>
    </row>
    <row r="119" spans="1:5" outlineLevel="2">
      <c r="A119" s="28" t="s">
        <v>6</v>
      </c>
      <c r="B119" s="19" t="s">
        <v>18</v>
      </c>
      <c r="C119" s="19" t="s">
        <v>131</v>
      </c>
      <c r="D119" s="19" t="s">
        <v>9</v>
      </c>
      <c r="E119" s="19">
        <v>18</v>
      </c>
    </row>
    <row r="120" spans="1:5" outlineLevel="2">
      <c r="A120" s="28" t="s">
        <v>6</v>
      </c>
      <c r="B120" s="19" t="s">
        <v>18</v>
      </c>
      <c r="C120" s="19" t="s">
        <v>132</v>
      </c>
      <c r="D120" s="19" t="s">
        <v>9</v>
      </c>
      <c r="E120" s="19">
        <v>12</v>
      </c>
    </row>
    <row r="121" spans="1:5" outlineLevel="2">
      <c r="A121" s="28" t="s">
        <v>6</v>
      </c>
      <c r="B121" s="19" t="s">
        <v>18</v>
      </c>
      <c r="C121" s="19" t="s">
        <v>133</v>
      </c>
      <c r="D121" s="19" t="s">
        <v>9</v>
      </c>
      <c r="E121" s="19">
        <v>4</v>
      </c>
    </row>
    <row r="122" spans="1:5" outlineLevel="2">
      <c r="A122" s="28" t="s">
        <v>6</v>
      </c>
      <c r="B122" s="19" t="s">
        <v>18</v>
      </c>
      <c r="C122" s="19" t="s">
        <v>134</v>
      </c>
      <c r="D122" s="19" t="s">
        <v>9</v>
      </c>
      <c r="E122" s="19">
        <v>5</v>
      </c>
    </row>
    <row r="123" spans="1:5" outlineLevel="2">
      <c r="A123" s="28" t="s">
        <v>6</v>
      </c>
      <c r="B123" s="19" t="s">
        <v>18</v>
      </c>
      <c r="C123" s="19" t="s">
        <v>135</v>
      </c>
      <c r="D123" s="19" t="s">
        <v>9</v>
      </c>
      <c r="E123" s="19">
        <v>18</v>
      </c>
    </row>
    <row r="124" spans="1:5" outlineLevel="2">
      <c r="A124" s="28" t="s">
        <v>6</v>
      </c>
      <c r="B124" s="19" t="s">
        <v>18</v>
      </c>
      <c r="C124" s="19" t="s">
        <v>136</v>
      </c>
      <c r="D124" s="19" t="s">
        <v>9</v>
      </c>
      <c r="E124" s="19">
        <v>18</v>
      </c>
    </row>
    <row r="125" spans="1:5" outlineLevel="2">
      <c r="A125" s="28" t="s">
        <v>6</v>
      </c>
      <c r="B125" s="19" t="s">
        <v>18</v>
      </c>
      <c r="C125" s="19" t="s">
        <v>137</v>
      </c>
      <c r="D125" s="19" t="s">
        <v>9</v>
      </c>
      <c r="E125" s="19">
        <v>12</v>
      </c>
    </row>
    <row r="126" spans="1:5" outlineLevel="2">
      <c r="A126" s="28" t="s">
        <v>6</v>
      </c>
      <c r="B126" s="19" t="s">
        <v>18</v>
      </c>
      <c r="C126" s="19" t="s">
        <v>138</v>
      </c>
      <c r="D126" s="19" t="s">
        <v>9</v>
      </c>
      <c r="E126" s="19">
        <v>14</v>
      </c>
    </row>
    <row r="127" spans="1:5" outlineLevel="2">
      <c r="A127" s="28" t="s">
        <v>6</v>
      </c>
      <c r="B127" s="19" t="s">
        <v>18</v>
      </c>
      <c r="C127" s="19" t="s">
        <v>139</v>
      </c>
      <c r="D127" s="19" t="s">
        <v>9</v>
      </c>
      <c r="E127" s="19">
        <v>4</v>
      </c>
    </row>
    <row r="128" spans="1:5" outlineLevel="2">
      <c r="A128" s="28" t="s">
        <v>6</v>
      </c>
      <c r="B128" s="19" t="s">
        <v>18</v>
      </c>
      <c r="C128" s="19" t="s">
        <v>140</v>
      </c>
      <c r="D128" s="19" t="s">
        <v>9</v>
      </c>
      <c r="E128" s="19">
        <v>1</v>
      </c>
    </row>
    <row r="129" spans="1:5" outlineLevel="2">
      <c r="A129" s="28" t="s">
        <v>6</v>
      </c>
      <c r="B129" s="19" t="s">
        <v>18</v>
      </c>
      <c r="C129" s="19" t="s">
        <v>141</v>
      </c>
      <c r="D129" s="19" t="s">
        <v>9</v>
      </c>
      <c r="E129" s="19">
        <v>0</v>
      </c>
    </row>
    <row r="130" spans="1:5" outlineLevel="2">
      <c r="A130" s="28" t="s">
        <v>6</v>
      </c>
      <c r="B130" s="19" t="s">
        <v>18</v>
      </c>
      <c r="C130" s="19" t="s">
        <v>142</v>
      </c>
      <c r="D130" s="19" t="s">
        <v>9</v>
      </c>
      <c r="E130" s="19">
        <v>0</v>
      </c>
    </row>
    <row r="131" spans="1:5" outlineLevel="2">
      <c r="A131" s="28" t="s">
        <v>6</v>
      </c>
      <c r="B131" s="19" t="s">
        <v>18</v>
      </c>
      <c r="C131" s="19" t="s">
        <v>143</v>
      </c>
      <c r="D131" s="19" t="s">
        <v>9</v>
      </c>
      <c r="E131" s="19">
        <v>0</v>
      </c>
    </row>
    <row r="132" spans="1:5" outlineLevel="2">
      <c r="A132" s="28" t="s">
        <v>6</v>
      </c>
      <c r="B132" s="19" t="s">
        <v>18</v>
      </c>
      <c r="C132" s="19" t="s">
        <v>144</v>
      </c>
      <c r="D132" s="19" t="s">
        <v>9</v>
      </c>
      <c r="E132" s="19">
        <v>0</v>
      </c>
    </row>
    <row r="133" spans="1:5" outlineLevel="2">
      <c r="A133" s="28" t="s">
        <v>6</v>
      </c>
      <c r="B133" s="19" t="s">
        <v>18</v>
      </c>
      <c r="C133" s="19" t="s">
        <v>145</v>
      </c>
      <c r="D133" s="19" t="s">
        <v>9</v>
      </c>
      <c r="E133" s="19">
        <v>0</v>
      </c>
    </row>
    <row r="134" spans="1:5" outlineLevel="2">
      <c r="A134" s="28" t="s">
        <v>6</v>
      </c>
      <c r="B134" s="19" t="s">
        <v>18</v>
      </c>
      <c r="C134" s="19" t="s">
        <v>146</v>
      </c>
      <c r="D134" s="19" t="s">
        <v>9</v>
      </c>
      <c r="E134" s="19">
        <v>0</v>
      </c>
    </row>
    <row r="135" spans="1:5" outlineLevel="2">
      <c r="A135" s="28" t="s">
        <v>6</v>
      </c>
      <c r="B135" s="19" t="s">
        <v>18</v>
      </c>
      <c r="C135" s="19" t="s">
        <v>147</v>
      </c>
      <c r="D135" s="19" t="s">
        <v>9</v>
      </c>
      <c r="E135" s="19">
        <v>0</v>
      </c>
    </row>
    <row r="136" spans="1:5" outlineLevel="2">
      <c r="A136" s="28" t="s">
        <v>6</v>
      </c>
      <c r="B136" s="19" t="s">
        <v>18</v>
      </c>
      <c r="C136" s="19" t="s">
        <v>148</v>
      </c>
      <c r="D136" s="19" t="s">
        <v>9</v>
      </c>
      <c r="E136" s="19">
        <v>0</v>
      </c>
    </row>
    <row r="137" spans="1:5" outlineLevel="2">
      <c r="A137" s="28" t="s">
        <v>6</v>
      </c>
      <c r="B137" s="19" t="s">
        <v>18</v>
      </c>
      <c r="C137" s="19" t="s">
        <v>149</v>
      </c>
      <c r="D137" s="19" t="s">
        <v>9</v>
      </c>
      <c r="E137" s="19">
        <v>3</v>
      </c>
    </row>
    <row r="138" spans="1:5" outlineLevel="2">
      <c r="A138" s="28" t="s">
        <v>6</v>
      </c>
      <c r="B138" s="19" t="s">
        <v>18</v>
      </c>
      <c r="C138" s="19" t="s">
        <v>150</v>
      </c>
      <c r="D138" s="19" t="s">
        <v>9</v>
      </c>
      <c r="E138" s="19">
        <v>1</v>
      </c>
    </row>
    <row r="139" spans="1:5" outlineLevel="2">
      <c r="A139" s="28" t="s">
        <v>6</v>
      </c>
      <c r="B139" s="19" t="s">
        <v>18</v>
      </c>
      <c r="C139" s="19" t="s">
        <v>151</v>
      </c>
      <c r="D139" s="19" t="s">
        <v>9</v>
      </c>
      <c r="E139" s="19">
        <v>7</v>
      </c>
    </row>
    <row r="140" spans="1:5" outlineLevel="2">
      <c r="A140" s="28" t="s">
        <v>6</v>
      </c>
      <c r="B140" s="19" t="s">
        <v>18</v>
      </c>
      <c r="C140" s="19" t="s">
        <v>152</v>
      </c>
      <c r="D140" s="19" t="s">
        <v>9</v>
      </c>
      <c r="E140" s="19">
        <v>0</v>
      </c>
    </row>
    <row r="141" spans="1:5" outlineLevel="2">
      <c r="A141" s="28" t="s">
        <v>6</v>
      </c>
      <c r="B141" s="19" t="s">
        <v>18</v>
      </c>
      <c r="C141" s="19" t="s">
        <v>153</v>
      </c>
      <c r="D141" s="19" t="s">
        <v>9</v>
      </c>
      <c r="E141" s="19">
        <v>0</v>
      </c>
    </row>
    <row r="142" spans="1:5" outlineLevel="2">
      <c r="A142" s="28" t="s">
        <v>6</v>
      </c>
      <c r="B142" s="19" t="s">
        <v>18</v>
      </c>
      <c r="C142" s="19" t="s">
        <v>154</v>
      </c>
      <c r="D142" s="19" t="s">
        <v>9</v>
      </c>
      <c r="E142" s="19">
        <v>1</v>
      </c>
    </row>
    <row r="143" spans="1:5" outlineLevel="2">
      <c r="A143" s="28" t="s">
        <v>6</v>
      </c>
      <c r="B143" s="19" t="s">
        <v>18</v>
      </c>
      <c r="C143" s="19" t="s">
        <v>155</v>
      </c>
      <c r="D143" s="19" t="s">
        <v>9</v>
      </c>
      <c r="E143" s="19">
        <v>0</v>
      </c>
    </row>
    <row r="144" spans="1:5" outlineLevel="2">
      <c r="A144" s="28" t="s">
        <v>6</v>
      </c>
      <c r="B144" s="19" t="s">
        <v>18</v>
      </c>
      <c r="C144" s="19" t="s">
        <v>156</v>
      </c>
      <c r="D144" s="19" t="s">
        <v>9</v>
      </c>
      <c r="E144" s="19">
        <v>0</v>
      </c>
    </row>
    <row r="145" spans="1:5" outlineLevel="2">
      <c r="A145" s="28" t="s">
        <v>6</v>
      </c>
      <c r="B145" s="19" t="s">
        <v>18</v>
      </c>
      <c r="C145" s="19" t="s">
        <v>157</v>
      </c>
      <c r="D145" s="19" t="s">
        <v>9</v>
      </c>
      <c r="E145" s="19">
        <v>0</v>
      </c>
    </row>
    <row r="146" spans="1:5" outlineLevel="2">
      <c r="A146" s="28" t="s">
        <v>6</v>
      </c>
      <c r="B146" s="19" t="s">
        <v>18</v>
      </c>
      <c r="C146" s="19" t="s">
        <v>158</v>
      </c>
      <c r="D146" s="19" t="s">
        <v>9</v>
      </c>
      <c r="E146" s="19">
        <v>1</v>
      </c>
    </row>
    <row r="147" spans="1:5" outlineLevel="2">
      <c r="A147" s="28" t="s">
        <v>6</v>
      </c>
      <c r="B147" s="19" t="s">
        <v>18</v>
      </c>
      <c r="C147" s="19" t="s">
        <v>159</v>
      </c>
      <c r="D147" s="19" t="s">
        <v>9</v>
      </c>
      <c r="E147" s="19">
        <v>0</v>
      </c>
    </row>
    <row r="148" spans="1:5" outlineLevel="2">
      <c r="A148" s="28" t="s">
        <v>6</v>
      </c>
      <c r="B148" s="19" t="s">
        <v>18</v>
      </c>
      <c r="C148" s="19" t="s">
        <v>160</v>
      </c>
      <c r="D148" s="19" t="s">
        <v>9</v>
      </c>
      <c r="E148" s="19">
        <v>1</v>
      </c>
    </row>
    <row r="149" spans="1:5" outlineLevel="2">
      <c r="A149" s="28" t="s">
        <v>6</v>
      </c>
      <c r="B149" s="19" t="s">
        <v>18</v>
      </c>
      <c r="C149" s="19" t="s">
        <v>161</v>
      </c>
      <c r="D149" s="19" t="s">
        <v>9</v>
      </c>
      <c r="E149" s="19">
        <v>0</v>
      </c>
    </row>
    <row r="150" spans="1:5" outlineLevel="2">
      <c r="A150" s="28" t="s">
        <v>6</v>
      </c>
      <c r="B150" s="19" t="s">
        <v>18</v>
      </c>
      <c r="C150" s="19" t="s">
        <v>162</v>
      </c>
      <c r="D150" s="19" t="s">
        <v>9</v>
      </c>
      <c r="E150" s="19">
        <v>0</v>
      </c>
    </row>
    <row r="151" spans="1:5" outlineLevel="2">
      <c r="A151" s="28" t="s">
        <v>6</v>
      </c>
      <c r="B151" s="19" t="s">
        <v>18</v>
      </c>
      <c r="C151" s="19" t="s">
        <v>163</v>
      </c>
      <c r="D151" s="19" t="s">
        <v>9</v>
      </c>
      <c r="E151" s="19">
        <v>0</v>
      </c>
    </row>
    <row r="152" spans="1:5" outlineLevel="2">
      <c r="A152" s="28" t="s">
        <v>6</v>
      </c>
      <c r="B152" s="19" t="s">
        <v>18</v>
      </c>
      <c r="C152" s="19" t="s">
        <v>164</v>
      </c>
      <c r="D152" s="19" t="s">
        <v>9</v>
      </c>
      <c r="E152" s="19">
        <v>0</v>
      </c>
    </row>
    <row r="153" spans="1:5" outlineLevel="2">
      <c r="A153" s="28" t="s">
        <v>6</v>
      </c>
      <c r="B153" s="19" t="s">
        <v>18</v>
      </c>
      <c r="C153" s="19" t="s">
        <v>165</v>
      </c>
      <c r="D153" s="19" t="s">
        <v>9</v>
      </c>
      <c r="E153" s="19">
        <v>0</v>
      </c>
    </row>
    <row r="154" spans="1:5" outlineLevel="2">
      <c r="A154" s="28" t="s">
        <v>6</v>
      </c>
      <c r="B154" s="19" t="s">
        <v>18</v>
      </c>
      <c r="C154" s="19" t="s">
        <v>166</v>
      </c>
      <c r="D154" s="19" t="s">
        <v>9</v>
      </c>
      <c r="E154" s="19">
        <v>0</v>
      </c>
    </row>
    <row r="155" spans="1:5" outlineLevel="2">
      <c r="A155" s="28" t="s">
        <v>6</v>
      </c>
      <c r="B155" s="19" t="s">
        <v>18</v>
      </c>
      <c r="C155" s="19" t="s">
        <v>167</v>
      </c>
      <c r="D155" s="19" t="s">
        <v>9</v>
      </c>
      <c r="E155" s="19">
        <v>0</v>
      </c>
    </row>
    <row r="156" spans="1:5" outlineLevel="2">
      <c r="A156" s="28" t="s">
        <v>6</v>
      </c>
      <c r="B156" s="19" t="s">
        <v>18</v>
      </c>
      <c r="C156" s="19" t="s">
        <v>168</v>
      </c>
      <c r="D156" s="19" t="s">
        <v>9</v>
      </c>
      <c r="E156" s="19">
        <v>1</v>
      </c>
    </row>
    <row r="157" spans="1:5" outlineLevel="2">
      <c r="A157" s="28" t="s">
        <v>6</v>
      </c>
      <c r="B157" s="19" t="s">
        <v>18</v>
      </c>
      <c r="C157" s="19" t="s">
        <v>169</v>
      </c>
      <c r="D157" s="19" t="s">
        <v>9</v>
      </c>
      <c r="E157" s="19">
        <v>0</v>
      </c>
    </row>
    <row r="158" spans="1:5" outlineLevel="2">
      <c r="A158" s="28" t="s">
        <v>6</v>
      </c>
      <c r="B158" s="19" t="s">
        <v>18</v>
      </c>
      <c r="C158" s="19" t="s">
        <v>170</v>
      </c>
      <c r="D158" s="19" t="s">
        <v>9</v>
      </c>
      <c r="E158" s="19">
        <v>0</v>
      </c>
    </row>
    <row r="159" spans="1:5" outlineLevel="2">
      <c r="A159" s="28" t="s">
        <v>6</v>
      </c>
      <c r="B159" s="19" t="s">
        <v>18</v>
      </c>
      <c r="C159" s="19" t="s">
        <v>171</v>
      </c>
      <c r="D159" s="19" t="s">
        <v>9</v>
      </c>
      <c r="E159" s="19">
        <v>0</v>
      </c>
    </row>
    <row r="160" spans="1:5" outlineLevel="2">
      <c r="A160" s="28" t="s">
        <v>6</v>
      </c>
      <c r="B160" s="19" t="s">
        <v>18</v>
      </c>
      <c r="C160" s="19" t="s">
        <v>172</v>
      </c>
      <c r="D160" s="19" t="s">
        <v>9</v>
      </c>
      <c r="E160" s="19">
        <v>0</v>
      </c>
    </row>
    <row r="161" spans="1:5" outlineLevel="2">
      <c r="A161" s="28" t="s">
        <v>6</v>
      </c>
      <c r="B161" s="19" t="s">
        <v>18</v>
      </c>
      <c r="C161" s="19" t="s">
        <v>173</v>
      </c>
      <c r="D161" s="19" t="s">
        <v>9</v>
      </c>
      <c r="E161" s="19">
        <v>0</v>
      </c>
    </row>
    <row r="162" spans="1:5" outlineLevel="2">
      <c r="A162" s="28" t="s">
        <v>6</v>
      </c>
      <c r="B162" s="19" t="s">
        <v>18</v>
      </c>
      <c r="C162" s="19" t="s">
        <v>174</v>
      </c>
      <c r="D162" s="19" t="s">
        <v>9</v>
      </c>
      <c r="E162" s="19">
        <v>0</v>
      </c>
    </row>
    <row r="163" spans="1:5" outlineLevel="2">
      <c r="A163" s="28" t="s">
        <v>6</v>
      </c>
      <c r="B163" s="19" t="s">
        <v>18</v>
      </c>
      <c r="C163" s="19" t="s">
        <v>175</v>
      </c>
      <c r="D163" s="19" t="s">
        <v>9</v>
      </c>
      <c r="E163" s="19">
        <v>0</v>
      </c>
    </row>
    <row r="164" spans="1:5" outlineLevel="2">
      <c r="A164" s="28" t="s">
        <v>6</v>
      </c>
      <c r="B164" s="19" t="s">
        <v>18</v>
      </c>
      <c r="C164" s="19" t="s">
        <v>176</v>
      </c>
      <c r="D164" s="19" t="s">
        <v>9</v>
      </c>
      <c r="E164" s="19">
        <v>0</v>
      </c>
    </row>
    <row r="165" spans="1:5" outlineLevel="2">
      <c r="A165" s="28" t="s">
        <v>6</v>
      </c>
      <c r="B165" s="19" t="s">
        <v>18</v>
      </c>
      <c r="C165" s="19" t="s">
        <v>177</v>
      </c>
      <c r="D165" s="19" t="s">
        <v>9</v>
      </c>
      <c r="E165" s="19">
        <v>1</v>
      </c>
    </row>
    <row r="166" spans="1:5" outlineLevel="2">
      <c r="A166" s="28" t="s">
        <v>6</v>
      </c>
      <c r="B166" s="19" t="s">
        <v>18</v>
      </c>
      <c r="C166" s="19" t="s">
        <v>178</v>
      </c>
      <c r="D166" s="19" t="s">
        <v>9</v>
      </c>
      <c r="E166" s="19">
        <v>0</v>
      </c>
    </row>
    <row r="167" spans="1:5" outlineLevel="2">
      <c r="A167" s="28" t="s">
        <v>6</v>
      </c>
      <c r="B167" s="19" t="s">
        <v>18</v>
      </c>
      <c r="C167" s="19" t="s">
        <v>179</v>
      </c>
      <c r="D167" s="19" t="s">
        <v>9</v>
      </c>
      <c r="E167" s="19">
        <v>0</v>
      </c>
    </row>
    <row r="168" spans="1:5" outlineLevel="2">
      <c r="A168" s="28" t="s">
        <v>6</v>
      </c>
      <c r="B168" s="19" t="s">
        <v>18</v>
      </c>
      <c r="C168" s="19" t="s">
        <v>180</v>
      </c>
      <c r="D168" s="19" t="s">
        <v>9</v>
      </c>
      <c r="E168" s="19">
        <v>0</v>
      </c>
    </row>
    <row r="169" spans="1:5" outlineLevel="2">
      <c r="A169" s="28" t="s">
        <v>6</v>
      </c>
      <c r="B169" s="19" t="s">
        <v>18</v>
      </c>
      <c r="C169" s="19" t="s">
        <v>181</v>
      </c>
      <c r="D169" s="19" t="s">
        <v>9</v>
      </c>
      <c r="E169" s="19">
        <v>0</v>
      </c>
    </row>
    <row r="170" spans="1:5" outlineLevel="2">
      <c r="A170" s="28" t="s">
        <v>6</v>
      </c>
      <c r="B170" s="19" t="s">
        <v>18</v>
      </c>
      <c r="C170" s="19" t="s">
        <v>182</v>
      </c>
      <c r="D170" s="19" t="s">
        <v>9</v>
      </c>
      <c r="E170" s="19">
        <v>0</v>
      </c>
    </row>
    <row r="171" spans="1:5" outlineLevel="2">
      <c r="A171" s="28" t="s">
        <v>6</v>
      </c>
      <c r="B171" s="19" t="s">
        <v>18</v>
      </c>
      <c r="C171" s="19" t="s">
        <v>183</v>
      </c>
      <c r="D171" s="19" t="s">
        <v>9</v>
      </c>
      <c r="E171" s="19">
        <v>0</v>
      </c>
    </row>
    <row r="172" spans="1:5" outlineLevel="2">
      <c r="A172" s="28" t="s">
        <v>6</v>
      </c>
      <c r="B172" s="19" t="s">
        <v>18</v>
      </c>
      <c r="C172" s="19" t="s">
        <v>184</v>
      </c>
      <c r="D172" s="19" t="s">
        <v>9</v>
      </c>
      <c r="E172" s="19">
        <v>0</v>
      </c>
    </row>
    <row r="173" spans="1:5" outlineLevel="2">
      <c r="A173" s="28" t="s">
        <v>6</v>
      </c>
      <c r="B173" s="19" t="s">
        <v>18</v>
      </c>
      <c r="C173" s="19" t="s">
        <v>185</v>
      </c>
      <c r="D173" s="19" t="s">
        <v>9</v>
      </c>
      <c r="E173" s="19">
        <v>0</v>
      </c>
    </row>
    <row r="174" spans="1:5" outlineLevel="2">
      <c r="A174" s="28" t="s">
        <v>6</v>
      </c>
      <c r="B174" s="19" t="s">
        <v>18</v>
      </c>
      <c r="C174" s="19" t="s">
        <v>186</v>
      </c>
      <c r="D174" s="19" t="s">
        <v>9</v>
      </c>
      <c r="E174" s="19">
        <v>1</v>
      </c>
    </row>
    <row r="175" spans="1:5" outlineLevel="2">
      <c r="A175" s="28" t="s">
        <v>6</v>
      </c>
      <c r="B175" s="19" t="s">
        <v>18</v>
      </c>
      <c r="C175" s="19" t="s">
        <v>187</v>
      </c>
      <c r="D175" s="19" t="s">
        <v>9</v>
      </c>
      <c r="E175" s="19">
        <v>0</v>
      </c>
    </row>
    <row r="176" spans="1:5" outlineLevel="2">
      <c r="A176" s="28" t="s">
        <v>6</v>
      </c>
      <c r="B176" s="19" t="s">
        <v>18</v>
      </c>
      <c r="C176" s="19" t="s">
        <v>188</v>
      </c>
      <c r="D176" s="19" t="s">
        <v>9</v>
      </c>
      <c r="E176" s="19">
        <v>0</v>
      </c>
    </row>
    <row r="177" spans="1:5" outlineLevel="2">
      <c r="A177" s="28" t="s">
        <v>6</v>
      </c>
      <c r="B177" s="19" t="s">
        <v>18</v>
      </c>
      <c r="C177" s="19" t="s">
        <v>189</v>
      </c>
      <c r="D177" s="19" t="s">
        <v>9</v>
      </c>
      <c r="E177" s="19">
        <v>0</v>
      </c>
    </row>
    <row r="178" spans="1:5" outlineLevel="2">
      <c r="A178" s="28" t="s">
        <v>6</v>
      </c>
      <c r="B178" s="19" t="s">
        <v>18</v>
      </c>
      <c r="C178" s="19" t="s">
        <v>190</v>
      </c>
      <c r="D178" s="19" t="s">
        <v>9</v>
      </c>
      <c r="E178" s="19">
        <v>0</v>
      </c>
    </row>
    <row r="179" spans="1:5" outlineLevel="2">
      <c r="A179" s="28" t="s">
        <v>6</v>
      </c>
      <c r="B179" s="19" t="s">
        <v>18</v>
      </c>
      <c r="C179" s="19" t="s">
        <v>191</v>
      </c>
      <c r="D179" s="19" t="s">
        <v>9</v>
      </c>
      <c r="E179" s="19">
        <v>0</v>
      </c>
    </row>
    <row r="180" spans="1:5" outlineLevel="2">
      <c r="A180" s="28" t="s">
        <v>6</v>
      </c>
      <c r="B180" s="19" t="s">
        <v>18</v>
      </c>
      <c r="C180" s="19" t="s">
        <v>192</v>
      </c>
      <c r="D180" s="19" t="s">
        <v>9</v>
      </c>
      <c r="E180" s="19">
        <v>0</v>
      </c>
    </row>
    <row r="181" spans="1:5" outlineLevel="2">
      <c r="A181" s="28" t="s">
        <v>6</v>
      </c>
      <c r="B181" s="19" t="s">
        <v>193</v>
      </c>
      <c r="C181" s="19" t="s">
        <v>194</v>
      </c>
      <c r="D181" s="19" t="s">
        <v>9</v>
      </c>
      <c r="E181" s="19">
        <v>54</v>
      </c>
    </row>
    <row r="182" spans="1:5" outlineLevel="2">
      <c r="A182" s="28" t="s">
        <v>6</v>
      </c>
      <c r="B182" s="19" t="s">
        <v>193</v>
      </c>
      <c r="C182" s="19" t="s">
        <v>195</v>
      </c>
      <c r="D182" s="19" t="s">
        <v>9</v>
      </c>
      <c r="E182" s="19">
        <v>95</v>
      </c>
    </row>
    <row r="183" spans="1:5" outlineLevel="2">
      <c r="A183" s="28" t="s">
        <v>6</v>
      </c>
      <c r="B183" s="19" t="s">
        <v>193</v>
      </c>
      <c r="C183" s="19" t="s">
        <v>196</v>
      </c>
      <c r="D183" s="19" t="s">
        <v>9</v>
      </c>
      <c r="E183" s="19">
        <v>40</v>
      </c>
    </row>
    <row r="184" spans="1:5" outlineLevel="2">
      <c r="A184" s="28" t="s">
        <v>6</v>
      </c>
      <c r="B184" s="19" t="s">
        <v>193</v>
      </c>
      <c r="C184" s="19" t="s">
        <v>197</v>
      </c>
      <c r="D184" s="19" t="s">
        <v>9</v>
      </c>
      <c r="E184" s="19">
        <v>61</v>
      </c>
    </row>
    <row r="185" spans="1:5" outlineLevel="2">
      <c r="A185" s="28" t="s">
        <v>6</v>
      </c>
      <c r="B185" s="19" t="s">
        <v>193</v>
      </c>
      <c r="C185" s="19" t="s">
        <v>198</v>
      </c>
      <c r="D185" s="19" t="s">
        <v>9</v>
      </c>
      <c r="E185" s="19">
        <v>20</v>
      </c>
    </row>
    <row r="186" spans="1:5" outlineLevel="2">
      <c r="A186" s="28" t="s">
        <v>6</v>
      </c>
      <c r="B186" s="19" t="s">
        <v>193</v>
      </c>
      <c r="C186" s="19" t="s">
        <v>199</v>
      </c>
      <c r="D186" s="19" t="s">
        <v>9</v>
      </c>
      <c r="E186" s="19">
        <v>70</v>
      </c>
    </row>
    <row r="187" spans="1:5" outlineLevel="2">
      <c r="A187" s="28" t="s">
        <v>6</v>
      </c>
      <c r="B187" s="19" t="s">
        <v>193</v>
      </c>
      <c r="C187" s="19" t="s">
        <v>200</v>
      </c>
      <c r="D187" s="19" t="s">
        <v>9</v>
      </c>
      <c r="E187" s="19">
        <v>71</v>
      </c>
    </row>
    <row r="188" spans="1:5" outlineLevel="2">
      <c r="A188" s="28" t="s">
        <v>6</v>
      </c>
      <c r="B188" s="19" t="s">
        <v>193</v>
      </c>
      <c r="C188" s="19" t="s">
        <v>201</v>
      </c>
      <c r="D188" s="19" t="s">
        <v>9</v>
      </c>
      <c r="E188" s="19">
        <v>41</v>
      </c>
    </row>
    <row r="189" spans="1:5" outlineLevel="2">
      <c r="A189" s="28" t="s">
        <v>6</v>
      </c>
      <c r="B189" s="19" t="s">
        <v>193</v>
      </c>
      <c r="C189" s="19" t="s">
        <v>202</v>
      </c>
      <c r="D189" s="19" t="s">
        <v>9</v>
      </c>
      <c r="E189" s="19">
        <v>15</v>
      </c>
    </row>
    <row r="190" spans="1:5" outlineLevel="2">
      <c r="A190" s="28" t="s">
        <v>6</v>
      </c>
      <c r="B190" s="19" t="s">
        <v>193</v>
      </c>
      <c r="C190" s="19" t="s">
        <v>203</v>
      </c>
      <c r="D190" s="19" t="s">
        <v>9</v>
      </c>
      <c r="E190" s="19">
        <v>40</v>
      </c>
    </row>
    <row r="191" spans="1:5" outlineLevel="2">
      <c r="A191" s="28" t="s">
        <v>6</v>
      </c>
      <c r="B191" s="19" t="s">
        <v>193</v>
      </c>
      <c r="C191" s="19" t="s">
        <v>204</v>
      </c>
      <c r="D191" s="19" t="s">
        <v>9</v>
      </c>
      <c r="E191" s="19">
        <v>4</v>
      </c>
    </row>
    <row r="192" spans="1:5" outlineLevel="2">
      <c r="A192" s="28" t="s">
        <v>6</v>
      </c>
      <c r="B192" s="19" t="s">
        <v>193</v>
      </c>
      <c r="C192" s="19" t="s">
        <v>205</v>
      </c>
      <c r="D192" s="19" t="s">
        <v>9</v>
      </c>
      <c r="E192" s="19">
        <v>117</v>
      </c>
    </row>
    <row r="193" spans="1:5" outlineLevel="2">
      <c r="A193" s="28" t="s">
        <v>6</v>
      </c>
      <c r="B193" s="19" t="s">
        <v>193</v>
      </c>
      <c r="C193" s="19" t="s">
        <v>206</v>
      </c>
      <c r="D193" s="19" t="s">
        <v>9</v>
      </c>
      <c r="E193" s="19">
        <v>87</v>
      </c>
    </row>
    <row r="194" spans="1:5" outlineLevel="2">
      <c r="A194" s="28" t="s">
        <v>6</v>
      </c>
      <c r="B194" s="19" t="s">
        <v>193</v>
      </c>
      <c r="C194" s="19" t="s">
        <v>207</v>
      </c>
      <c r="D194" s="19" t="s">
        <v>9</v>
      </c>
      <c r="E194" s="19">
        <v>197</v>
      </c>
    </row>
    <row r="195" spans="1:5" outlineLevel="2">
      <c r="A195" s="28" t="s">
        <v>6</v>
      </c>
      <c r="B195" s="19" t="s">
        <v>193</v>
      </c>
      <c r="C195" s="19" t="s">
        <v>208</v>
      </c>
      <c r="D195" s="19" t="s">
        <v>9</v>
      </c>
      <c r="E195" s="19">
        <v>39</v>
      </c>
    </row>
    <row r="196" spans="1:5" outlineLevel="2">
      <c r="A196" s="28" t="s">
        <v>6</v>
      </c>
      <c r="B196" s="19" t="s">
        <v>193</v>
      </c>
      <c r="C196" s="19" t="s">
        <v>209</v>
      </c>
      <c r="D196" s="19" t="s">
        <v>9</v>
      </c>
      <c r="E196" s="19">
        <v>39</v>
      </c>
    </row>
    <row r="197" spans="1:5" outlineLevel="2">
      <c r="A197" s="28" t="s">
        <v>6</v>
      </c>
      <c r="B197" s="19" t="s">
        <v>193</v>
      </c>
      <c r="C197" s="19" t="s">
        <v>210</v>
      </c>
      <c r="D197" s="19" t="s">
        <v>9</v>
      </c>
      <c r="E197" s="19">
        <v>51</v>
      </c>
    </row>
    <row r="198" spans="1:5" outlineLevel="2">
      <c r="A198" s="28" t="s">
        <v>6</v>
      </c>
      <c r="B198" s="19" t="s">
        <v>193</v>
      </c>
      <c r="C198" s="19" t="s">
        <v>211</v>
      </c>
      <c r="D198" s="19" t="s">
        <v>9</v>
      </c>
      <c r="E198" s="19">
        <v>172</v>
      </c>
    </row>
    <row r="199" spans="1:5" outlineLevel="2">
      <c r="A199" s="28" t="s">
        <v>6</v>
      </c>
      <c r="B199" s="19" t="s">
        <v>193</v>
      </c>
      <c r="C199" s="19" t="s">
        <v>212</v>
      </c>
      <c r="D199" s="19" t="s">
        <v>9</v>
      </c>
      <c r="E199" s="19">
        <v>68</v>
      </c>
    </row>
    <row r="200" spans="1:5" outlineLevel="2">
      <c r="A200" s="28" t="s">
        <v>6</v>
      </c>
      <c r="B200" s="19" t="s">
        <v>193</v>
      </c>
      <c r="C200" s="19" t="s">
        <v>213</v>
      </c>
      <c r="D200" s="19" t="s">
        <v>9</v>
      </c>
      <c r="E200" s="19">
        <v>0</v>
      </c>
    </row>
    <row r="201" spans="1:5" outlineLevel="2">
      <c r="A201" s="28" t="s">
        <v>6</v>
      </c>
      <c r="B201" s="19" t="s">
        <v>193</v>
      </c>
      <c r="C201" s="19" t="s">
        <v>214</v>
      </c>
      <c r="D201" s="19" t="s">
        <v>9</v>
      </c>
      <c r="E201" s="19">
        <v>1</v>
      </c>
    </row>
    <row r="202" spans="1:5" outlineLevel="2">
      <c r="A202" s="28" t="s">
        <v>6</v>
      </c>
      <c r="B202" s="19" t="s">
        <v>193</v>
      </c>
      <c r="C202" s="19" t="s">
        <v>215</v>
      </c>
      <c r="D202" s="19" t="s">
        <v>9</v>
      </c>
      <c r="E202" s="19">
        <v>45</v>
      </c>
    </row>
    <row r="203" spans="1:5" outlineLevel="2">
      <c r="A203" s="28" t="s">
        <v>6</v>
      </c>
      <c r="B203" s="19" t="s">
        <v>193</v>
      </c>
      <c r="C203" s="19" t="s">
        <v>216</v>
      </c>
      <c r="D203" s="19" t="s">
        <v>9</v>
      </c>
      <c r="E203" s="19">
        <v>34</v>
      </c>
    </row>
    <row r="204" spans="1:5" outlineLevel="2">
      <c r="A204" s="28" t="s">
        <v>6</v>
      </c>
      <c r="B204" s="19" t="s">
        <v>193</v>
      </c>
      <c r="C204" s="19" t="s">
        <v>217</v>
      </c>
      <c r="D204" s="19" t="s">
        <v>9</v>
      </c>
      <c r="E204" s="19">
        <v>53</v>
      </c>
    </row>
    <row r="205" spans="1:5" outlineLevel="2">
      <c r="A205" s="28" t="s">
        <v>6</v>
      </c>
      <c r="B205" s="19" t="s">
        <v>193</v>
      </c>
      <c r="C205" s="19" t="s">
        <v>218</v>
      </c>
      <c r="D205" s="19" t="s">
        <v>9</v>
      </c>
      <c r="E205" s="19">
        <v>128</v>
      </c>
    </row>
    <row r="206" spans="1:5" outlineLevel="2">
      <c r="A206" s="28" t="s">
        <v>6</v>
      </c>
      <c r="B206" s="19" t="s">
        <v>193</v>
      </c>
      <c r="C206" s="19" t="s">
        <v>219</v>
      </c>
      <c r="D206" s="19" t="s">
        <v>9</v>
      </c>
      <c r="E206" s="19">
        <v>326</v>
      </c>
    </row>
    <row r="207" spans="1:5" outlineLevel="2">
      <c r="A207" s="28" t="s">
        <v>6</v>
      </c>
      <c r="B207" s="19" t="s">
        <v>193</v>
      </c>
      <c r="C207" s="19" t="s">
        <v>220</v>
      </c>
      <c r="D207" s="19" t="s">
        <v>9</v>
      </c>
      <c r="E207" s="19">
        <v>148</v>
      </c>
    </row>
    <row r="208" spans="1:5" outlineLevel="2">
      <c r="A208" s="28" t="s">
        <v>6</v>
      </c>
      <c r="B208" s="19" t="s">
        <v>193</v>
      </c>
      <c r="C208" s="19" t="s">
        <v>221</v>
      </c>
      <c r="D208" s="19" t="s">
        <v>9</v>
      </c>
      <c r="E208" s="19">
        <v>362</v>
      </c>
    </row>
    <row r="209" spans="1:5" outlineLevel="2">
      <c r="A209" s="28" t="s">
        <v>6</v>
      </c>
      <c r="B209" s="19" t="s">
        <v>193</v>
      </c>
      <c r="C209" s="19" t="s">
        <v>222</v>
      </c>
      <c r="D209" s="19" t="s">
        <v>9</v>
      </c>
      <c r="E209" s="19">
        <v>104</v>
      </c>
    </row>
    <row r="210" spans="1:5" outlineLevel="2">
      <c r="A210" s="28" t="s">
        <v>6</v>
      </c>
      <c r="B210" s="19" t="s">
        <v>193</v>
      </c>
      <c r="C210" s="19" t="s">
        <v>223</v>
      </c>
      <c r="D210" s="19" t="s">
        <v>9</v>
      </c>
      <c r="E210" s="19">
        <v>58</v>
      </c>
    </row>
    <row r="211" spans="1:5" outlineLevel="2">
      <c r="A211" s="28" t="s">
        <v>6</v>
      </c>
      <c r="B211" s="19" t="s">
        <v>193</v>
      </c>
      <c r="C211" s="19" t="s">
        <v>224</v>
      </c>
      <c r="D211" s="19" t="s">
        <v>9</v>
      </c>
      <c r="E211" s="19">
        <v>28</v>
      </c>
    </row>
    <row r="212" spans="1:5" outlineLevel="2">
      <c r="A212" s="28" t="s">
        <v>6</v>
      </c>
      <c r="B212" s="19" t="s">
        <v>193</v>
      </c>
      <c r="C212" s="19" t="s">
        <v>225</v>
      </c>
      <c r="D212" s="19" t="s">
        <v>9</v>
      </c>
      <c r="E212" s="19">
        <v>18</v>
      </c>
    </row>
    <row r="213" spans="1:5" outlineLevel="2">
      <c r="A213" s="28" t="s">
        <v>6</v>
      </c>
      <c r="B213" s="19" t="s">
        <v>193</v>
      </c>
      <c r="C213" s="19" t="s">
        <v>226</v>
      </c>
      <c r="D213" s="19" t="s">
        <v>9</v>
      </c>
      <c r="E213" s="19">
        <v>62</v>
      </c>
    </row>
    <row r="214" spans="1:5" outlineLevel="2">
      <c r="A214" s="28" t="s">
        <v>6</v>
      </c>
      <c r="B214" s="19" t="s">
        <v>193</v>
      </c>
      <c r="C214" s="19" t="s">
        <v>227</v>
      </c>
      <c r="D214" s="19" t="s">
        <v>9</v>
      </c>
      <c r="E214" s="19">
        <v>13</v>
      </c>
    </row>
    <row r="215" spans="1:5" outlineLevel="2">
      <c r="A215" s="28" t="s">
        <v>6</v>
      </c>
      <c r="B215" s="19" t="s">
        <v>193</v>
      </c>
      <c r="C215" s="19" t="s">
        <v>228</v>
      </c>
      <c r="D215" s="19" t="s">
        <v>9</v>
      </c>
      <c r="E215" s="19">
        <v>17</v>
      </c>
    </row>
    <row r="216" spans="1:5" outlineLevel="2">
      <c r="A216" s="28" t="s">
        <v>6</v>
      </c>
      <c r="B216" s="19" t="s">
        <v>193</v>
      </c>
      <c r="C216" s="19" t="s">
        <v>229</v>
      </c>
      <c r="D216" s="19" t="s">
        <v>9</v>
      </c>
      <c r="E216" s="19">
        <v>5</v>
      </c>
    </row>
    <row r="217" spans="1:5" outlineLevel="2">
      <c r="A217" s="28" t="s">
        <v>6</v>
      </c>
      <c r="B217" s="19" t="s">
        <v>193</v>
      </c>
      <c r="C217" s="19" t="s">
        <v>230</v>
      </c>
      <c r="D217" s="19" t="s">
        <v>9</v>
      </c>
      <c r="E217" s="19">
        <v>53</v>
      </c>
    </row>
    <row r="218" spans="1:5" outlineLevel="2">
      <c r="A218" s="28" t="s">
        <v>6</v>
      </c>
      <c r="B218" s="19" t="s">
        <v>193</v>
      </c>
      <c r="C218" s="19" t="s">
        <v>231</v>
      </c>
      <c r="D218" s="19" t="s">
        <v>9</v>
      </c>
      <c r="E218" s="19">
        <v>5</v>
      </c>
    </row>
    <row r="219" spans="1:5" outlineLevel="2">
      <c r="A219" s="28" t="s">
        <v>6</v>
      </c>
      <c r="B219" s="19" t="s">
        <v>193</v>
      </c>
      <c r="C219" s="19" t="s">
        <v>232</v>
      </c>
      <c r="D219" s="19" t="s">
        <v>9</v>
      </c>
      <c r="E219" s="19">
        <v>11</v>
      </c>
    </row>
    <row r="220" spans="1:5" outlineLevel="2">
      <c r="A220" s="28" t="s">
        <v>6</v>
      </c>
      <c r="B220" s="19" t="s">
        <v>193</v>
      </c>
      <c r="C220" s="19" t="s">
        <v>233</v>
      </c>
      <c r="D220" s="19" t="s">
        <v>9</v>
      </c>
      <c r="E220" s="19">
        <v>14</v>
      </c>
    </row>
    <row r="221" spans="1:5" outlineLevel="2">
      <c r="A221" s="28" t="s">
        <v>6</v>
      </c>
      <c r="B221" s="19" t="s">
        <v>193</v>
      </c>
      <c r="C221" s="19" t="s">
        <v>234</v>
      </c>
      <c r="D221" s="19" t="s">
        <v>9</v>
      </c>
      <c r="E221" s="19">
        <v>14</v>
      </c>
    </row>
    <row r="222" spans="1:5" outlineLevel="2">
      <c r="A222" s="28" t="s">
        <v>6</v>
      </c>
      <c r="B222" s="19" t="s">
        <v>193</v>
      </c>
      <c r="C222" s="19" t="s">
        <v>235</v>
      </c>
      <c r="D222" s="19" t="s">
        <v>9</v>
      </c>
      <c r="E222" s="19">
        <v>18</v>
      </c>
    </row>
    <row r="223" spans="1:5" outlineLevel="2">
      <c r="A223" s="28" t="s">
        <v>6</v>
      </c>
      <c r="B223" s="19" t="s">
        <v>193</v>
      </c>
      <c r="C223" s="19" t="s">
        <v>236</v>
      </c>
      <c r="D223" s="19" t="s">
        <v>9</v>
      </c>
      <c r="E223" s="19">
        <v>16</v>
      </c>
    </row>
    <row r="224" spans="1:5" outlineLevel="2">
      <c r="A224" s="28" t="s">
        <v>6</v>
      </c>
      <c r="B224" s="19" t="s">
        <v>193</v>
      </c>
      <c r="C224" s="19" t="s">
        <v>237</v>
      </c>
      <c r="D224" s="19" t="s">
        <v>9</v>
      </c>
      <c r="E224" s="19">
        <v>13</v>
      </c>
    </row>
    <row r="225" spans="1:5" outlineLevel="2">
      <c r="A225" s="28" t="s">
        <v>6</v>
      </c>
      <c r="B225" s="19" t="s">
        <v>193</v>
      </c>
      <c r="C225" s="19" t="s">
        <v>238</v>
      </c>
      <c r="D225" s="19" t="s">
        <v>9</v>
      </c>
      <c r="E225" s="19">
        <v>12</v>
      </c>
    </row>
    <row r="226" spans="1:5" outlineLevel="2">
      <c r="A226" s="28" t="s">
        <v>6</v>
      </c>
      <c r="B226" s="19" t="s">
        <v>193</v>
      </c>
      <c r="C226" s="19" t="s">
        <v>239</v>
      </c>
      <c r="D226" s="19" t="s">
        <v>9</v>
      </c>
      <c r="E226" s="19">
        <v>23</v>
      </c>
    </row>
    <row r="227" spans="1:5" outlineLevel="2">
      <c r="A227" s="28" t="s">
        <v>6</v>
      </c>
      <c r="B227" s="19" t="s">
        <v>193</v>
      </c>
      <c r="C227" s="19" t="s">
        <v>240</v>
      </c>
      <c r="D227" s="19" t="s">
        <v>9</v>
      </c>
      <c r="E227" s="19">
        <v>19</v>
      </c>
    </row>
    <row r="228" spans="1:5" outlineLevel="2">
      <c r="A228" s="28" t="s">
        <v>6</v>
      </c>
      <c r="B228" s="19" t="s">
        <v>193</v>
      </c>
      <c r="C228" s="19" t="s">
        <v>241</v>
      </c>
      <c r="D228" s="19" t="s">
        <v>9</v>
      </c>
      <c r="E228" s="19">
        <v>12</v>
      </c>
    </row>
    <row r="229" spans="1:5" outlineLevel="2">
      <c r="A229" s="28" t="s">
        <v>6</v>
      </c>
      <c r="B229" s="19" t="s">
        <v>193</v>
      </c>
      <c r="C229" s="19" t="s">
        <v>242</v>
      </c>
      <c r="D229" s="19" t="s">
        <v>9</v>
      </c>
      <c r="E229" s="19">
        <v>25</v>
      </c>
    </row>
    <row r="230" spans="1:5" outlineLevel="2">
      <c r="A230" s="28" t="s">
        <v>6</v>
      </c>
      <c r="B230" s="19" t="s">
        <v>193</v>
      </c>
      <c r="C230" s="19" t="s">
        <v>243</v>
      </c>
      <c r="D230" s="19" t="s">
        <v>9</v>
      </c>
      <c r="E230" s="19">
        <v>167</v>
      </c>
    </row>
    <row r="231" spans="1:5" outlineLevel="2">
      <c r="A231" s="28" t="s">
        <v>6</v>
      </c>
      <c r="B231" s="19" t="s">
        <v>193</v>
      </c>
      <c r="C231" s="19" t="s">
        <v>244</v>
      </c>
      <c r="D231" s="19" t="s">
        <v>9</v>
      </c>
      <c r="E231" s="19">
        <v>198</v>
      </c>
    </row>
    <row r="232" spans="1:5" outlineLevel="2">
      <c r="A232" s="28" t="s">
        <v>6</v>
      </c>
      <c r="B232" s="19" t="s">
        <v>193</v>
      </c>
      <c r="C232" s="19" t="s">
        <v>245</v>
      </c>
      <c r="D232" s="19" t="s">
        <v>9</v>
      </c>
      <c r="E232" s="19">
        <v>37</v>
      </c>
    </row>
    <row r="233" spans="1:5" outlineLevel="2">
      <c r="A233" s="28" t="s">
        <v>6</v>
      </c>
      <c r="B233" s="19" t="s">
        <v>193</v>
      </c>
      <c r="C233" s="19" t="s">
        <v>246</v>
      </c>
      <c r="D233" s="19" t="s">
        <v>9</v>
      </c>
      <c r="E233" s="19">
        <v>80</v>
      </c>
    </row>
    <row r="234" spans="1:5" outlineLevel="2">
      <c r="A234" s="28" t="s">
        <v>6</v>
      </c>
      <c r="B234" s="19" t="s">
        <v>193</v>
      </c>
      <c r="C234" s="19" t="s">
        <v>247</v>
      </c>
      <c r="D234" s="19" t="s">
        <v>9</v>
      </c>
      <c r="E234" s="19">
        <v>180</v>
      </c>
    </row>
    <row r="235" spans="1:5" outlineLevel="2">
      <c r="A235" s="28" t="s">
        <v>6</v>
      </c>
      <c r="B235" s="19" t="s">
        <v>193</v>
      </c>
      <c r="C235" s="19" t="s">
        <v>248</v>
      </c>
      <c r="D235" s="19" t="s">
        <v>9</v>
      </c>
      <c r="E235" s="19">
        <v>45</v>
      </c>
    </row>
    <row r="236" spans="1:5" outlineLevel="2">
      <c r="A236" s="28" t="s">
        <v>6</v>
      </c>
      <c r="B236" s="19" t="s">
        <v>193</v>
      </c>
      <c r="C236" s="19" t="s">
        <v>249</v>
      </c>
      <c r="D236" s="19" t="s">
        <v>9</v>
      </c>
      <c r="E236" s="19">
        <v>43</v>
      </c>
    </row>
    <row r="237" spans="1:5" outlineLevel="2">
      <c r="A237" s="28" t="s">
        <v>6</v>
      </c>
      <c r="B237" s="19" t="s">
        <v>193</v>
      </c>
      <c r="C237" s="19" t="s">
        <v>250</v>
      </c>
      <c r="D237" s="19" t="s">
        <v>9</v>
      </c>
      <c r="E237" s="19">
        <v>20</v>
      </c>
    </row>
    <row r="238" spans="1:5" outlineLevel="2">
      <c r="A238" s="28" t="s">
        <v>6</v>
      </c>
      <c r="B238" s="19" t="s">
        <v>193</v>
      </c>
      <c r="C238" s="19" t="s">
        <v>251</v>
      </c>
      <c r="D238" s="19" t="s">
        <v>9</v>
      </c>
      <c r="E238" s="19">
        <v>2</v>
      </c>
    </row>
    <row r="239" spans="1:5" outlineLevel="2">
      <c r="A239" s="28" t="s">
        <v>6</v>
      </c>
      <c r="B239" s="19" t="s">
        <v>193</v>
      </c>
      <c r="C239" s="19" t="s">
        <v>252</v>
      </c>
      <c r="D239" s="19" t="s">
        <v>9</v>
      </c>
      <c r="E239" s="19">
        <v>186</v>
      </c>
    </row>
    <row r="240" spans="1:5" outlineLevel="2">
      <c r="A240" s="28" t="s">
        <v>6</v>
      </c>
      <c r="B240" s="19" t="s">
        <v>193</v>
      </c>
      <c r="C240" s="19" t="s">
        <v>253</v>
      </c>
      <c r="D240" s="19" t="s">
        <v>9</v>
      </c>
      <c r="E240" s="19">
        <v>144</v>
      </c>
    </row>
    <row r="241" spans="1:5" outlineLevel="2">
      <c r="A241" s="28" t="s">
        <v>6</v>
      </c>
      <c r="B241" s="19" t="s">
        <v>193</v>
      </c>
      <c r="C241" s="19" t="s">
        <v>254</v>
      </c>
      <c r="D241" s="19" t="s">
        <v>9</v>
      </c>
      <c r="E241" s="19">
        <v>3</v>
      </c>
    </row>
    <row r="242" spans="1:5" outlineLevel="2">
      <c r="A242" s="28" t="s">
        <v>6</v>
      </c>
      <c r="B242" s="19" t="s">
        <v>193</v>
      </c>
      <c r="C242" s="19" t="s">
        <v>255</v>
      </c>
      <c r="D242" s="19" t="s">
        <v>9</v>
      </c>
      <c r="E242" s="19">
        <v>7</v>
      </c>
    </row>
    <row r="243" spans="1:5" outlineLevel="2">
      <c r="A243" s="28" t="s">
        <v>6</v>
      </c>
      <c r="B243" s="19" t="s">
        <v>193</v>
      </c>
      <c r="C243" s="19" t="s">
        <v>256</v>
      </c>
      <c r="D243" s="19" t="s">
        <v>9</v>
      </c>
      <c r="E243" s="19">
        <v>23</v>
      </c>
    </row>
    <row r="244" spans="1:5" outlineLevel="2">
      <c r="A244" s="28" t="s">
        <v>6</v>
      </c>
      <c r="B244" s="19" t="s">
        <v>193</v>
      </c>
      <c r="C244" s="19" t="s">
        <v>257</v>
      </c>
      <c r="D244" s="19" t="s">
        <v>9</v>
      </c>
      <c r="E244" s="19">
        <v>347</v>
      </c>
    </row>
    <row r="245" spans="1:5" outlineLevel="2">
      <c r="A245" s="28" t="s">
        <v>6</v>
      </c>
      <c r="B245" s="19" t="s">
        <v>193</v>
      </c>
      <c r="C245" s="19" t="s">
        <v>258</v>
      </c>
      <c r="D245" s="19" t="s">
        <v>9</v>
      </c>
      <c r="E245" s="19">
        <v>9</v>
      </c>
    </row>
    <row r="246" spans="1:5" outlineLevel="2">
      <c r="A246" s="28" t="s">
        <v>6</v>
      </c>
      <c r="B246" s="19" t="s">
        <v>193</v>
      </c>
      <c r="C246" s="19" t="s">
        <v>259</v>
      </c>
      <c r="D246" s="19" t="s">
        <v>9</v>
      </c>
      <c r="E246" s="19">
        <v>13</v>
      </c>
    </row>
    <row r="247" spans="1:5" outlineLevel="2">
      <c r="A247" s="28" t="s">
        <v>6</v>
      </c>
      <c r="B247" s="19" t="s">
        <v>193</v>
      </c>
      <c r="C247" s="19" t="s">
        <v>260</v>
      </c>
      <c r="D247" s="19" t="s">
        <v>9</v>
      </c>
      <c r="E247" s="19">
        <v>8</v>
      </c>
    </row>
    <row r="248" spans="1:5" outlineLevel="2">
      <c r="A248" s="28" t="s">
        <v>6</v>
      </c>
      <c r="B248" s="19" t="s">
        <v>193</v>
      </c>
      <c r="C248" s="19" t="s">
        <v>261</v>
      </c>
      <c r="D248" s="19" t="s">
        <v>9</v>
      </c>
      <c r="E248" s="19">
        <v>98</v>
      </c>
    </row>
    <row r="249" spans="1:5" outlineLevel="2">
      <c r="A249" s="28" t="s">
        <v>6</v>
      </c>
      <c r="B249" s="19" t="s">
        <v>193</v>
      </c>
      <c r="C249" s="19" t="s">
        <v>262</v>
      </c>
      <c r="D249" s="19" t="s">
        <v>9</v>
      </c>
      <c r="E249" s="19">
        <v>313</v>
      </c>
    </row>
    <row r="250" spans="1:5" outlineLevel="2">
      <c r="A250" s="28" t="s">
        <v>6</v>
      </c>
      <c r="B250" s="19" t="s">
        <v>193</v>
      </c>
      <c r="C250" s="19" t="s">
        <v>263</v>
      </c>
      <c r="D250" s="19" t="s">
        <v>9</v>
      </c>
      <c r="E250" s="19">
        <v>20</v>
      </c>
    </row>
    <row r="251" spans="1:5" outlineLevel="2">
      <c r="A251" s="28" t="s">
        <v>6</v>
      </c>
      <c r="B251" s="19" t="s">
        <v>193</v>
      </c>
      <c r="C251" s="19" t="s">
        <v>264</v>
      </c>
      <c r="D251" s="19" t="s">
        <v>9</v>
      </c>
      <c r="E251" s="19">
        <v>267</v>
      </c>
    </row>
    <row r="252" spans="1:5" outlineLevel="2">
      <c r="A252" s="28" t="s">
        <v>6</v>
      </c>
      <c r="B252" s="19" t="s">
        <v>193</v>
      </c>
      <c r="C252" s="19" t="s">
        <v>265</v>
      </c>
      <c r="D252" s="19" t="s">
        <v>9</v>
      </c>
      <c r="E252" s="19">
        <v>5</v>
      </c>
    </row>
    <row r="253" spans="1:5" outlineLevel="2">
      <c r="A253" s="28" t="s">
        <v>6</v>
      </c>
      <c r="B253" s="19" t="s">
        <v>193</v>
      </c>
      <c r="C253" s="19" t="s">
        <v>266</v>
      </c>
      <c r="D253" s="19" t="s">
        <v>9</v>
      </c>
      <c r="E253" s="19">
        <v>76</v>
      </c>
    </row>
    <row r="254" spans="1:5" outlineLevel="2">
      <c r="A254" s="28" t="s">
        <v>6</v>
      </c>
      <c r="B254" s="19" t="s">
        <v>193</v>
      </c>
      <c r="C254" s="19" t="s">
        <v>267</v>
      </c>
      <c r="D254" s="19" t="s">
        <v>9</v>
      </c>
      <c r="E254" s="19">
        <v>1</v>
      </c>
    </row>
    <row r="255" spans="1:5" outlineLevel="2">
      <c r="A255" s="28" t="s">
        <v>6</v>
      </c>
      <c r="B255" s="19" t="s">
        <v>193</v>
      </c>
      <c r="C255" s="19" t="s">
        <v>268</v>
      </c>
      <c r="D255" s="19" t="s">
        <v>9</v>
      </c>
      <c r="E255" s="19">
        <v>14</v>
      </c>
    </row>
    <row r="256" spans="1:5" outlineLevel="2">
      <c r="A256" s="28" t="s">
        <v>6</v>
      </c>
      <c r="B256" s="19" t="s">
        <v>193</v>
      </c>
      <c r="C256" s="19" t="s">
        <v>269</v>
      </c>
      <c r="D256" s="19" t="s">
        <v>9</v>
      </c>
      <c r="E256" s="19">
        <v>1</v>
      </c>
    </row>
    <row r="257" spans="1:5" outlineLevel="2">
      <c r="A257" s="28" t="s">
        <v>6</v>
      </c>
      <c r="B257" s="19" t="s">
        <v>193</v>
      </c>
      <c r="C257" s="19" t="s">
        <v>270</v>
      </c>
      <c r="D257" s="19" t="s">
        <v>9</v>
      </c>
      <c r="E257" s="19">
        <v>7</v>
      </c>
    </row>
    <row r="258" spans="1:5" outlineLevel="2">
      <c r="A258" s="28" t="s">
        <v>6</v>
      </c>
      <c r="B258" s="19" t="s">
        <v>193</v>
      </c>
      <c r="C258" s="19" t="s">
        <v>271</v>
      </c>
      <c r="D258" s="19" t="s">
        <v>9</v>
      </c>
      <c r="E258" s="19">
        <v>9</v>
      </c>
    </row>
    <row r="259" spans="1:5" outlineLevel="2">
      <c r="A259" s="28" t="s">
        <v>6</v>
      </c>
      <c r="B259" s="19" t="s">
        <v>193</v>
      </c>
      <c r="C259" s="19" t="s">
        <v>272</v>
      </c>
      <c r="D259" s="19" t="s">
        <v>9</v>
      </c>
      <c r="E259" s="19">
        <v>3</v>
      </c>
    </row>
    <row r="260" spans="1:5" outlineLevel="2">
      <c r="A260" s="28" t="s">
        <v>6</v>
      </c>
      <c r="B260" s="19" t="s">
        <v>193</v>
      </c>
      <c r="C260" s="19" t="s">
        <v>273</v>
      </c>
      <c r="D260" s="19" t="s">
        <v>9</v>
      </c>
      <c r="E260" s="19">
        <v>8</v>
      </c>
    </row>
    <row r="261" spans="1:5" outlineLevel="2">
      <c r="A261" s="28" t="s">
        <v>6</v>
      </c>
      <c r="B261" s="19" t="s">
        <v>193</v>
      </c>
      <c r="C261" s="19" t="s">
        <v>274</v>
      </c>
      <c r="D261" s="19" t="s">
        <v>9</v>
      </c>
      <c r="E261" s="19">
        <v>98</v>
      </c>
    </row>
    <row r="262" spans="1:5" outlineLevel="2">
      <c r="A262" s="28" t="s">
        <v>6</v>
      </c>
      <c r="B262" s="19" t="s">
        <v>193</v>
      </c>
      <c r="C262" s="19" t="s">
        <v>275</v>
      </c>
      <c r="D262" s="19" t="s">
        <v>9</v>
      </c>
      <c r="E262" s="19">
        <v>145</v>
      </c>
    </row>
    <row r="263" spans="1:5" outlineLevel="2">
      <c r="A263" s="28" t="s">
        <v>6</v>
      </c>
      <c r="B263" s="19" t="s">
        <v>193</v>
      </c>
      <c r="C263" s="19" t="s">
        <v>276</v>
      </c>
      <c r="D263" s="19" t="s">
        <v>9</v>
      </c>
      <c r="E263" s="19">
        <v>31</v>
      </c>
    </row>
    <row r="264" spans="1:5" outlineLevel="2">
      <c r="A264" s="28" t="s">
        <v>6</v>
      </c>
      <c r="B264" s="19" t="s">
        <v>193</v>
      </c>
      <c r="C264" s="19" t="s">
        <v>277</v>
      </c>
      <c r="D264" s="19" t="s">
        <v>9</v>
      </c>
      <c r="E264" s="19">
        <v>18</v>
      </c>
    </row>
    <row r="265" spans="1:5" outlineLevel="2">
      <c r="A265" s="28" t="s">
        <v>6</v>
      </c>
      <c r="B265" s="19" t="s">
        <v>193</v>
      </c>
      <c r="C265" s="19" t="s">
        <v>278</v>
      </c>
      <c r="D265" s="19" t="s">
        <v>9</v>
      </c>
      <c r="E265" s="19">
        <v>5</v>
      </c>
    </row>
    <row r="266" spans="1:5" outlineLevel="2">
      <c r="A266" s="28" t="s">
        <v>6</v>
      </c>
      <c r="B266" s="19" t="s">
        <v>193</v>
      </c>
      <c r="C266" s="19" t="s">
        <v>279</v>
      </c>
      <c r="D266" s="19" t="s">
        <v>9</v>
      </c>
      <c r="E266" s="19">
        <v>4</v>
      </c>
    </row>
    <row r="267" spans="1:5" outlineLevel="2">
      <c r="A267" s="28" t="s">
        <v>6</v>
      </c>
      <c r="B267" s="19" t="s">
        <v>193</v>
      </c>
      <c r="C267" s="19" t="s">
        <v>280</v>
      </c>
      <c r="D267" s="19" t="s">
        <v>9</v>
      </c>
      <c r="E267" s="19">
        <v>14</v>
      </c>
    </row>
    <row r="268" spans="1:5" outlineLevel="2">
      <c r="A268" s="28" t="s">
        <v>6</v>
      </c>
      <c r="B268" s="19" t="s">
        <v>193</v>
      </c>
      <c r="C268" s="19" t="s">
        <v>281</v>
      </c>
      <c r="D268" s="19" t="s">
        <v>9</v>
      </c>
      <c r="E268" s="19">
        <v>49</v>
      </c>
    </row>
    <row r="269" spans="1:5" outlineLevel="2">
      <c r="A269" s="28" t="s">
        <v>6</v>
      </c>
      <c r="B269" s="19" t="s">
        <v>193</v>
      </c>
      <c r="C269" s="19" t="s">
        <v>282</v>
      </c>
      <c r="D269" s="19" t="s">
        <v>9</v>
      </c>
      <c r="E269" s="19">
        <v>66</v>
      </c>
    </row>
    <row r="270" spans="1:5" outlineLevel="2">
      <c r="A270" s="28" t="s">
        <v>6</v>
      </c>
      <c r="B270" s="19" t="s">
        <v>193</v>
      </c>
      <c r="C270" s="19" t="s">
        <v>283</v>
      </c>
      <c r="D270" s="19" t="s">
        <v>9</v>
      </c>
      <c r="E270" s="19">
        <v>320</v>
      </c>
    </row>
    <row r="271" spans="1:5" outlineLevel="2">
      <c r="A271" s="28" t="s">
        <v>6</v>
      </c>
      <c r="B271" s="19" t="s">
        <v>193</v>
      </c>
      <c r="C271" s="19" t="s">
        <v>284</v>
      </c>
      <c r="D271" s="19" t="s">
        <v>9</v>
      </c>
      <c r="E271" s="19">
        <v>12</v>
      </c>
    </row>
    <row r="272" spans="1:5" outlineLevel="2">
      <c r="A272" s="28" t="s">
        <v>6</v>
      </c>
      <c r="B272" s="19" t="s">
        <v>193</v>
      </c>
      <c r="C272" s="19" t="s">
        <v>285</v>
      </c>
      <c r="D272" s="19" t="s">
        <v>9</v>
      </c>
      <c r="E272" s="19">
        <v>92</v>
      </c>
    </row>
    <row r="273" spans="1:5" outlineLevel="2">
      <c r="A273" s="28" t="s">
        <v>6</v>
      </c>
      <c r="B273" s="19" t="s">
        <v>193</v>
      </c>
      <c r="C273" s="19" t="s">
        <v>286</v>
      </c>
      <c r="D273" s="19" t="s">
        <v>9</v>
      </c>
      <c r="E273" s="19">
        <v>20</v>
      </c>
    </row>
    <row r="274" spans="1:5" outlineLevel="2">
      <c r="A274" s="28" t="s">
        <v>6</v>
      </c>
      <c r="B274" s="19" t="s">
        <v>193</v>
      </c>
      <c r="C274" s="19" t="s">
        <v>287</v>
      </c>
      <c r="D274" s="19" t="s">
        <v>9</v>
      </c>
      <c r="E274" s="19">
        <v>160</v>
      </c>
    </row>
    <row r="275" spans="1:5" outlineLevel="2">
      <c r="A275" s="28" t="s">
        <v>6</v>
      </c>
      <c r="B275" s="19" t="s">
        <v>193</v>
      </c>
      <c r="C275" s="19" t="s">
        <v>288</v>
      </c>
      <c r="D275" s="19" t="s">
        <v>9</v>
      </c>
      <c r="E275" s="19">
        <v>18</v>
      </c>
    </row>
    <row r="276" spans="1:5" outlineLevel="2">
      <c r="A276" s="28" t="s">
        <v>6</v>
      </c>
      <c r="B276" s="19" t="s">
        <v>193</v>
      </c>
      <c r="C276" s="19" t="s">
        <v>289</v>
      </c>
      <c r="D276" s="19" t="s">
        <v>9</v>
      </c>
      <c r="E276" s="19">
        <v>15</v>
      </c>
    </row>
    <row r="277" spans="1:5" outlineLevel="2">
      <c r="A277" s="28" t="s">
        <v>6</v>
      </c>
      <c r="B277" s="19" t="s">
        <v>193</v>
      </c>
      <c r="C277" s="19" t="s">
        <v>290</v>
      </c>
      <c r="D277" s="19" t="s">
        <v>9</v>
      </c>
      <c r="E277" s="19">
        <v>147</v>
      </c>
    </row>
    <row r="278" spans="1:5" outlineLevel="2">
      <c r="A278" s="28" t="s">
        <v>6</v>
      </c>
      <c r="B278" s="19" t="s">
        <v>193</v>
      </c>
      <c r="C278" s="19" t="s">
        <v>276</v>
      </c>
      <c r="D278" s="19" t="s">
        <v>9</v>
      </c>
      <c r="E278" s="19">
        <v>88</v>
      </c>
    </row>
    <row r="279" spans="1:5" outlineLevel="2">
      <c r="A279" s="28" t="s">
        <v>6</v>
      </c>
      <c r="B279" s="19" t="s">
        <v>193</v>
      </c>
      <c r="C279" s="19" t="s">
        <v>291</v>
      </c>
      <c r="D279" s="19" t="s">
        <v>9</v>
      </c>
      <c r="E279" s="19">
        <v>38</v>
      </c>
    </row>
    <row r="280" spans="1:5" outlineLevel="2">
      <c r="A280" s="28" t="s">
        <v>6</v>
      </c>
      <c r="B280" s="19" t="s">
        <v>193</v>
      </c>
      <c r="C280" s="19" t="s">
        <v>292</v>
      </c>
      <c r="D280" s="19" t="s">
        <v>9</v>
      </c>
      <c r="E280" s="19">
        <v>499</v>
      </c>
    </row>
    <row r="281" spans="1:5" outlineLevel="2">
      <c r="A281" s="28" t="s">
        <v>6</v>
      </c>
      <c r="B281" s="19" t="s">
        <v>193</v>
      </c>
      <c r="C281" s="19" t="s">
        <v>293</v>
      </c>
      <c r="D281" s="19" t="s">
        <v>9</v>
      </c>
      <c r="E281" s="19">
        <v>29</v>
      </c>
    </row>
    <row r="282" spans="1:5" outlineLevel="2">
      <c r="A282" s="28" t="s">
        <v>6</v>
      </c>
      <c r="B282" s="19" t="s">
        <v>193</v>
      </c>
      <c r="C282" s="19" t="s">
        <v>294</v>
      </c>
      <c r="D282" s="19" t="s">
        <v>9</v>
      </c>
      <c r="E282" s="19">
        <v>231</v>
      </c>
    </row>
    <row r="283" spans="1:5" outlineLevel="2">
      <c r="A283" s="28" t="s">
        <v>6</v>
      </c>
      <c r="B283" s="19" t="s">
        <v>193</v>
      </c>
      <c r="C283" s="19" t="s">
        <v>295</v>
      </c>
      <c r="D283" s="19" t="s">
        <v>9</v>
      </c>
      <c r="E283" s="19">
        <v>132</v>
      </c>
    </row>
    <row r="284" spans="1:5" outlineLevel="2">
      <c r="A284" s="28" t="s">
        <v>6</v>
      </c>
      <c r="B284" s="19" t="s">
        <v>193</v>
      </c>
      <c r="C284" s="19" t="s">
        <v>296</v>
      </c>
      <c r="D284" s="19" t="s">
        <v>9</v>
      </c>
      <c r="E284" s="19">
        <v>3</v>
      </c>
    </row>
    <row r="285" spans="1:5" outlineLevel="2">
      <c r="A285" s="28" t="s">
        <v>6</v>
      </c>
      <c r="B285" s="19" t="s">
        <v>193</v>
      </c>
      <c r="C285" s="19" t="s">
        <v>297</v>
      </c>
      <c r="D285" s="19" t="s">
        <v>9</v>
      </c>
      <c r="E285" s="19">
        <v>231</v>
      </c>
    </row>
    <row r="286" spans="1:5" outlineLevel="2">
      <c r="A286" s="28" t="s">
        <v>6</v>
      </c>
      <c r="B286" s="19" t="s">
        <v>193</v>
      </c>
      <c r="C286" s="19" t="s">
        <v>298</v>
      </c>
      <c r="D286" s="19" t="s">
        <v>9</v>
      </c>
      <c r="E286" s="19">
        <v>61</v>
      </c>
    </row>
    <row r="287" spans="1:5" outlineLevel="2">
      <c r="A287" s="28" t="s">
        <v>6</v>
      </c>
      <c r="B287" s="19" t="s">
        <v>193</v>
      </c>
      <c r="C287" s="19" t="s">
        <v>299</v>
      </c>
      <c r="D287" s="19" t="s">
        <v>9</v>
      </c>
      <c r="E287" s="19">
        <v>88</v>
      </c>
    </row>
    <row r="288" spans="1:5" outlineLevel="2">
      <c r="A288" s="28" t="s">
        <v>6</v>
      </c>
      <c r="B288" s="19" t="s">
        <v>193</v>
      </c>
      <c r="C288" s="19" t="s">
        <v>300</v>
      </c>
      <c r="D288" s="19" t="s">
        <v>9</v>
      </c>
      <c r="E288" s="19">
        <v>19</v>
      </c>
    </row>
    <row r="289" spans="1:5" outlineLevel="2">
      <c r="A289" s="28" t="s">
        <v>6</v>
      </c>
      <c r="B289" s="19" t="s">
        <v>193</v>
      </c>
      <c r="C289" s="19" t="s">
        <v>301</v>
      </c>
      <c r="D289" s="19" t="s">
        <v>9</v>
      </c>
      <c r="E289" s="19">
        <v>221</v>
      </c>
    </row>
    <row r="290" spans="1:5" outlineLevel="2">
      <c r="A290" s="28" t="s">
        <v>6</v>
      </c>
      <c r="B290" s="19" t="s">
        <v>193</v>
      </c>
      <c r="C290" s="19" t="s">
        <v>302</v>
      </c>
      <c r="D290" s="19" t="s">
        <v>9</v>
      </c>
      <c r="E290" s="19">
        <v>74</v>
      </c>
    </row>
    <row r="291" spans="1:5" outlineLevel="2">
      <c r="A291" s="28" t="s">
        <v>6</v>
      </c>
      <c r="B291" s="19" t="s">
        <v>193</v>
      </c>
      <c r="C291" s="19" t="s">
        <v>303</v>
      </c>
      <c r="D291" s="19" t="s">
        <v>9</v>
      </c>
      <c r="E291" s="19">
        <v>352</v>
      </c>
    </row>
    <row r="292" spans="1:5" outlineLevel="2">
      <c r="A292" s="28" t="s">
        <v>6</v>
      </c>
      <c r="B292" s="19" t="s">
        <v>193</v>
      </c>
      <c r="C292" s="19" t="s">
        <v>304</v>
      </c>
      <c r="D292" s="19" t="s">
        <v>9</v>
      </c>
      <c r="E292" s="19">
        <v>215</v>
      </c>
    </row>
    <row r="293" spans="1:5" ht="23.4" outlineLevel="1">
      <c r="A293" s="28"/>
      <c r="B293" s="19"/>
      <c r="C293" s="19"/>
      <c r="D293" s="24" t="s">
        <v>597</v>
      </c>
      <c r="E293" s="23">
        <f>SUBTOTAL(9,E3:E292)</f>
        <v>10329</v>
      </c>
    </row>
    <row r="294" spans="1:5" ht="23.4" outlineLevel="2">
      <c r="A294" s="28" t="s">
        <v>6</v>
      </c>
      <c r="B294" s="23" t="s">
        <v>7</v>
      </c>
      <c r="C294" s="23" t="s">
        <v>8</v>
      </c>
      <c r="D294" s="23" t="s">
        <v>10</v>
      </c>
      <c r="E294" s="23">
        <v>916</v>
      </c>
    </row>
    <row r="295" spans="1:5" ht="23.4" outlineLevel="2">
      <c r="A295" s="28" t="s">
        <v>6</v>
      </c>
      <c r="B295" s="23" t="s">
        <v>14</v>
      </c>
      <c r="C295" s="23" t="s">
        <v>14</v>
      </c>
      <c r="D295" s="23" t="s">
        <v>10</v>
      </c>
      <c r="E295" s="23">
        <v>0</v>
      </c>
    </row>
    <row r="296" spans="1:5" ht="23.4" outlineLevel="2">
      <c r="A296" s="28" t="s">
        <v>6</v>
      </c>
      <c r="B296" s="23" t="s">
        <v>15</v>
      </c>
      <c r="C296" s="23" t="s">
        <v>16</v>
      </c>
      <c r="D296" s="23" t="s">
        <v>10</v>
      </c>
      <c r="E296" s="23">
        <v>535</v>
      </c>
    </row>
    <row r="297" spans="1:5" ht="23.4" outlineLevel="2">
      <c r="A297" s="28" t="s">
        <v>6</v>
      </c>
      <c r="B297" s="23" t="s">
        <v>15</v>
      </c>
      <c r="C297" s="23" t="s">
        <v>17</v>
      </c>
      <c r="D297" s="23" t="s">
        <v>10</v>
      </c>
      <c r="E297" s="23">
        <v>380</v>
      </c>
    </row>
    <row r="298" spans="1:5" ht="23.4" outlineLevel="2">
      <c r="A298" s="28" t="s">
        <v>6</v>
      </c>
      <c r="B298" s="23" t="s">
        <v>18</v>
      </c>
      <c r="C298" s="23" t="s">
        <v>19</v>
      </c>
      <c r="D298" s="23" t="s">
        <v>10</v>
      </c>
      <c r="E298" s="23">
        <v>1</v>
      </c>
    </row>
    <row r="299" spans="1:5" ht="23.4" outlineLevel="2">
      <c r="A299" s="28" t="s">
        <v>6</v>
      </c>
      <c r="B299" s="23" t="s">
        <v>18</v>
      </c>
      <c r="C299" s="23" t="s">
        <v>20</v>
      </c>
      <c r="D299" s="23" t="s">
        <v>10</v>
      </c>
      <c r="E299" s="23">
        <v>1</v>
      </c>
    </row>
    <row r="300" spans="1:5" ht="23.4" outlineLevel="2">
      <c r="A300" s="28" t="s">
        <v>6</v>
      </c>
      <c r="B300" s="23" t="s">
        <v>18</v>
      </c>
      <c r="C300" s="23" t="s">
        <v>21</v>
      </c>
      <c r="D300" s="23" t="s">
        <v>10</v>
      </c>
      <c r="E300" s="23">
        <v>21</v>
      </c>
    </row>
    <row r="301" spans="1:5" ht="23.4" outlineLevel="2">
      <c r="A301" s="28" t="s">
        <v>6</v>
      </c>
      <c r="B301" s="23" t="s">
        <v>18</v>
      </c>
      <c r="C301" s="23" t="s">
        <v>22</v>
      </c>
      <c r="D301" s="23" t="s">
        <v>10</v>
      </c>
      <c r="E301" s="23">
        <v>1</v>
      </c>
    </row>
    <row r="302" spans="1:5" ht="23.4" outlineLevel="2">
      <c r="A302" s="28" t="s">
        <v>6</v>
      </c>
      <c r="B302" s="23" t="s">
        <v>18</v>
      </c>
      <c r="C302" s="23" t="s">
        <v>23</v>
      </c>
      <c r="D302" s="23" t="s">
        <v>10</v>
      </c>
      <c r="E302" s="23">
        <v>0</v>
      </c>
    </row>
    <row r="303" spans="1:5" ht="23.4" outlineLevel="2">
      <c r="A303" s="28" t="s">
        <v>6</v>
      </c>
      <c r="B303" s="23" t="s">
        <v>18</v>
      </c>
      <c r="C303" s="23" t="s">
        <v>24</v>
      </c>
      <c r="D303" s="23" t="s">
        <v>10</v>
      </c>
      <c r="E303" s="23">
        <v>0</v>
      </c>
    </row>
    <row r="304" spans="1:5" ht="23.4" outlineLevel="2">
      <c r="A304" s="28" t="s">
        <v>6</v>
      </c>
      <c r="B304" s="23" t="s">
        <v>18</v>
      </c>
      <c r="C304" s="23" t="s">
        <v>25</v>
      </c>
      <c r="D304" s="23" t="s">
        <v>10</v>
      </c>
      <c r="E304" s="23">
        <v>0</v>
      </c>
    </row>
    <row r="305" spans="1:5" ht="23.4" outlineLevel="2">
      <c r="A305" s="28" t="s">
        <v>6</v>
      </c>
      <c r="B305" s="23" t="s">
        <v>18</v>
      </c>
      <c r="C305" s="23" t="s">
        <v>26</v>
      </c>
      <c r="D305" s="23" t="s">
        <v>10</v>
      </c>
      <c r="E305" s="23">
        <v>0</v>
      </c>
    </row>
    <row r="306" spans="1:5" ht="23.4" outlineLevel="2">
      <c r="A306" s="28" t="s">
        <v>6</v>
      </c>
      <c r="B306" s="23" t="s">
        <v>18</v>
      </c>
      <c r="C306" s="23" t="s">
        <v>27</v>
      </c>
      <c r="D306" s="23" t="s">
        <v>10</v>
      </c>
      <c r="E306" s="23">
        <v>0</v>
      </c>
    </row>
    <row r="307" spans="1:5" ht="23.4" outlineLevel="2">
      <c r="A307" s="28" t="s">
        <v>6</v>
      </c>
      <c r="B307" s="23" t="s">
        <v>18</v>
      </c>
      <c r="C307" s="23" t="s">
        <v>28</v>
      </c>
      <c r="D307" s="23" t="s">
        <v>10</v>
      </c>
      <c r="E307" s="23">
        <v>0</v>
      </c>
    </row>
    <row r="308" spans="1:5" ht="23.4" outlineLevel="2">
      <c r="A308" s="28" t="s">
        <v>6</v>
      </c>
      <c r="B308" s="23" t="s">
        <v>18</v>
      </c>
      <c r="C308" s="23" t="s">
        <v>29</v>
      </c>
      <c r="D308" s="23" t="s">
        <v>10</v>
      </c>
      <c r="E308" s="23">
        <v>2</v>
      </c>
    </row>
    <row r="309" spans="1:5" ht="23.4" outlineLevel="2">
      <c r="A309" s="28" t="s">
        <v>6</v>
      </c>
      <c r="B309" s="23" t="s">
        <v>18</v>
      </c>
      <c r="C309" s="23" t="s">
        <v>30</v>
      </c>
      <c r="D309" s="23" t="s">
        <v>10</v>
      </c>
      <c r="E309" s="23">
        <v>0</v>
      </c>
    </row>
    <row r="310" spans="1:5" ht="23.4" outlineLevel="2">
      <c r="A310" s="28" t="s">
        <v>6</v>
      </c>
      <c r="B310" s="23" t="s">
        <v>18</v>
      </c>
      <c r="C310" s="23" t="s">
        <v>31</v>
      </c>
      <c r="D310" s="23" t="s">
        <v>10</v>
      </c>
      <c r="E310" s="23">
        <v>1</v>
      </c>
    </row>
    <row r="311" spans="1:5" ht="23.4" outlineLevel="2">
      <c r="A311" s="28" t="s">
        <v>6</v>
      </c>
      <c r="B311" s="23" t="s">
        <v>18</v>
      </c>
      <c r="C311" s="23" t="s">
        <v>32</v>
      </c>
      <c r="D311" s="23" t="s">
        <v>10</v>
      </c>
      <c r="E311" s="23">
        <v>0</v>
      </c>
    </row>
    <row r="312" spans="1:5" ht="23.4" outlineLevel="2">
      <c r="A312" s="28" t="s">
        <v>6</v>
      </c>
      <c r="B312" s="23" t="s">
        <v>18</v>
      </c>
      <c r="C312" s="23" t="s">
        <v>33</v>
      </c>
      <c r="D312" s="23" t="s">
        <v>10</v>
      </c>
      <c r="E312" s="23">
        <v>0</v>
      </c>
    </row>
    <row r="313" spans="1:5" ht="23.4" outlineLevel="2">
      <c r="A313" s="28" t="s">
        <v>6</v>
      </c>
      <c r="B313" s="23" t="s">
        <v>18</v>
      </c>
      <c r="C313" s="23" t="s">
        <v>34</v>
      </c>
      <c r="D313" s="23" t="s">
        <v>10</v>
      </c>
      <c r="E313" s="23">
        <v>0</v>
      </c>
    </row>
    <row r="314" spans="1:5" ht="23.4" outlineLevel="2">
      <c r="A314" s="28" t="s">
        <v>6</v>
      </c>
      <c r="B314" s="23" t="s">
        <v>18</v>
      </c>
      <c r="C314" s="23" t="s">
        <v>35</v>
      </c>
      <c r="D314" s="23" t="s">
        <v>10</v>
      </c>
      <c r="E314" s="23">
        <v>1</v>
      </c>
    </row>
    <row r="315" spans="1:5" ht="23.4" outlineLevel="2">
      <c r="A315" s="28" t="s">
        <v>6</v>
      </c>
      <c r="B315" s="23" t="s">
        <v>18</v>
      </c>
      <c r="C315" s="23" t="s">
        <v>36</v>
      </c>
      <c r="D315" s="23" t="s">
        <v>10</v>
      </c>
      <c r="E315" s="23">
        <v>0</v>
      </c>
    </row>
    <row r="316" spans="1:5" ht="23.4" outlineLevel="2">
      <c r="A316" s="28" t="s">
        <v>6</v>
      </c>
      <c r="B316" s="23" t="s">
        <v>18</v>
      </c>
      <c r="C316" s="23" t="s">
        <v>37</v>
      </c>
      <c r="D316" s="23" t="s">
        <v>10</v>
      </c>
      <c r="E316" s="23">
        <v>0</v>
      </c>
    </row>
    <row r="317" spans="1:5" ht="23.4" outlineLevel="2">
      <c r="A317" s="28" t="s">
        <v>6</v>
      </c>
      <c r="B317" s="23" t="s">
        <v>18</v>
      </c>
      <c r="C317" s="23" t="s">
        <v>38</v>
      </c>
      <c r="D317" s="23" t="s">
        <v>10</v>
      </c>
      <c r="E317" s="23">
        <v>0</v>
      </c>
    </row>
    <row r="318" spans="1:5" ht="23.4" outlineLevel="2">
      <c r="A318" s="28" t="s">
        <v>6</v>
      </c>
      <c r="B318" s="23" t="s">
        <v>18</v>
      </c>
      <c r="C318" s="23" t="s">
        <v>39</v>
      </c>
      <c r="D318" s="23" t="s">
        <v>10</v>
      </c>
      <c r="E318" s="23">
        <v>0</v>
      </c>
    </row>
    <row r="319" spans="1:5" ht="23.4" outlineLevel="2">
      <c r="A319" s="28" t="s">
        <v>6</v>
      </c>
      <c r="B319" s="23" t="s">
        <v>18</v>
      </c>
      <c r="C319" s="23" t="s">
        <v>40</v>
      </c>
      <c r="D319" s="23" t="s">
        <v>10</v>
      </c>
      <c r="E319" s="23">
        <v>0</v>
      </c>
    </row>
    <row r="320" spans="1:5" ht="23.4" outlineLevel="2">
      <c r="A320" s="28" t="s">
        <v>6</v>
      </c>
      <c r="B320" s="23" t="s">
        <v>18</v>
      </c>
      <c r="C320" s="23" t="s">
        <v>41</v>
      </c>
      <c r="D320" s="23" t="s">
        <v>10</v>
      </c>
      <c r="E320" s="23">
        <v>0</v>
      </c>
    </row>
    <row r="321" spans="1:5" ht="23.4" outlineLevel="2">
      <c r="A321" s="28" t="s">
        <v>6</v>
      </c>
      <c r="B321" s="23" t="s">
        <v>18</v>
      </c>
      <c r="C321" s="23" t="s">
        <v>42</v>
      </c>
      <c r="D321" s="23" t="s">
        <v>10</v>
      </c>
      <c r="E321" s="23">
        <v>2</v>
      </c>
    </row>
    <row r="322" spans="1:5" ht="23.4" outlineLevel="2">
      <c r="A322" s="28" t="s">
        <v>6</v>
      </c>
      <c r="B322" s="23" t="s">
        <v>18</v>
      </c>
      <c r="C322" s="23" t="s">
        <v>43</v>
      </c>
      <c r="D322" s="23" t="s">
        <v>10</v>
      </c>
      <c r="E322" s="23">
        <v>10</v>
      </c>
    </row>
    <row r="323" spans="1:5" ht="23.4" outlineLevel="2">
      <c r="A323" s="28" t="s">
        <v>6</v>
      </c>
      <c r="B323" s="23" t="s">
        <v>18</v>
      </c>
      <c r="C323" s="23" t="s">
        <v>44</v>
      </c>
      <c r="D323" s="23" t="s">
        <v>10</v>
      </c>
      <c r="E323" s="23">
        <v>0</v>
      </c>
    </row>
    <row r="324" spans="1:5" ht="23.4" outlineLevel="2">
      <c r="A324" s="28" t="s">
        <v>6</v>
      </c>
      <c r="B324" s="23" t="s">
        <v>18</v>
      </c>
      <c r="C324" s="23" t="s">
        <v>45</v>
      </c>
      <c r="D324" s="23" t="s">
        <v>10</v>
      </c>
      <c r="E324" s="23">
        <v>0</v>
      </c>
    </row>
    <row r="325" spans="1:5" ht="23.4" outlineLevel="2">
      <c r="A325" s="28" t="s">
        <v>6</v>
      </c>
      <c r="B325" s="23" t="s">
        <v>18</v>
      </c>
      <c r="C325" s="23" t="s">
        <v>46</v>
      </c>
      <c r="D325" s="23" t="s">
        <v>10</v>
      </c>
      <c r="E325" s="23">
        <v>1</v>
      </c>
    </row>
    <row r="326" spans="1:5" ht="23.4" outlineLevel="2">
      <c r="A326" s="28" t="s">
        <v>6</v>
      </c>
      <c r="B326" s="23" t="s">
        <v>18</v>
      </c>
      <c r="C326" s="23" t="s">
        <v>47</v>
      </c>
      <c r="D326" s="23" t="s">
        <v>10</v>
      </c>
      <c r="E326" s="23">
        <v>1</v>
      </c>
    </row>
    <row r="327" spans="1:5" ht="23.4" outlineLevel="2">
      <c r="A327" s="28" t="s">
        <v>6</v>
      </c>
      <c r="B327" s="23" t="s">
        <v>18</v>
      </c>
      <c r="C327" s="23" t="s">
        <v>48</v>
      </c>
      <c r="D327" s="23" t="s">
        <v>10</v>
      </c>
      <c r="E327" s="23">
        <v>0</v>
      </c>
    </row>
    <row r="328" spans="1:5" ht="23.4" outlineLevel="2">
      <c r="A328" s="28" t="s">
        <v>6</v>
      </c>
      <c r="B328" s="23" t="s">
        <v>18</v>
      </c>
      <c r="C328" s="23" t="s">
        <v>49</v>
      </c>
      <c r="D328" s="23" t="s">
        <v>10</v>
      </c>
      <c r="E328" s="23">
        <v>1</v>
      </c>
    </row>
    <row r="329" spans="1:5" ht="23.4" outlineLevel="2">
      <c r="A329" s="28" t="s">
        <v>6</v>
      </c>
      <c r="B329" s="23" t="s">
        <v>18</v>
      </c>
      <c r="C329" s="23" t="s">
        <v>50</v>
      </c>
      <c r="D329" s="23" t="s">
        <v>10</v>
      </c>
      <c r="E329" s="23">
        <v>1</v>
      </c>
    </row>
    <row r="330" spans="1:5" ht="23.4" outlineLevel="2">
      <c r="A330" s="28" t="s">
        <v>6</v>
      </c>
      <c r="B330" s="23" t="s">
        <v>18</v>
      </c>
      <c r="C330" s="23" t="s">
        <v>51</v>
      </c>
      <c r="D330" s="23" t="s">
        <v>10</v>
      </c>
      <c r="E330" s="23">
        <v>0</v>
      </c>
    </row>
    <row r="331" spans="1:5" ht="23.4" outlineLevel="2">
      <c r="A331" s="28" t="s">
        <v>6</v>
      </c>
      <c r="B331" s="23" t="s">
        <v>18</v>
      </c>
      <c r="C331" s="23" t="s">
        <v>52</v>
      </c>
      <c r="D331" s="23" t="s">
        <v>10</v>
      </c>
      <c r="E331" s="23">
        <v>0</v>
      </c>
    </row>
    <row r="332" spans="1:5" ht="23.4" outlineLevel="2">
      <c r="A332" s="28" t="s">
        <v>6</v>
      </c>
      <c r="B332" s="23" t="s">
        <v>18</v>
      </c>
      <c r="C332" s="23" t="s">
        <v>53</v>
      </c>
      <c r="D332" s="23" t="s">
        <v>10</v>
      </c>
      <c r="E332" s="23">
        <v>0</v>
      </c>
    </row>
    <row r="333" spans="1:5" ht="23.4" outlineLevel="2">
      <c r="A333" s="28" t="s">
        <v>6</v>
      </c>
      <c r="B333" s="23" t="s">
        <v>18</v>
      </c>
      <c r="C333" s="23" t="s">
        <v>54</v>
      </c>
      <c r="D333" s="23" t="s">
        <v>10</v>
      </c>
      <c r="E333" s="23">
        <v>0</v>
      </c>
    </row>
    <row r="334" spans="1:5" ht="23.4" outlineLevel="2">
      <c r="A334" s="28" t="s">
        <v>6</v>
      </c>
      <c r="B334" s="23" t="s">
        <v>18</v>
      </c>
      <c r="C334" s="23" t="s">
        <v>55</v>
      </c>
      <c r="D334" s="23" t="s">
        <v>10</v>
      </c>
      <c r="E334" s="23">
        <v>1</v>
      </c>
    </row>
    <row r="335" spans="1:5" ht="23.4" outlineLevel="2">
      <c r="A335" s="28" t="s">
        <v>6</v>
      </c>
      <c r="B335" s="23" t="s">
        <v>18</v>
      </c>
      <c r="C335" s="23" t="s">
        <v>56</v>
      </c>
      <c r="D335" s="23" t="s">
        <v>10</v>
      </c>
      <c r="E335" s="23">
        <v>2</v>
      </c>
    </row>
    <row r="336" spans="1:5" ht="23.4" outlineLevel="2">
      <c r="A336" s="28" t="s">
        <v>6</v>
      </c>
      <c r="B336" s="23" t="s">
        <v>18</v>
      </c>
      <c r="C336" s="23" t="s">
        <v>57</v>
      </c>
      <c r="D336" s="23" t="s">
        <v>10</v>
      </c>
      <c r="E336" s="23">
        <v>11</v>
      </c>
    </row>
    <row r="337" spans="1:5" ht="23.4" outlineLevel="2">
      <c r="A337" s="28" t="s">
        <v>6</v>
      </c>
      <c r="B337" s="23" t="s">
        <v>18</v>
      </c>
      <c r="C337" s="23" t="s">
        <v>58</v>
      </c>
      <c r="D337" s="23" t="s">
        <v>10</v>
      </c>
      <c r="E337" s="23">
        <v>6</v>
      </c>
    </row>
    <row r="338" spans="1:5" ht="23.4" outlineLevel="2">
      <c r="A338" s="28" t="s">
        <v>6</v>
      </c>
      <c r="B338" s="23" t="s">
        <v>18</v>
      </c>
      <c r="C338" s="23" t="s">
        <v>59</v>
      </c>
      <c r="D338" s="23" t="s">
        <v>10</v>
      </c>
      <c r="E338" s="23">
        <v>10</v>
      </c>
    </row>
    <row r="339" spans="1:5" ht="23.4" outlineLevel="2">
      <c r="A339" s="28" t="s">
        <v>6</v>
      </c>
      <c r="B339" s="23" t="s">
        <v>18</v>
      </c>
      <c r="C339" s="23" t="s">
        <v>60</v>
      </c>
      <c r="D339" s="23" t="s">
        <v>10</v>
      </c>
      <c r="E339" s="23">
        <v>14</v>
      </c>
    </row>
    <row r="340" spans="1:5" ht="23.4" outlineLevel="2">
      <c r="A340" s="28" t="s">
        <v>6</v>
      </c>
      <c r="B340" s="23" t="s">
        <v>18</v>
      </c>
      <c r="C340" s="23" t="s">
        <v>61</v>
      </c>
      <c r="D340" s="23" t="s">
        <v>10</v>
      </c>
      <c r="E340" s="23">
        <v>0</v>
      </c>
    </row>
    <row r="341" spans="1:5" ht="23.4" outlineLevel="2">
      <c r="A341" s="28" t="s">
        <v>6</v>
      </c>
      <c r="B341" s="23" t="s">
        <v>18</v>
      </c>
      <c r="C341" s="23" t="s">
        <v>62</v>
      </c>
      <c r="D341" s="23" t="s">
        <v>10</v>
      </c>
      <c r="E341" s="23">
        <v>0</v>
      </c>
    </row>
    <row r="342" spans="1:5" ht="23.4" outlineLevel="2">
      <c r="A342" s="28" t="s">
        <v>6</v>
      </c>
      <c r="B342" s="23" t="s">
        <v>18</v>
      </c>
      <c r="C342" s="23" t="s">
        <v>63</v>
      </c>
      <c r="D342" s="23" t="s">
        <v>10</v>
      </c>
      <c r="E342" s="23">
        <v>0</v>
      </c>
    </row>
    <row r="343" spans="1:5" ht="23.4" outlineLevel="2">
      <c r="A343" s="28" t="s">
        <v>6</v>
      </c>
      <c r="B343" s="23" t="s">
        <v>18</v>
      </c>
      <c r="C343" s="23" t="s">
        <v>64</v>
      </c>
      <c r="D343" s="23" t="s">
        <v>10</v>
      </c>
      <c r="E343" s="23">
        <v>2</v>
      </c>
    </row>
    <row r="344" spans="1:5" ht="23.4" outlineLevel="2">
      <c r="A344" s="28" t="s">
        <v>6</v>
      </c>
      <c r="B344" s="23" t="s">
        <v>18</v>
      </c>
      <c r="C344" s="23" t="s">
        <v>65</v>
      </c>
      <c r="D344" s="23" t="s">
        <v>10</v>
      </c>
      <c r="E344" s="23">
        <v>18</v>
      </c>
    </row>
    <row r="345" spans="1:5" ht="23.4" outlineLevel="2">
      <c r="A345" s="28" t="s">
        <v>6</v>
      </c>
      <c r="B345" s="23" t="s">
        <v>18</v>
      </c>
      <c r="C345" s="23" t="s">
        <v>66</v>
      </c>
      <c r="D345" s="23" t="s">
        <v>10</v>
      </c>
      <c r="E345" s="23">
        <v>0</v>
      </c>
    </row>
    <row r="346" spans="1:5" ht="23.4" outlineLevel="2">
      <c r="A346" s="28" t="s">
        <v>6</v>
      </c>
      <c r="B346" s="23" t="s">
        <v>18</v>
      </c>
      <c r="C346" s="23" t="s">
        <v>67</v>
      </c>
      <c r="D346" s="23" t="s">
        <v>10</v>
      </c>
      <c r="E346" s="23">
        <v>5</v>
      </c>
    </row>
    <row r="347" spans="1:5" ht="23.4" outlineLevel="2">
      <c r="A347" s="28" t="s">
        <v>6</v>
      </c>
      <c r="B347" s="23" t="s">
        <v>18</v>
      </c>
      <c r="C347" s="23" t="s">
        <v>68</v>
      </c>
      <c r="D347" s="23" t="s">
        <v>10</v>
      </c>
      <c r="E347" s="23">
        <v>1</v>
      </c>
    </row>
    <row r="348" spans="1:5" ht="23.4" outlineLevel="2">
      <c r="A348" s="28" t="s">
        <v>6</v>
      </c>
      <c r="B348" s="23" t="s">
        <v>18</v>
      </c>
      <c r="C348" s="23" t="s">
        <v>69</v>
      </c>
      <c r="D348" s="23" t="s">
        <v>10</v>
      </c>
      <c r="E348" s="23">
        <v>0</v>
      </c>
    </row>
    <row r="349" spans="1:5" ht="23.4" outlineLevel="2">
      <c r="A349" s="28" t="s">
        <v>6</v>
      </c>
      <c r="B349" s="23" t="s">
        <v>18</v>
      </c>
      <c r="C349" s="23" t="s">
        <v>70</v>
      </c>
      <c r="D349" s="23" t="s">
        <v>10</v>
      </c>
      <c r="E349" s="23">
        <v>2</v>
      </c>
    </row>
    <row r="350" spans="1:5" ht="23.4" outlineLevel="2">
      <c r="A350" s="28" t="s">
        <v>6</v>
      </c>
      <c r="B350" s="23" t="s">
        <v>18</v>
      </c>
      <c r="C350" s="23" t="s">
        <v>71</v>
      </c>
      <c r="D350" s="23" t="s">
        <v>10</v>
      </c>
      <c r="E350" s="23">
        <v>0</v>
      </c>
    </row>
    <row r="351" spans="1:5" ht="23.4" outlineLevel="2">
      <c r="A351" s="28" t="s">
        <v>6</v>
      </c>
      <c r="B351" s="23" t="s">
        <v>18</v>
      </c>
      <c r="C351" s="23" t="s">
        <v>72</v>
      </c>
      <c r="D351" s="23" t="s">
        <v>10</v>
      </c>
      <c r="E351" s="23">
        <v>1</v>
      </c>
    </row>
    <row r="352" spans="1:5" ht="23.4" outlineLevel="2">
      <c r="A352" s="28" t="s">
        <v>6</v>
      </c>
      <c r="B352" s="23" t="s">
        <v>18</v>
      </c>
      <c r="C352" s="23" t="s">
        <v>73</v>
      </c>
      <c r="D352" s="23" t="s">
        <v>10</v>
      </c>
      <c r="E352" s="23">
        <v>3</v>
      </c>
    </row>
    <row r="353" spans="1:5" ht="23.4" outlineLevel="2">
      <c r="A353" s="28" t="s">
        <v>6</v>
      </c>
      <c r="B353" s="23" t="s">
        <v>18</v>
      </c>
      <c r="C353" s="23" t="s">
        <v>74</v>
      </c>
      <c r="D353" s="23" t="s">
        <v>10</v>
      </c>
      <c r="E353" s="23">
        <v>1</v>
      </c>
    </row>
    <row r="354" spans="1:5" ht="23.4" outlineLevel="2">
      <c r="A354" s="28" t="s">
        <v>6</v>
      </c>
      <c r="B354" s="23" t="s">
        <v>18</v>
      </c>
      <c r="C354" s="23" t="s">
        <v>75</v>
      </c>
      <c r="D354" s="23" t="s">
        <v>10</v>
      </c>
      <c r="E354" s="23">
        <v>0</v>
      </c>
    </row>
    <row r="355" spans="1:5" ht="23.4" outlineLevel="2">
      <c r="A355" s="28" t="s">
        <v>6</v>
      </c>
      <c r="B355" s="23" t="s">
        <v>18</v>
      </c>
      <c r="C355" s="23" t="s">
        <v>76</v>
      </c>
      <c r="D355" s="23" t="s">
        <v>10</v>
      </c>
      <c r="E355" s="23">
        <v>0</v>
      </c>
    </row>
    <row r="356" spans="1:5" ht="23.4" outlineLevel="2">
      <c r="A356" s="28" t="s">
        <v>6</v>
      </c>
      <c r="B356" s="23" t="s">
        <v>18</v>
      </c>
      <c r="C356" s="23" t="s">
        <v>77</v>
      </c>
      <c r="D356" s="23" t="s">
        <v>10</v>
      </c>
      <c r="E356" s="23">
        <v>2</v>
      </c>
    </row>
    <row r="357" spans="1:5" ht="23.4" outlineLevel="2">
      <c r="A357" s="28" t="s">
        <v>6</v>
      </c>
      <c r="B357" s="23" t="s">
        <v>18</v>
      </c>
      <c r="C357" s="23" t="s">
        <v>78</v>
      </c>
      <c r="D357" s="23" t="s">
        <v>10</v>
      </c>
      <c r="E357" s="23">
        <v>0</v>
      </c>
    </row>
    <row r="358" spans="1:5" ht="23.4" outlineLevel="2">
      <c r="A358" s="28" t="s">
        <v>6</v>
      </c>
      <c r="B358" s="23" t="s">
        <v>18</v>
      </c>
      <c r="C358" s="23" t="s">
        <v>79</v>
      </c>
      <c r="D358" s="23" t="s">
        <v>10</v>
      </c>
      <c r="E358" s="23">
        <v>2</v>
      </c>
    </row>
    <row r="359" spans="1:5" ht="23.4" outlineLevel="2">
      <c r="A359" s="28" t="s">
        <v>6</v>
      </c>
      <c r="B359" s="23" t="s">
        <v>18</v>
      </c>
      <c r="C359" s="23" t="s">
        <v>80</v>
      </c>
      <c r="D359" s="23" t="s">
        <v>10</v>
      </c>
      <c r="E359" s="23">
        <v>0</v>
      </c>
    </row>
    <row r="360" spans="1:5" ht="23.4" outlineLevel="2">
      <c r="A360" s="28" t="s">
        <v>6</v>
      </c>
      <c r="B360" s="23" t="s">
        <v>18</v>
      </c>
      <c r="C360" s="23" t="s">
        <v>81</v>
      </c>
      <c r="D360" s="23" t="s">
        <v>10</v>
      </c>
      <c r="E360" s="23">
        <v>1</v>
      </c>
    </row>
    <row r="361" spans="1:5" ht="23.4" outlineLevel="2">
      <c r="A361" s="28" t="s">
        <v>6</v>
      </c>
      <c r="B361" s="23" t="s">
        <v>18</v>
      </c>
      <c r="C361" s="23" t="s">
        <v>82</v>
      </c>
      <c r="D361" s="23" t="s">
        <v>10</v>
      </c>
      <c r="E361" s="23">
        <v>1</v>
      </c>
    </row>
    <row r="362" spans="1:5" ht="23.4" outlineLevel="2">
      <c r="A362" s="28" t="s">
        <v>6</v>
      </c>
      <c r="B362" s="23" t="s">
        <v>18</v>
      </c>
      <c r="C362" s="23" t="s">
        <v>83</v>
      </c>
      <c r="D362" s="23" t="s">
        <v>10</v>
      </c>
      <c r="E362" s="23">
        <v>1</v>
      </c>
    </row>
    <row r="363" spans="1:5" ht="23.4" outlineLevel="2">
      <c r="A363" s="28" t="s">
        <v>6</v>
      </c>
      <c r="B363" s="23" t="s">
        <v>18</v>
      </c>
      <c r="C363" s="23" t="s">
        <v>84</v>
      </c>
      <c r="D363" s="23" t="s">
        <v>10</v>
      </c>
      <c r="E363" s="23">
        <v>0</v>
      </c>
    </row>
    <row r="364" spans="1:5" ht="23.4" outlineLevel="2">
      <c r="A364" s="28" t="s">
        <v>6</v>
      </c>
      <c r="B364" s="23" t="s">
        <v>18</v>
      </c>
      <c r="C364" s="23" t="s">
        <v>85</v>
      </c>
      <c r="D364" s="23" t="s">
        <v>10</v>
      </c>
      <c r="E364" s="23">
        <v>1</v>
      </c>
    </row>
    <row r="365" spans="1:5" ht="23.4" outlineLevel="2">
      <c r="A365" s="28" t="s">
        <v>6</v>
      </c>
      <c r="B365" s="23" t="s">
        <v>18</v>
      </c>
      <c r="C365" s="23" t="s">
        <v>86</v>
      </c>
      <c r="D365" s="23" t="s">
        <v>10</v>
      </c>
      <c r="E365" s="23">
        <v>0</v>
      </c>
    </row>
    <row r="366" spans="1:5" ht="23.4" outlineLevel="2">
      <c r="A366" s="28" t="s">
        <v>6</v>
      </c>
      <c r="B366" s="23" t="s">
        <v>18</v>
      </c>
      <c r="C366" s="23" t="s">
        <v>87</v>
      </c>
      <c r="D366" s="23" t="s">
        <v>10</v>
      </c>
      <c r="E366" s="23">
        <v>9</v>
      </c>
    </row>
    <row r="367" spans="1:5" ht="23.4" outlineLevel="2">
      <c r="A367" s="28" t="s">
        <v>6</v>
      </c>
      <c r="B367" s="23" t="s">
        <v>18</v>
      </c>
      <c r="C367" s="23" t="s">
        <v>88</v>
      </c>
      <c r="D367" s="23" t="s">
        <v>10</v>
      </c>
      <c r="E367" s="23">
        <v>0</v>
      </c>
    </row>
    <row r="368" spans="1:5" ht="23.4" outlineLevel="2">
      <c r="A368" s="28" t="s">
        <v>6</v>
      </c>
      <c r="B368" s="23" t="s">
        <v>18</v>
      </c>
      <c r="C368" s="23" t="s">
        <v>89</v>
      </c>
      <c r="D368" s="23" t="s">
        <v>10</v>
      </c>
      <c r="E368" s="23">
        <v>0</v>
      </c>
    </row>
    <row r="369" spans="1:5" ht="23.4" outlineLevel="2">
      <c r="A369" s="28" t="s">
        <v>6</v>
      </c>
      <c r="B369" s="23" t="s">
        <v>18</v>
      </c>
      <c r="C369" s="23" t="s">
        <v>90</v>
      </c>
      <c r="D369" s="23" t="s">
        <v>10</v>
      </c>
      <c r="E369" s="23">
        <v>0</v>
      </c>
    </row>
    <row r="370" spans="1:5" ht="23.4" outlineLevel="2">
      <c r="A370" s="28" t="s">
        <v>6</v>
      </c>
      <c r="B370" s="23" t="s">
        <v>18</v>
      </c>
      <c r="C370" s="23" t="s">
        <v>91</v>
      </c>
      <c r="D370" s="23" t="s">
        <v>10</v>
      </c>
      <c r="E370" s="23">
        <v>2</v>
      </c>
    </row>
    <row r="371" spans="1:5" ht="23.4" outlineLevel="2">
      <c r="A371" s="28" t="s">
        <v>6</v>
      </c>
      <c r="B371" s="23" t="s">
        <v>18</v>
      </c>
      <c r="C371" s="23" t="s">
        <v>92</v>
      </c>
      <c r="D371" s="23" t="s">
        <v>10</v>
      </c>
      <c r="E371" s="23">
        <v>0</v>
      </c>
    </row>
    <row r="372" spans="1:5" ht="23.4" outlineLevel="2">
      <c r="A372" s="28" t="s">
        <v>6</v>
      </c>
      <c r="B372" s="23" t="s">
        <v>18</v>
      </c>
      <c r="C372" s="23" t="s">
        <v>93</v>
      </c>
      <c r="D372" s="23" t="s">
        <v>10</v>
      </c>
      <c r="E372" s="23">
        <v>1</v>
      </c>
    </row>
    <row r="373" spans="1:5" ht="23.4" outlineLevel="2">
      <c r="A373" s="28" t="s">
        <v>6</v>
      </c>
      <c r="B373" s="23" t="s">
        <v>18</v>
      </c>
      <c r="C373" s="23" t="s">
        <v>94</v>
      </c>
      <c r="D373" s="23" t="s">
        <v>10</v>
      </c>
      <c r="E373" s="23">
        <v>0</v>
      </c>
    </row>
    <row r="374" spans="1:5" ht="23.4" outlineLevel="2">
      <c r="A374" s="28" t="s">
        <v>6</v>
      </c>
      <c r="B374" s="23" t="s">
        <v>18</v>
      </c>
      <c r="C374" s="23" t="s">
        <v>95</v>
      </c>
      <c r="D374" s="23" t="s">
        <v>10</v>
      </c>
      <c r="E374" s="23">
        <v>25</v>
      </c>
    </row>
    <row r="375" spans="1:5" ht="23.4" outlineLevel="2">
      <c r="A375" s="28" t="s">
        <v>6</v>
      </c>
      <c r="B375" s="23" t="s">
        <v>18</v>
      </c>
      <c r="C375" s="23" t="s">
        <v>96</v>
      </c>
      <c r="D375" s="23" t="s">
        <v>10</v>
      </c>
      <c r="E375" s="23">
        <v>0</v>
      </c>
    </row>
    <row r="376" spans="1:5" ht="23.4" outlineLevel="2">
      <c r="A376" s="28" t="s">
        <v>6</v>
      </c>
      <c r="B376" s="23" t="s">
        <v>18</v>
      </c>
      <c r="C376" s="23" t="s">
        <v>97</v>
      </c>
      <c r="D376" s="23" t="s">
        <v>10</v>
      </c>
      <c r="E376" s="23">
        <v>0</v>
      </c>
    </row>
    <row r="377" spans="1:5" ht="23.4" outlineLevel="2">
      <c r="A377" s="28" t="s">
        <v>6</v>
      </c>
      <c r="B377" s="23" t="s">
        <v>18</v>
      </c>
      <c r="C377" s="23" t="s">
        <v>98</v>
      </c>
      <c r="D377" s="23" t="s">
        <v>10</v>
      </c>
      <c r="E377" s="23">
        <v>0</v>
      </c>
    </row>
    <row r="378" spans="1:5" ht="23.4" outlineLevel="2">
      <c r="A378" s="28" t="s">
        <v>6</v>
      </c>
      <c r="B378" s="23" t="s">
        <v>18</v>
      </c>
      <c r="C378" s="23" t="s">
        <v>99</v>
      </c>
      <c r="D378" s="23" t="s">
        <v>10</v>
      </c>
      <c r="E378" s="23">
        <v>0</v>
      </c>
    </row>
    <row r="379" spans="1:5" ht="23.4" outlineLevel="2">
      <c r="A379" s="28" t="s">
        <v>6</v>
      </c>
      <c r="B379" s="23" t="s">
        <v>18</v>
      </c>
      <c r="C379" s="23" t="s">
        <v>100</v>
      </c>
      <c r="D379" s="23" t="s">
        <v>10</v>
      </c>
      <c r="E379" s="23">
        <v>11</v>
      </c>
    </row>
    <row r="380" spans="1:5" ht="23.4" outlineLevel="2">
      <c r="A380" s="28" t="s">
        <v>6</v>
      </c>
      <c r="B380" s="23" t="s">
        <v>18</v>
      </c>
      <c r="C380" s="23" t="s">
        <v>101</v>
      </c>
      <c r="D380" s="23" t="s">
        <v>10</v>
      </c>
      <c r="E380" s="23">
        <v>0</v>
      </c>
    </row>
    <row r="381" spans="1:5" ht="23.4" outlineLevel="2">
      <c r="A381" s="28" t="s">
        <v>6</v>
      </c>
      <c r="B381" s="23" t="s">
        <v>18</v>
      </c>
      <c r="C381" s="23" t="s">
        <v>102</v>
      </c>
      <c r="D381" s="23" t="s">
        <v>10</v>
      </c>
      <c r="E381" s="23">
        <v>27</v>
      </c>
    </row>
    <row r="382" spans="1:5" ht="23.4" outlineLevel="2">
      <c r="A382" s="28" t="s">
        <v>6</v>
      </c>
      <c r="B382" s="23" t="s">
        <v>18</v>
      </c>
      <c r="C382" s="23" t="s">
        <v>103</v>
      </c>
      <c r="D382" s="23" t="s">
        <v>10</v>
      </c>
      <c r="E382" s="23">
        <v>2</v>
      </c>
    </row>
    <row r="383" spans="1:5" ht="23.4" outlineLevel="2">
      <c r="A383" s="28" t="s">
        <v>6</v>
      </c>
      <c r="B383" s="23" t="s">
        <v>18</v>
      </c>
      <c r="C383" s="23" t="s">
        <v>104</v>
      </c>
      <c r="D383" s="23" t="s">
        <v>10</v>
      </c>
      <c r="E383" s="23">
        <v>0</v>
      </c>
    </row>
    <row r="384" spans="1:5" ht="23.4" outlineLevel="2">
      <c r="A384" s="28" t="s">
        <v>6</v>
      </c>
      <c r="B384" s="23" t="s">
        <v>18</v>
      </c>
      <c r="C384" s="23" t="s">
        <v>105</v>
      </c>
      <c r="D384" s="23" t="s">
        <v>10</v>
      </c>
      <c r="E384" s="23">
        <v>0</v>
      </c>
    </row>
    <row r="385" spans="1:5" ht="23.4" outlineLevel="2">
      <c r="A385" s="28" t="s">
        <v>6</v>
      </c>
      <c r="B385" s="23" t="s">
        <v>18</v>
      </c>
      <c r="C385" s="23" t="s">
        <v>106</v>
      </c>
      <c r="D385" s="23" t="s">
        <v>10</v>
      </c>
      <c r="E385" s="23">
        <v>47</v>
      </c>
    </row>
    <row r="386" spans="1:5" ht="23.4" outlineLevel="2">
      <c r="A386" s="28" t="s">
        <v>6</v>
      </c>
      <c r="B386" s="23" t="s">
        <v>18</v>
      </c>
      <c r="C386" s="23" t="s">
        <v>107</v>
      </c>
      <c r="D386" s="23" t="s">
        <v>10</v>
      </c>
      <c r="E386" s="23">
        <v>0</v>
      </c>
    </row>
    <row r="387" spans="1:5" ht="23.4" outlineLevel="2">
      <c r="A387" s="28" t="s">
        <v>6</v>
      </c>
      <c r="B387" s="23" t="s">
        <v>18</v>
      </c>
      <c r="C387" s="23" t="s">
        <v>108</v>
      </c>
      <c r="D387" s="23" t="s">
        <v>10</v>
      </c>
      <c r="E387" s="23">
        <v>16</v>
      </c>
    </row>
    <row r="388" spans="1:5" ht="23.4" outlineLevel="2">
      <c r="A388" s="28" t="s">
        <v>6</v>
      </c>
      <c r="B388" s="23" t="s">
        <v>18</v>
      </c>
      <c r="C388" s="23" t="s">
        <v>109</v>
      </c>
      <c r="D388" s="23" t="s">
        <v>10</v>
      </c>
      <c r="E388" s="23">
        <v>1</v>
      </c>
    </row>
    <row r="389" spans="1:5" ht="23.4" outlineLevel="2">
      <c r="A389" s="28" t="s">
        <v>6</v>
      </c>
      <c r="B389" s="23" t="s">
        <v>18</v>
      </c>
      <c r="C389" s="23" t="s">
        <v>110</v>
      </c>
      <c r="D389" s="23" t="s">
        <v>10</v>
      </c>
      <c r="E389" s="23">
        <v>44</v>
      </c>
    </row>
    <row r="390" spans="1:5" ht="23.4" outlineLevel="2">
      <c r="A390" s="28" t="s">
        <v>6</v>
      </c>
      <c r="B390" s="23" t="s">
        <v>18</v>
      </c>
      <c r="C390" s="23" t="s">
        <v>111</v>
      </c>
      <c r="D390" s="23" t="s">
        <v>10</v>
      </c>
      <c r="E390" s="23">
        <v>2</v>
      </c>
    </row>
    <row r="391" spans="1:5" ht="23.4" outlineLevel="2">
      <c r="A391" s="28" t="s">
        <v>6</v>
      </c>
      <c r="B391" s="23" t="s">
        <v>18</v>
      </c>
      <c r="C391" s="23" t="s">
        <v>112</v>
      </c>
      <c r="D391" s="23" t="s">
        <v>10</v>
      </c>
      <c r="E391" s="23">
        <v>0</v>
      </c>
    </row>
    <row r="392" spans="1:5" ht="23.4" outlineLevel="2">
      <c r="A392" s="28" t="s">
        <v>6</v>
      </c>
      <c r="B392" s="23" t="s">
        <v>18</v>
      </c>
      <c r="C392" s="23" t="s">
        <v>113</v>
      </c>
      <c r="D392" s="23" t="s">
        <v>10</v>
      </c>
      <c r="E392" s="23">
        <v>0</v>
      </c>
    </row>
    <row r="393" spans="1:5" ht="23.4" outlineLevel="2">
      <c r="A393" s="28" t="s">
        <v>6</v>
      </c>
      <c r="B393" s="23" t="s">
        <v>18</v>
      </c>
      <c r="C393" s="23" t="s">
        <v>114</v>
      </c>
      <c r="D393" s="23" t="s">
        <v>10</v>
      </c>
      <c r="E393" s="23">
        <v>2</v>
      </c>
    </row>
    <row r="394" spans="1:5" ht="23.4" outlineLevel="2">
      <c r="A394" s="28" t="s">
        <v>6</v>
      </c>
      <c r="B394" s="23" t="s">
        <v>18</v>
      </c>
      <c r="C394" s="23" t="s">
        <v>115</v>
      </c>
      <c r="D394" s="23" t="s">
        <v>10</v>
      </c>
      <c r="E394" s="23">
        <v>32</v>
      </c>
    </row>
    <row r="395" spans="1:5" ht="23.4" outlineLevel="2">
      <c r="A395" s="28" t="s">
        <v>6</v>
      </c>
      <c r="B395" s="23" t="s">
        <v>18</v>
      </c>
      <c r="C395" s="23" t="s">
        <v>116</v>
      </c>
      <c r="D395" s="23" t="s">
        <v>10</v>
      </c>
      <c r="E395" s="23">
        <v>2</v>
      </c>
    </row>
    <row r="396" spans="1:5" ht="23.4" outlineLevel="2">
      <c r="A396" s="28" t="s">
        <v>6</v>
      </c>
      <c r="B396" s="23" t="s">
        <v>18</v>
      </c>
      <c r="C396" s="23" t="s">
        <v>117</v>
      </c>
      <c r="D396" s="23" t="s">
        <v>10</v>
      </c>
      <c r="E396" s="23">
        <v>1</v>
      </c>
    </row>
    <row r="397" spans="1:5" ht="23.4" outlineLevel="2">
      <c r="A397" s="28" t="s">
        <v>6</v>
      </c>
      <c r="B397" s="23" t="s">
        <v>18</v>
      </c>
      <c r="C397" s="23" t="s">
        <v>118</v>
      </c>
      <c r="D397" s="23" t="s">
        <v>10</v>
      </c>
      <c r="E397" s="23">
        <v>1</v>
      </c>
    </row>
    <row r="398" spans="1:5" ht="23.4" outlineLevel="2">
      <c r="A398" s="28" t="s">
        <v>6</v>
      </c>
      <c r="B398" s="23" t="s">
        <v>18</v>
      </c>
      <c r="C398" s="23" t="s">
        <v>119</v>
      </c>
      <c r="D398" s="23" t="s">
        <v>10</v>
      </c>
      <c r="E398" s="23">
        <v>1</v>
      </c>
    </row>
    <row r="399" spans="1:5" ht="23.4" outlineLevel="2">
      <c r="A399" s="28" t="s">
        <v>6</v>
      </c>
      <c r="B399" s="23" t="s">
        <v>18</v>
      </c>
      <c r="C399" s="23" t="s">
        <v>120</v>
      </c>
      <c r="D399" s="23" t="s">
        <v>10</v>
      </c>
      <c r="E399" s="23">
        <v>0</v>
      </c>
    </row>
    <row r="400" spans="1:5" ht="23.4" outlineLevel="2">
      <c r="A400" s="28" t="s">
        <v>6</v>
      </c>
      <c r="B400" s="23" t="s">
        <v>18</v>
      </c>
      <c r="C400" s="23" t="s">
        <v>121</v>
      </c>
      <c r="D400" s="23" t="s">
        <v>10</v>
      </c>
      <c r="E400" s="23">
        <v>75</v>
      </c>
    </row>
    <row r="401" spans="1:5" ht="23.4" outlineLevel="2">
      <c r="A401" s="28" t="s">
        <v>6</v>
      </c>
      <c r="B401" s="23" t="s">
        <v>18</v>
      </c>
      <c r="C401" s="23" t="s">
        <v>122</v>
      </c>
      <c r="D401" s="23" t="s">
        <v>10</v>
      </c>
      <c r="E401" s="23">
        <v>0</v>
      </c>
    </row>
    <row r="402" spans="1:5" ht="23.4" outlineLevel="2">
      <c r="A402" s="28" t="s">
        <v>6</v>
      </c>
      <c r="B402" s="23" t="s">
        <v>18</v>
      </c>
      <c r="C402" s="23" t="s">
        <v>123</v>
      </c>
      <c r="D402" s="23" t="s">
        <v>10</v>
      </c>
      <c r="E402" s="23">
        <v>0</v>
      </c>
    </row>
    <row r="403" spans="1:5" ht="23.4" outlineLevel="2">
      <c r="A403" s="28" t="s">
        <v>6</v>
      </c>
      <c r="B403" s="23" t="s">
        <v>18</v>
      </c>
      <c r="C403" s="23" t="s">
        <v>124</v>
      </c>
      <c r="D403" s="23" t="s">
        <v>10</v>
      </c>
      <c r="E403" s="23">
        <v>1</v>
      </c>
    </row>
    <row r="404" spans="1:5" ht="23.4" outlineLevel="2">
      <c r="A404" s="28" t="s">
        <v>6</v>
      </c>
      <c r="B404" s="23" t="s">
        <v>18</v>
      </c>
      <c r="C404" s="23" t="s">
        <v>125</v>
      </c>
      <c r="D404" s="23" t="s">
        <v>10</v>
      </c>
      <c r="E404" s="23">
        <v>35</v>
      </c>
    </row>
    <row r="405" spans="1:5" ht="23.4" outlineLevel="2">
      <c r="A405" s="28" t="s">
        <v>6</v>
      </c>
      <c r="B405" s="23" t="s">
        <v>18</v>
      </c>
      <c r="C405" s="23" t="s">
        <v>126</v>
      </c>
      <c r="D405" s="23" t="s">
        <v>10</v>
      </c>
      <c r="E405" s="23">
        <v>1</v>
      </c>
    </row>
    <row r="406" spans="1:5" ht="23.4" outlineLevel="2">
      <c r="A406" s="28" t="s">
        <v>6</v>
      </c>
      <c r="B406" s="23" t="s">
        <v>18</v>
      </c>
      <c r="C406" s="23" t="s">
        <v>127</v>
      </c>
      <c r="D406" s="23" t="s">
        <v>10</v>
      </c>
      <c r="E406" s="23">
        <v>2</v>
      </c>
    </row>
    <row r="407" spans="1:5" ht="23.4" outlineLevel="2">
      <c r="A407" s="28" t="s">
        <v>6</v>
      </c>
      <c r="B407" s="23" t="s">
        <v>18</v>
      </c>
      <c r="C407" s="23" t="s">
        <v>128</v>
      </c>
      <c r="D407" s="23" t="s">
        <v>10</v>
      </c>
      <c r="E407" s="23">
        <v>84</v>
      </c>
    </row>
    <row r="408" spans="1:5" ht="23.4" outlineLevel="2">
      <c r="A408" s="28" t="s">
        <v>6</v>
      </c>
      <c r="B408" s="23" t="s">
        <v>18</v>
      </c>
      <c r="C408" s="23" t="s">
        <v>129</v>
      </c>
      <c r="D408" s="23" t="s">
        <v>10</v>
      </c>
      <c r="E408" s="23">
        <v>0</v>
      </c>
    </row>
    <row r="409" spans="1:5" ht="23.4" outlineLevel="2">
      <c r="A409" s="28" t="s">
        <v>6</v>
      </c>
      <c r="B409" s="23" t="s">
        <v>18</v>
      </c>
      <c r="C409" s="23" t="s">
        <v>130</v>
      </c>
      <c r="D409" s="23" t="s">
        <v>10</v>
      </c>
      <c r="E409" s="23">
        <v>13</v>
      </c>
    </row>
    <row r="410" spans="1:5" ht="23.4" outlineLevel="2">
      <c r="A410" s="28" t="s">
        <v>6</v>
      </c>
      <c r="B410" s="23" t="s">
        <v>18</v>
      </c>
      <c r="C410" s="23" t="s">
        <v>131</v>
      </c>
      <c r="D410" s="23" t="s">
        <v>10</v>
      </c>
      <c r="E410" s="23">
        <v>24</v>
      </c>
    </row>
    <row r="411" spans="1:5" ht="23.4" outlineLevel="2">
      <c r="A411" s="28" t="s">
        <v>6</v>
      </c>
      <c r="B411" s="23" t="s">
        <v>18</v>
      </c>
      <c r="C411" s="23" t="s">
        <v>132</v>
      </c>
      <c r="D411" s="23" t="s">
        <v>10</v>
      </c>
      <c r="E411" s="23">
        <v>11</v>
      </c>
    </row>
    <row r="412" spans="1:5" ht="23.4" outlineLevel="2">
      <c r="A412" s="28" t="s">
        <v>6</v>
      </c>
      <c r="B412" s="23" t="s">
        <v>18</v>
      </c>
      <c r="C412" s="23" t="s">
        <v>133</v>
      </c>
      <c r="D412" s="23" t="s">
        <v>10</v>
      </c>
      <c r="E412" s="23">
        <v>3</v>
      </c>
    </row>
    <row r="413" spans="1:5" ht="23.4" outlineLevel="2">
      <c r="A413" s="28" t="s">
        <v>6</v>
      </c>
      <c r="B413" s="23" t="s">
        <v>18</v>
      </c>
      <c r="C413" s="23" t="s">
        <v>134</v>
      </c>
      <c r="D413" s="23" t="s">
        <v>10</v>
      </c>
      <c r="E413" s="23">
        <v>8</v>
      </c>
    </row>
    <row r="414" spans="1:5" ht="23.4" outlineLevel="2">
      <c r="A414" s="28" t="s">
        <v>6</v>
      </c>
      <c r="B414" s="23" t="s">
        <v>18</v>
      </c>
      <c r="C414" s="23" t="s">
        <v>135</v>
      </c>
      <c r="D414" s="23" t="s">
        <v>10</v>
      </c>
      <c r="E414" s="23">
        <v>15</v>
      </c>
    </row>
    <row r="415" spans="1:5" ht="23.4" outlineLevel="2">
      <c r="A415" s="28" t="s">
        <v>6</v>
      </c>
      <c r="B415" s="23" t="s">
        <v>18</v>
      </c>
      <c r="C415" s="23" t="s">
        <v>136</v>
      </c>
      <c r="D415" s="23" t="s">
        <v>10</v>
      </c>
      <c r="E415" s="23">
        <v>24</v>
      </c>
    </row>
    <row r="416" spans="1:5" ht="23.4" outlineLevel="2">
      <c r="A416" s="28" t="s">
        <v>6</v>
      </c>
      <c r="B416" s="23" t="s">
        <v>18</v>
      </c>
      <c r="C416" s="23" t="s">
        <v>137</v>
      </c>
      <c r="D416" s="23" t="s">
        <v>10</v>
      </c>
      <c r="E416" s="23">
        <v>19</v>
      </c>
    </row>
    <row r="417" spans="1:5" ht="23.4" outlineLevel="2">
      <c r="A417" s="28" t="s">
        <v>6</v>
      </c>
      <c r="B417" s="23" t="s">
        <v>18</v>
      </c>
      <c r="C417" s="23" t="s">
        <v>138</v>
      </c>
      <c r="D417" s="23" t="s">
        <v>10</v>
      </c>
      <c r="E417" s="23">
        <v>16</v>
      </c>
    </row>
    <row r="418" spans="1:5" ht="23.4" outlineLevel="2">
      <c r="A418" s="28" t="s">
        <v>6</v>
      </c>
      <c r="B418" s="23" t="s">
        <v>18</v>
      </c>
      <c r="C418" s="23" t="s">
        <v>139</v>
      </c>
      <c r="D418" s="23" t="s">
        <v>10</v>
      </c>
      <c r="E418" s="23">
        <v>7</v>
      </c>
    </row>
    <row r="419" spans="1:5" ht="23.4" outlineLevel="2">
      <c r="A419" s="28" t="s">
        <v>6</v>
      </c>
      <c r="B419" s="23" t="s">
        <v>18</v>
      </c>
      <c r="C419" s="23" t="s">
        <v>140</v>
      </c>
      <c r="D419" s="23" t="s">
        <v>10</v>
      </c>
      <c r="E419" s="23">
        <v>0</v>
      </c>
    </row>
    <row r="420" spans="1:5" ht="23.4" outlineLevel="2">
      <c r="A420" s="28" t="s">
        <v>6</v>
      </c>
      <c r="B420" s="23" t="s">
        <v>18</v>
      </c>
      <c r="C420" s="23" t="s">
        <v>141</v>
      </c>
      <c r="D420" s="23" t="s">
        <v>10</v>
      </c>
      <c r="E420" s="23">
        <v>1</v>
      </c>
    </row>
    <row r="421" spans="1:5" ht="23.4" outlineLevel="2">
      <c r="A421" s="28" t="s">
        <v>6</v>
      </c>
      <c r="B421" s="23" t="s">
        <v>18</v>
      </c>
      <c r="C421" s="23" t="s">
        <v>142</v>
      </c>
      <c r="D421" s="23" t="s">
        <v>10</v>
      </c>
      <c r="E421" s="23">
        <v>0</v>
      </c>
    </row>
    <row r="422" spans="1:5" ht="23.4" outlineLevel="2">
      <c r="A422" s="28" t="s">
        <v>6</v>
      </c>
      <c r="B422" s="23" t="s">
        <v>18</v>
      </c>
      <c r="C422" s="23" t="s">
        <v>143</v>
      </c>
      <c r="D422" s="23" t="s">
        <v>10</v>
      </c>
      <c r="E422" s="23">
        <v>0</v>
      </c>
    </row>
    <row r="423" spans="1:5" ht="23.4" outlineLevel="2">
      <c r="A423" s="28" t="s">
        <v>6</v>
      </c>
      <c r="B423" s="23" t="s">
        <v>18</v>
      </c>
      <c r="C423" s="23" t="s">
        <v>144</v>
      </c>
      <c r="D423" s="23" t="s">
        <v>10</v>
      </c>
      <c r="E423" s="23">
        <v>1</v>
      </c>
    </row>
    <row r="424" spans="1:5" ht="23.4" outlineLevel="2">
      <c r="A424" s="28" t="s">
        <v>6</v>
      </c>
      <c r="B424" s="23" t="s">
        <v>18</v>
      </c>
      <c r="C424" s="23" t="s">
        <v>145</v>
      </c>
      <c r="D424" s="23" t="s">
        <v>10</v>
      </c>
      <c r="E424" s="23">
        <v>0</v>
      </c>
    </row>
    <row r="425" spans="1:5" ht="23.4" outlineLevel="2">
      <c r="A425" s="28" t="s">
        <v>6</v>
      </c>
      <c r="B425" s="23" t="s">
        <v>18</v>
      </c>
      <c r="C425" s="23" t="s">
        <v>146</v>
      </c>
      <c r="D425" s="23" t="s">
        <v>10</v>
      </c>
      <c r="E425" s="23">
        <v>1</v>
      </c>
    </row>
    <row r="426" spans="1:5" ht="23.4" outlineLevel="2">
      <c r="A426" s="28" t="s">
        <v>6</v>
      </c>
      <c r="B426" s="23" t="s">
        <v>18</v>
      </c>
      <c r="C426" s="23" t="s">
        <v>147</v>
      </c>
      <c r="D426" s="23" t="s">
        <v>10</v>
      </c>
      <c r="E426" s="23">
        <v>0</v>
      </c>
    </row>
    <row r="427" spans="1:5" ht="23.4" outlineLevel="2">
      <c r="A427" s="28" t="s">
        <v>6</v>
      </c>
      <c r="B427" s="23" t="s">
        <v>18</v>
      </c>
      <c r="C427" s="23" t="s">
        <v>148</v>
      </c>
      <c r="D427" s="23" t="s">
        <v>10</v>
      </c>
      <c r="E427" s="23">
        <v>0</v>
      </c>
    </row>
    <row r="428" spans="1:5" ht="23.4" outlineLevel="2">
      <c r="A428" s="28" t="s">
        <v>6</v>
      </c>
      <c r="B428" s="23" t="s">
        <v>18</v>
      </c>
      <c r="C428" s="23" t="s">
        <v>149</v>
      </c>
      <c r="D428" s="23" t="s">
        <v>10</v>
      </c>
      <c r="E428" s="23">
        <v>3</v>
      </c>
    </row>
    <row r="429" spans="1:5" ht="23.4" outlineLevel="2">
      <c r="A429" s="28" t="s">
        <v>6</v>
      </c>
      <c r="B429" s="23" t="s">
        <v>18</v>
      </c>
      <c r="C429" s="23" t="s">
        <v>150</v>
      </c>
      <c r="D429" s="23" t="s">
        <v>10</v>
      </c>
      <c r="E429" s="23">
        <v>0</v>
      </c>
    </row>
    <row r="430" spans="1:5" ht="23.4" outlineLevel="2">
      <c r="A430" s="28" t="s">
        <v>6</v>
      </c>
      <c r="B430" s="23" t="s">
        <v>18</v>
      </c>
      <c r="C430" s="23" t="s">
        <v>151</v>
      </c>
      <c r="D430" s="23" t="s">
        <v>10</v>
      </c>
      <c r="E430" s="23">
        <v>11</v>
      </c>
    </row>
    <row r="431" spans="1:5" ht="23.4" outlineLevel="2">
      <c r="A431" s="28" t="s">
        <v>6</v>
      </c>
      <c r="B431" s="23" t="s">
        <v>18</v>
      </c>
      <c r="C431" s="23" t="s">
        <v>152</v>
      </c>
      <c r="D431" s="23" t="s">
        <v>10</v>
      </c>
      <c r="E431" s="23">
        <v>0</v>
      </c>
    </row>
    <row r="432" spans="1:5" ht="23.4" outlineLevel="2">
      <c r="A432" s="28" t="s">
        <v>6</v>
      </c>
      <c r="B432" s="23" t="s">
        <v>18</v>
      </c>
      <c r="C432" s="23" t="s">
        <v>153</v>
      </c>
      <c r="D432" s="23" t="s">
        <v>10</v>
      </c>
      <c r="E432" s="23">
        <v>1</v>
      </c>
    </row>
    <row r="433" spans="1:5" ht="23.4" outlineLevel="2">
      <c r="A433" s="28" t="s">
        <v>6</v>
      </c>
      <c r="B433" s="23" t="s">
        <v>18</v>
      </c>
      <c r="C433" s="23" t="s">
        <v>154</v>
      </c>
      <c r="D433" s="23" t="s">
        <v>10</v>
      </c>
      <c r="E433" s="23">
        <v>0</v>
      </c>
    </row>
    <row r="434" spans="1:5" ht="23.4" outlineLevel="2">
      <c r="A434" s="28" t="s">
        <v>6</v>
      </c>
      <c r="B434" s="23" t="s">
        <v>18</v>
      </c>
      <c r="C434" s="23" t="s">
        <v>155</v>
      </c>
      <c r="D434" s="23" t="s">
        <v>10</v>
      </c>
      <c r="E434" s="23">
        <v>0</v>
      </c>
    </row>
    <row r="435" spans="1:5" ht="23.4" outlineLevel="2">
      <c r="A435" s="28" t="s">
        <v>6</v>
      </c>
      <c r="B435" s="23" t="s">
        <v>18</v>
      </c>
      <c r="C435" s="23" t="s">
        <v>156</v>
      </c>
      <c r="D435" s="23" t="s">
        <v>10</v>
      </c>
      <c r="E435" s="23">
        <v>1</v>
      </c>
    </row>
    <row r="436" spans="1:5" ht="23.4" outlineLevel="2">
      <c r="A436" s="28" t="s">
        <v>6</v>
      </c>
      <c r="B436" s="23" t="s">
        <v>18</v>
      </c>
      <c r="C436" s="23" t="s">
        <v>157</v>
      </c>
      <c r="D436" s="23" t="s">
        <v>10</v>
      </c>
      <c r="E436" s="23">
        <v>1</v>
      </c>
    </row>
    <row r="437" spans="1:5" ht="23.4" outlineLevel="2">
      <c r="A437" s="28" t="s">
        <v>6</v>
      </c>
      <c r="B437" s="23" t="s">
        <v>18</v>
      </c>
      <c r="C437" s="23" t="s">
        <v>158</v>
      </c>
      <c r="D437" s="23" t="s">
        <v>10</v>
      </c>
      <c r="E437" s="23">
        <v>0</v>
      </c>
    </row>
    <row r="438" spans="1:5" ht="23.4" outlineLevel="2">
      <c r="A438" s="28" t="s">
        <v>6</v>
      </c>
      <c r="B438" s="23" t="s">
        <v>18</v>
      </c>
      <c r="C438" s="23" t="s">
        <v>159</v>
      </c>
      <c r="D438" s="23" t="s">
        <v>10</v>
      </c>
      <c r="E438" s="23">
        <v>1</v>
      </c>
    </row>
    <row r="439" spans="1:5" ht="23.4" outlineLevel="2">
      <c r="A439" s="28" t="s">
        <v>6</v>
      </c>
      <c r="B439" s="23" t="s">
        <v>18</v>
      </c>
      <c r="C439" s="23" t="s">
        <v>160</v>
      </c>
      <c r="D439" s="23" t="s">
        <v>10</v>
      </c>
      <c r="E439" s="23">
        <v>0</v>
      </c>
    </row>
    <row r="440" spans="1:5" ht="23.4" outlineLevel="2">
      <c r="A440" s="28" t="s">
        <v>6</v>
      </c>
      <c r="B440" s="23" t="s">
        <v>18</v>
      </c>
      <c r="C440" s="23" t="s">
        <v>161</v>
      </c>
      <c r="D440" s="23" t="s">
        <v>10</v>
      </c>
      <c r="E440" s="23">
        <v>1</v>
      </c>
    </row>
    <row r="441" spans="1:5" ht="23.4" outlineLevel="2">
      <c r="A441" s="28" t="s">
        <v>6</v>
      </c>
      <c r="B441" s="23" t="s">
        <v>18</v>
      </c>
      <c r="C441" s="23" t="s">
        <v>162</v>
      </c>
      <c r="D441" s="23" t="s">
        <v>10</v>
      </c>
      <c r="E441" s="23">
        <v>0</v>
      </c>
    </row>
    <row r="442" spans="1:5" ht="23.4" outlineLevel="2">
      <c r="A442" s="28" t="s">
        <v>6</v>
      </c>
      <c r="B442" s="23" t="s">
        <v>18</v>
      </c>
      <c r="C442" s="23" t="s">
        <v>163</v>
      </c>
      <c r="D442" s="23" t="s">
        <v>10</v>
      </c>
      <c r="E442" s="23">
        <v>1</v>
      </c>
    </row>
    <row r="443" spans="1:5" ht="23.4" outlineLevel="2">
      <c r="A443" s="28" t="s">
        <v>6</v>
      </c>
      <c r="B443" s="23" t="s">
        <v>18</v>
      </c>
      <c r="C443" s="23" t="s">
        <v>164</v>
      </c>
      <c r="D443" s="23" t="s">
        <v>10</v>
      </c>
      <c r="E443" s="23">
        <v>1</v>
      </c>
    </row>
    <row r="444" spans="1:5" ht="23.4" outlineLevel="2">
      <c r="A444" s="28" t="s">
        <v>6</v>
      </c>
      <c r="B444" s="23" t="s">
        <v>18</v>
      </c>
      <c r="C444" s="23" t="s">
        <v>165</v>
      </c>
      <c r="D444" s="23" t="s">
        <v>10</v>
      </c>
      <c r="E444" s="23">
        <v>0</v>
      </c>
    </row>
    <row r="445" spans="1:5" ht="23.4" outlineLevel="2">
      <c r="A445" s="28" t="s">
        <v>6</v>
      </c>
      <c r="B445" s="23" t="s">
        <v>18</v>
      </c>
      <c r="C445" s="23" t="s">
        <v>166</v>
      </c>
      <c r="D445" s="23" t="s">
        <v>10</v>
      </c>
      <c r="E445" s="23">
        <v>0</v>
      </c>
    </row>
    <row r="446" spans="1:5" ht="23.4" outlineLevel="2">
      <c r="A446" s="28" t="s">
        <v>6</v>
      </c>
      <c r="B446" s="23" t="s">
        <v>18</v>
      </c>
      <c r="C446" s="23" t="s">
        <v>167</v>
      </c>
      <c r="D446" s="23" t="s">
        <v>10</v>
      </c>
      <c r="E446" s="23">
        <v>0</v>
      </c>
    </row>
    <row r="447" spans="1:5" ht="23.4" outlineLevel="2">
      <c r="A447" s="28" t="s">
        <v>6</v>
      </c>
      <c r="B447" s="23" t="s">
        <v>18</v>
      </c>
      <c r="C447" s="23" t="s">
        <v>168</v>
      </c>
      <c r="D447" s="23" t="s">
        <v>10</v>
      </c>
      <c r="E447" s="23">
        <v>0</v>
      </c>
    </row>
    <row r="448" spans="1:5" ht="23.4" outlineLevel="2">
      <c r="A448" s="28" t="s">
        <v>6</v>
      </c>
      <c r="B448" s="23" t="s">
        <v>18</v>
      </c>
      <c r="C448" s="23" t="s">
        <v>169</v>
      </c>
      <c r="D448" s="23" t="s">
        <v>10</v>
      </c>
      <c r="E448" s="23">
        <v>1</v>
      </c>
    </row>
    <row r="449" spans="1:5" ht="23.4" outlineLevel="2">
      <c r="A449" s="28" t="s">
        <v>6</v>
      </c>
      <c r="B449" s="23" t="s">
        <v>18</v>
      </c>
      <c r="C449" s="23" t="s">
        <v>170</v>
      </c>
      <c r="D449" s="23" t="s">
        <v>10</v>
      </c>
      <c r="E449" s="23">
        <v>1</v>
      </c>
    </row>
    <row r="450" spans="1:5" ht="23.4" outlineLevel="2">
      <c r="A450" s="28" t="s">
        <v>6</v>
      </c>
      <c r="B450" s="23" t="s">
        <v>18</v>
      </c>
      <c r="C450" s="23" t="s">
        <v>171</v>
      </c>
      <c r="D450" s="23" t="s">
        <v>10</v>
      </c>
      <c r="E450" s="23">
        <v>0</v>
      </c>
    </row>
    <row r="451" spans="1:5" ht="23.4" outlineLevel="2">
      <c r="A451" s="28" t="s">
        <v>6</v>
      </c>
      <c r="B451" s="23" t="s">
        <v>18</v>
      </c>
      <c r="C451" s="23" t="s">
        <v>172</v>
      </c>
      <c r="D451" s="23" t="s">
        <v>10</v>
      </c>
      <c r="E451" s="23">
        <v>0</v>
      </c>
    </row>
    <row r="452" spans="1:5" ht="23.4" outlineLevel="2">
      <c r="A452" s="28" t="s">
        <v>6</v>
      </c>
      <c r="B452" s="23" t="s">
        <v>18</v>
      </c>
      <c r="C452" s="23" t="s">
        <v>173</v>
      </c>
      <c r="D452" s="23" t="s">
        <v>10</v>
      </c>
      <c r="E452" s="23">
        <v>0</v>
      </c>
    </row>
    <row r="453" spans="1:5" ht="23.4" outlineLevel="2">
      <c r="A453" s="28" t="s">
        <v>6</v>
      </c>
      <c r="B453" s="23" t="s">
        <v>18</v>
      </c>
      <c r="C453" s="23" t="s">
        <v>174</v>
      </c>
      <c r="D453" s="23" t="s">
        <v>10</v>
      </c>
      <c r="E453" s="23">
        <v>0</v>
      </c>
    </row>
    <row r="454" spans="1:5" ht="23.4" outlineLevel="2">
      <c r="A454" s="28" t="s">
        <v>6</v>
      </c>
      <c r="B454" s="23" t="s">
        <v>18</v>
      </c>
      <c r="C454" s="23" t="s">
        <v>175</v>
      </c>
      <c r="D454" s="23" t="s">
        <v>10</v>
      </c>
      <c r="E454" s="23">
        <v>1</v>
      </c>
    </row>
    <row r="455" spans="1:5" ht="23.4" outlineLevel="2">
      <c r="A455" s="28" t="s">
        <v>6</v>
      </c>
      <c r="B455" s="23" t="s">
        <v>18</v>
      </c>
      <c r="C455" s="23" t="s">
        <v>176</v>
      </c>
      <c r="D455" s="23" t="s">
        <v>10</v>
      </c>
      <c r="E455" s="23">
        <v>1</v>
      </c>
    </row>
    <row r="456" spans="1:5" ht="23.4" outlineLevel="2">
      <c r="A456" s="28" t="s">
        <v>6</v>
      </c>
      <c r="B456" s="23" t="s">
        <v>18</v>
      </c>
      <c r="C456" s="23" t="s">
        <v>177</v>
      </c>
      <c r="D456" s="23" t="s">
        <v>10</v>
      </c>
      <c r="E456" s="23">
        <v>0</v>
      </c>
    </row>
    <row r="457" spans="1:5" ht="23.4" outlineLevel="2">
      <c r="A457" s="28" t="s">
        <v>6</v>
      </c>
      <c r="B457" s="23" t="s">
        <v>18</v>
      </c>
      <c r="C457" s="23" t="s">
        <v>178</v>
      </c>
      <c r="D457" s="23" t="s">
        <v>10</v>
      </c>
      <c r="E457" s="23">
        <v>1</v>
      </c>
    </row>
    <row r="458" spans="1:5" ht="23.4" outlineLevel="2">
      <c r="A458" s="28" t="s">
        <v>6</v>
      </c>
      <c r="B458" s="23" t="s">
        <v>18</v>
      </c>
      <c r="C458" s="23" t="s">
        <v>179</v>
      </c>
      <c r="D458" s="23" t="s">
        <v>10</v>
      </c>
      <c r="E458" s="23">
        <v>1</v>
      </c>
    </row>
    <row r="459" spans="1:5" ht="23.4" outlineLevel="2">
      <c r="A459" s="28" t="s">
        <v>6</v>
      </c>
      <c r="B459" s="23" t="s">
        <v>18</v>
      </c>
      <c r="C459" s="23" t="s">
        <v>180</v>
      </c>
      <c r="D459" s="23" t="s">
        <v>10</v>
      </c>
      <c r="E459" s="23">
        <v>1</v>
      </c>
    </row>
    <row r="460" spans="1:5" ht="23.4" outlineLevel="2">
      <c r="A460" s="28" t="s">
        <v>6</v>
      </c>
      <c r="B460" s="23" t="s">
        <v>18</v>
      </c>
      <c r="C460" s="23" t="s">
        <v>181</v>
      </c>
      <c r="D460" s="23" t="s">
        <v>10</v>
      </c>
      <c r="E460" s="23">
        <v>0</v>
      </c>
    </row>
    <row r="461" spans="1:5" ht="23.4" outlineLevel="2">
      <c r="A461" s="28" t="s">
        <v>6</v>
      </c>
      <c r="B461" s="23" t="s">
        <v>18</v>
      </c>
      <c r="C461" s="23" t="s">
        <v>182</v>
      </c>
      <c r="D461" s="23" t="s">
        <v>10</v>
      </c>
      <c r="E461" s="23">
        <v>0</v>
      </c>
    </row>
    <row r="462" spans="1:5" ht="23.4" outlineLevel="2">
      <c r="A462" s="28" t="s">
        <v>6</v>
      </c>
      <c r="B462" s="23" t="s">
        <v>18</v>
      </c>
      <c r="C462" s="23" t="s">
        <v>183</v>
      </c>
      <c r="D462" s="23" t="s">
        <v>10</v>
      </c>
      <c r="E462" s="23">
        <v>1</v>
      </c>
    </row>
    <row r="463" spans="1:5" ht="23.4" outlineLevel="2">
      <c r="A463" s="28" t="s">
        <v>6</v>
      </c>
      <c r="B463" s="23" t="s">
        <v>18</v>
      </c>
      <c r="C463" s="23" t="s">
        <v>184</v>
      </c>
      <c r="D463" s="23" t="s">
        <v>10</v>
      </c>
      <c r="E463" s="23">
        <v>1</v>
      </c>
    </row>
    <row r="464" spans="1:5" ht="23.4" outlineLevel="2">
      <c r="A464" s="28" t="s">
        <v>6</v>
      </c>
      <c r="B464" s="23" t="s">
        <v>18</v>
      </c>
      <c r="C464" s="23" t="s">
        <v>185</v>
      </c>
      <c r="D464" s="23" t="s">
        <v>10</v>
      </c>
      <c r="E464" s="23">
        <v>0</v>
      </c>
    </row>
    <row r="465" spans="1:5" ht="23.4" outlineLevel="2">
      <c r="A465" s="28" t="s">
        <v>6</v>
      </c>
      <c r="B465" s="23" t="s">
        <v>18</v>
      </c>
      <c r="C465" s="23" t="s">
        <v>186</v>
      </c>
      <c r="D465" s="23" t="s">
        <v>10</v>
      </c>
      <c r="E465" s="23">
        <v>1</v>
      </c>
    </row>
    <row r="466" spans="1:5" ht="23.4" outlineLevel="2">
      <c r="A466" s="28" t="s">
        <v>6</v>
      </c>
      <c r="B466" s="23" t="s">
        <v>18</v>
      </c>
      <c r="C466" s="23" t="s">
        <v>187</v>
      </c>
      <c r="D466" s="23" t="s">
        <v>10</v>
      </c>
      <c r="E466" s="23">
        <v>1</v>
      </c>
    </row>
    <row r="467" spans="1:5" ht="23.4" outlineLevel="2">
      <c r="A467" s="28" t="s">
        <v>6</v>
      </c>
      <c r="B467" s="23" t="s">
        <v>18</v>
      </c>
      <c r="C467" s="23" t="s">
        <v>188</v>
      </c>
      <c r="D467" s="23" t="s">
        <v>10</v>
      </c>
      <c r="E467" s="23">
        <v>0</v>
      </c>
    </row>
    <row r="468" spans="1:5" ht="23.4" outlineLevel="2">
      <c r="A468" s="28" t="s">
        <v>6</v>
      </c>
      <c r="B468" s="23" t="s">
        <v>18</v>
      </c>
      <c r="C468" s="23" t="s">
        <v>189</v>
      </c>
      <c r="D468" s="23" t="s">
        <v>10</v>
      </c>
      <c r="E468" s="23">
        <v>1</v>
      </c>
    </row>
    <row r="469" spans="1:5" ht="23.4" outlineLevel="2">
      <c r="A469" s="28" t="s">
        <v>6</v>
      </c>
      <c r="B469" s="23" t="s">
        <v>18</v>
      </c>
      <c r="C469" s="23" t="s">
        <v>190</v>
      </c>
      <c r="D469" s="23" t="s">
        <v>10</v>
      </c>
      <c r="E469" s="23">
        <v>0</v>
      </c>
    </row>
    <row r="470" spans="1:5" ht="23.4" outlineLevel="2">
      <c r="A470" s="28" t="s">
        <v>6</v>
      </c>
      <c r="B470" s="23" t="s">
        <v>18</v>
      </c>
      <c r="C470" s="23" t="s">
        <v>191</v>
      </c>
      <c r="D470" s="23" t="s">
        <v>10</v>
      </c>
      <c r="E470" s="23">
        <v>0</v>
      </c>
    </row>
    <row r="471" spans="1:5" ht="23.4" outlineLevel="2">
      <c r="A471" s="28" t="s">
        <v>6</v>
      </c>
      <c r="B471" s="23" t="s">
        <v>18</v>
      </c>
      <c r="C471" s="23" t="s">
        <v>192</v>
      </c>
      <c r="D471" s="23" t="s">
        <v>10</v>
      </c>
      <c r="E471" s="23">
        <v>0</v>
      </c>
    </row>
    <row r="472" spans="1:5" ht="23.4" outlineLevel="2">
      <c r="A472" s="28" t="s">
        <v>6</v>
      </c>
      <c r="B472" s="23" t="s">
        <v>193</v>
      </c>
      <c r="C472" s="23" t="s">
        <v>194</v>
      </c>
      <c r="D472" s="23" t="s">
        <v>10</v>
      </c>
      <c r="E472" s="23">
        <v>96</v>
      </c>
    </row>
    <row r="473" spans="1:5" ht="23.4" outlineLevel="2">
      <c r="A473" s="28" t="s">
        <v>6</v>
      </c>
      <c r="B473" s="23" t="s">
        <v>193</v>
      </c>
      <c r="C473" s="23" t="s">
        <v>195</v>
      </c>
      <c r="D473" s="23" t="s">
        <v>10</v>
      </c>
      <c r="E473" s="23">
        <v>174</v>
      </c>
    </row>
    <row r="474" spans="1:5" ht="23.4" outlineLevel="2">
      <c r="A474" s="28" t="s">
        <v>6</v>
      </c>
      <c r="B474" s="23" t="s">
        <v>193</v>
      </c>
      <c r="C474" s="23" t="s">
        <v>196</v>
      </c>
      <c r="D474" s="23" t="s">
        <v>10</v>
      </c>
      <c r="E474" s="23">
        <v>76</v>
      </c>
    </row>
    <row r="475" spans="1:5" ht="23.4" outlineLevel="2">
      <c r="A475" s="28" t="s">
        <v>6</v>
      </c>
      <c r="B475" s="23" t="s">
        <v>193</v>
      </c>
      <c r="C475" s="23" t="s">
        <v>197</v>
      </c>
      <c r="D475" s="23" t="s">
        <v>10</v>
      </c>
      <c r="E475" s="23">
        <v>105</v>
      </c>
    </row>
    <row r="476" spans="1:5" ht="23.4" outlineLevel="2">
      <c r="A476" s="28" t="s">
        <v>6</v>
      </c>
      <c r="B476" s="23" t="s">
        <v>193</v>
      </c>
      <c r="C476" s="23" t="s">
        <v>198</v>
      </c>
      <c r="D476" s="23" t="s">
        <v>10</v>
      </c>
      <c r="E476" s="23">
        <v>37</v>
      </c>
    </row>
    <row r="477" spans="1:5" ht="23.4" outlineLevel="2">
      <c r="A477" s="28" t="s">
        <v>6</v>
      </c>
      <c r="B477" s="23" t="s">
        <v>193</v>
      </c>
      <c r="C477" s="23" t="s">
        <v>199</v>
      </c>
      <c r="D477" s="23" t="s">
        <v>10</v>
      </c>
      <c r="E477" s="23">
        <v>83</v>
      </c>
    </row>
    <row r="478" spans="1:5" ht="23.4" outlineLevel="2">
      <c r="A478" s="28" t="s">
        <v>6</v>
      </c>
      <c r="B478" s="23" t="s">
        <v>193</v>
      </c>
      <c r="C478" s="23" t="s">
        <v>200</v>
      </c>
      <c r="D478" s="23" t="s">
        <v>10</v>
      </c>
      <c r="E478" s="23">
        <v>149</v>
      </c>
    </row>
    <row r="479" spans="1:5" ht="23.4" outlineLevel="2">
      <c r="A479" s="28" t="s">
        <v>6</v>
      </c>
      <c r="B479" s="23" t="s">
        <v>193</v>
      </c>
      <c r="C479" s="23" t="s">
        <v>201</v>
      </c>
      <c r="D479" s="23" t="s">
        <v>10</v>
      </c>
      <c r="E479" s="23">
        <v>111</v>
      </c>
    </row>
    <row r="480" spans="1:5" ht="23.4" outlineLevel="2">
      <c r="A480" s="28" t="s">
        <v>6</v>
      </c>
      <c r="B480" s="23" t="s">
        <v>193</v>
      </c>
      <c r="C480" s="23" t="s">
        <v>202</v>
      </c>
      <c r="D480" s="23" t="s">
        <v>10</v>
      </c>
      <c r="E480" s="23">
        <v>45</v>
      </c>
    </row>
    <row r="481" spans="1:5" ht="23.4" outlineLevel="2">
      <c r="A481" s="28" t="s">
        <v>6</v>
      </c>
      <c r="B481" s="23" t="s">
        <v>193</v>
      </c>
      <c r="C481" s="23" t="s">
        <v>203</v>
      </c>
      <c r="D481" s="23" t="s">
        <v>10</v>
      </c>
      <c r="E481" s="23">
        <v>47</v>
      </c>
    </row>
    <row r="482" spans="1:5" ht="23.4" outlineLevel="2">
      <c r="A482" s="28" t="s">
        <v>6</v>
      </c>
      <c r="B482" s="23" t="s">
        <v>193</v>
      </c>
      <c r="C482" s="23" t="s">
        <v>204</v>
      </c>
      <c r="D482" s="23" t="s">
        <v>10</v>
      </c>
      <c r="E482" s="23">
        <v>10</v>
      </c>
    </row>
    <row r="483" spans="1:5" ht="23.4" outlineLevel="2">
      <c r="A483" s="28" t="s">
        <v>6</v>
      </c>
      <c r="B483" s="23" t="s">
        <v>193</v>
      </c>
      <c r="C483" s="23" t="s">
        <v>205</v>
      </c>
      <c r="D483" s="23" t="s">
        <v>10</v>
      </c>
      <c r="E483" s="23">
        <v>250</v>
      </c>
    </row>
    <row r="484" spans="1:5" ht="23.4" outlineLevel="2">
      <c r="A484" s="28" t="s">
        <v>6</v>
      </c>
      <c r="B484" s="23" t="s">
        <v>193</v>
      </c>
      <c r="C484" s="23" t="s">
        <v>206</v>
      </c>
      <c r="D484" s="23" t="s">
        <v>10</v>
      </c>
      <c r="E484" s="23">
        <v>159</v>
      </c>
    </row>
    <row r="485" spans="1:5" ht="23.4" outlineLevel="2">
      <c r="A485" s="28" t="s">
        <v>6</v>
      </c>
      <c r="B485" s="23" t="s">
        <v>193</v>
      </c>
      <c r="C485" s="23" t="s">
        <v>207</v>
      </c>
      <c r="D485" s="23" t="s">
        <v>10</v>
      </c>
      <c r="E485" s="23">
        <v>285</v>
      </c>
    </row>
    <row r="486" spans="1:5" ht="23.4" outlineLevel="2">
      <c r="A486" s="28" t="s">
        <v>6</v>
      </c>
      <c r="B486" s="23" t="s">
        <v>193</v>
      </c>
      <c r="C486" s="23" t="s">
        <v>208</v>
      </c>
      <c r="D486" s="23" t="s">
        <v>10</v>
      </c>
      <c r="E486" s="23">
        <v>35</v>
      </c>
    </row>
    <row r="487" spans="1:5" ht="23.4" outlineLevel="2">
      <c r="A487" s="28" t="s">
        <v>6</v>
      </c>
      <c r="B487" s="23" t="s">
        <v>193</v>
      </c>
      <c r="C487" s="23" t="s">
        <v>209</v>
      </c>
      <c r="D487" s="23" t="s">
        <v>10</v>
      </c>
      <c r="E487" s="23">
        <v>58</v>
      </c>
    </row>
    <row r="488" spans="1:5" ht="23.4" outlineLevel="2">
      <c r="A488" s="28" t="s">
        <v>6</v>
      </c>
      <c r="B488" s="23" t="s">
        <v>193</v>
      </c>
      <c r="C488" s="23" t="s">
        <v>210</v>
      </c>
      <c r="D488" s="23" t="s">
        <v>10</v>
      </c>
      <c r="E488" s="23">
        <v>61</v>
      </c>
    </row>
    <row r="489" spans="1:5" ht="23.4" outlineLevel="2">
      <c r="A489" s="28" t="s">
        <v>6</v>
      </c>
      <c r="B489" s="23" t="s">
        <v>193</v>
      </c>
      <c r="C489" s="23" t="s">
        <v>211</v>
      </c>
      <c r="D489" s="23" t="s">
        <v>10</v>
      </c>
      <c r="E489" s="23">
        <v>231</v>
      </c>
    </row>
    <row r="490" spans="1:5" ht="23.4" outlineLevel="2">
      <c r="A490" s="28" t="s">
        <v>6</v>
      </c>
      <c r="B490" s="23" t="s">
        <v>193</v>
      </c>
      <c r="C490" s="23" t="s">
        <v>212</v>
      </c>
      <c r="D490" s="23" t="s">
        <v>10</v>
      </c>
      <c r="E490" s="23">
        <v>68</v>
      </c>
    </row>
    <row r="491" spans="1:5" ht="23.4" outlineLevel="2">
      <c r="A491" s="28" t="s">
        <v>6</v>
      </c>
      <c r="B491" s="23" t="s">
        <v>193</v>
      </c>
      <c r="C491" s="23" t="s">
        <v>213</v>
      </c>
      <c r="D491" s="23" t="s">
        <v>10</v>
      </c>
      <c r="E491" s="23">
        <v>0</v>
      </c>
    </row>
    <row r="492" spans="1:5" ht="23.4" outlineLevel="2">
      <c r="A492" s="28" t="s">
        <v>6</v>
      </c>
      <c r="B492" s="23" t="s">
        <v>193</v>
      </c>
      <c r="C492" s="23" t="s">
        <v>214</v>
      </c>
      <c r="D492" s="23" t="s">
        <v>10</v>
      </c>
      <c r="E492" s="23">
        <v>0</v>
      </c>
    </row>
    <row r="493" spans="1:5" ht="23.4" outlineLevel="2">
      <c r="A493" s="28" t="s">
        <v>6</v>
      </c>
      <c r="B493" s="23" t="s">
        <v>193</v>
      </c>
      <c r="C493" s="23" t="s">
        <v>215</v>
      </c>
      <c r="D493" s="23" t="s">
        <v>10</v>
      </c>
      <c r="E493" s="23">
        <v>58</v>
      </c>
    </row>
    <row r="494" spans="1:5" ht="23.4" outlineLevel="2">
      <c r="A494" s="28" t="s">
        <v>6</v>
      </c>
      <c r="B494" s="23" t="s">
        <v>193</v>
      </c>
      <c r="C494" s="23" t="s">
        <v>216</v>
      </c>
      <c r="D494" s="23" t="s">
        <v>10</v>
      </c>
      <c r="E494" s="23">
        <v>65</v>
      </c>
    </row>
    <row r="495" spans="1:5" ht="23.4" outlineLevel="2">
      <c r="A495" s="28" t="s">
        <v>6</v>
      </c>
      <c r="B495" s="23" t="s">
        <v>193</v>
      </c>
      <c r="C495" s="23" t="s">
        <v>217</v>
      </c>
      <c r="D495" s="23" t="s">
        <v>10</v>
      </c>
      <c r="E495" s="23">
        <v>105</v>
      </c>
    </row>
    <row r="496" spans="1:5" ht="23.4" outlineLevel="2">
      <c r="A496" s="28" t="s">
        <v>6</v>
      </c>
      <c r="B496" s="23" t="s">
        <v>193</v>
      </c>
      <c r="C496" s="23" t="s">
        <v>218</v>
      </c>
      <c r="D496" s="23" t="s">
        <v>10</v>
      </c>
      <c r="E496" s="23">
        <v>245</v>
      </c>
    </row>
    <row r="497" spans="1:5" ht="23.4" outlineLevel="2">
      <c r="A497" s="28" t="s">
        <v>6</v>
      </c>
      <c r="B497" s="23" t="s">
        <v>193</v>
      </c>
      <c r="C497" s="23" t="s">
        <v>219</v>
      </c>
      <c r="D497" s="23" t="s">
        <v>10</v>
      </c>
      <c r="E497" s="23">
        <v>504</v>
      </c>
    </row>
    <row r="498" spans="1:5" ht="23.4" outlineLevel="2">
      <c r="A498" s="28" t="s">
        <v>6</v>
      </c>
      <c r="B498" s="23" t="s">
        <v>193</v>
      </c>
      <c r="C498" s="23" t="s">
        <v>220</v>
      </c>
      <c r="D498" s="23" t="s">
        <v>10</v>
      </c>
      <c r="E498" s="23">
        <v>258</v>
      </c>
    </row>
    <row r="499" spans="1:5" ht="23.4" outlineLevel="2">
      <c r="A499" s="28" t="s">
        <v>6</v>
      </c>
      <c r="B499" s="23" t="s">
        <v>193</v>
      </c>
      <c r="C499" s="23" t="s">
        <v>221</v>
      </c>
      <c r="D499" s="23" t="s">
        <v>10</v>
      </c>
      <c r="E499" s="23">
        <v>579</v>
      </c>
    </row>
    <row r="500" spans="1:5" ht="23.4" outlineLevel="2">
      <c r="A500" s="28" t="s">
        <v>6</v>
      </c>
      <c r="B500" s="23" t="s">
        <v>193</v>
      </c>
      <c r="C500" s="23" t="s">
        <v>222</v>
      </c>
      <c r="D500" s="23" t="s">
        <v>10</v>
      </c>
      <c r="E500" s="23">
        <v>181</v>
      </c>
    </row>
    <row r="501" spans="1:5" ht="23.4" outlineLevel="2">
      <c r="A501" s="28" t="s">
        <v>6</v>
      </c>
      <c r="B501" s="23" t="s">
        <v>193</v>
      </c>
      <c r="C501" s="23" t="s">
        <v>223</v>
      </c>
      <c r="D501" s="23" t="s">
        <v>10</v>
      </c>
      <c r="E501" s="23">
        <v>97</v>
      </c>
    </row>
    <row r="502" spans="1:5" ht="23.4" outlineLevel="2">
      <c r="A502" s="28" t="s">
        <v>6</v>
      </c>
      <c r="B502" s="23" t="s">
        <v>193</v>
      </c>
      <c r="C502" s="23" t="s">
        <v>224</v>
      </c>
      <c r="D502" s="23" t="s">
        <v>10</v>
      </c>
      <c r="E502" s="23">
        <v>53</v>
      </c>
    </row>
    <row r="503" spans="1:5" ht="23.4" outlineLevel="2">
      <c r="A503" s="28" t="s">
        <v>6</v>
      </c>
      <c r="B503" s="23" t="s">
        <v>193</v>
      </c>
      <c r="C503" s="23" t="s">
        <v>225</v>
      </c>
      <c r="D503" s="23" t="s">
        <v>10</v>
      </c>
      <c r="E503" s="23">
        <v>19</v>
      </c>
    </row>
    <row r="504" spans="1:5" ht="23.4" outlineLevel="2">
      <c r="A504" s="28" t="s">
        <v>6</v>
      </c>
      <c r="B504" s="23" t="s">
        <v>193</v>
      </c>
      <c r="C504" s="23" t="s">
        <v>226</v>
      </c>
      <c r="D504" s="23" t="s">
        <v>10</v>
      </c>
      <c r="E504" s="23">
        <v>60</v>
      </c>
    </row>
    <row r="505" spans="1:5" ht="23.4" outlineLevel="2">
      <c r="A505" s="28" t="s">
        <v>6</v>
      </c>
      <c r="B505" s="23" t="s">
        <v>193</v>
      </c>
      <c r="C505" s="23" t="s">
        <v>227</v>
      </c>
      <c r="D505" s="23" t="s">
        <v>10</v>
      </c>
      <c r="E505" s="23">
        <v>18</v>
      </c>
    </row>
    <row r="506" spans="1:5" ht="23.4" outlineLevel="2">
      <c r="A506" s="28" t="s">
        <v>6</v>
      </c>
      <c r="B506" s="23" t="s">
        <v>193</v>
      </c>
      <c r="C506" s="23" t="s">
        <v>228</v>
      </c>
      <c r="D506" s="23" t="s">
        <v>10</v>
      </c>
      <c r="E506" s="23">
        <v>35</v>
      </c>
    </row>
    <row r="507" spans="1:5" ht="23.4" outlineLevel="2">
      <c r="A507" s="28" t="s">
        <v>6</v>
      </c>
      <c r="B507" s="23" t="s">
        <v>193</v>
      </c>
      <c r="C507" s="23" t="s">
        <v>229</v>
      </c>
      <c r="D507" s="23" t="s">
        <v>10</v>
      </c>
      <c r="E507" s="23">
        <v>4</v>
      </c>
    </row>
    <row r="508" spans="1:5" ht="23.4" outlineLevel="2">
      <c r="A508" s="28" t="s">
        <v>6</v>
      </c>
      <c r="B508" s="23" t="s">
        <v>193</v>
      </c>
      <c r="C508" s="23" t="s">
        <v>230</v>
      </c>
      <c r="D508" s="23" t="s">
        <v>10</v>
      </c>
      <c r="E508" s="23">
        <v>78</v>
      </c>
    </row>
    <row r="509" spans="1:5" ht="23.4" outlineLevel="2">
      <c r="A509" s="28" t="s">
        <v>6</v>
      </c>
      <c r="B509" s="23" t="s">
        <v>193</v>
      </c>
      <c r="C509" s="23" t="s">
        <v>231</v>
      </c>
      <c r="D509" s="23" t="s">
        <v>10</v>
      </c>
      <c r="E509" s="23">
        <v>33</v>
      </c>
    </row>
    <row r="510" spans="1:5" ht="23.4" outlineLevel="2">
      <c r="A510" s="28" t="s">
        <v>6</v>
      </c>
      <c r="B510" s="23" t="s">
        <v>193</v>
      </c>
      <c r="C510" s="23" t="s">
        <v>232</v>
      </c>
      <c r="D510" s="23" t="s">
        <v>10</v>
      </c>
      <c r="E510" s="23">
        <v>26</v>
      </c>
    </row>
    <row r="511" spans="1:5" ht="23.4" outlineLevel="2">
      <c r="A511" s="28" t="s">
        <v>6</v>
      </c>
      <c r="B511" s="23" t="s">
        <v>193</v>
      </c>
      <c r="C511" s="23" t="s">
        <v>233</v>
      </c>
      <c r="D511" s="23" t="s">
        <v>10</v>
      </c>
      <c r="E511" s="23">
        <v>29</v>
      </c>
    </row>
    <row r="512" spans="1:5" ht="23.4" outlineLevel="2">
      <c r="A512" s="28" t="s">
        <v>6</v>
      </c>
      <c r="B512" s="23" t="s">
        <v>193</v>
      </c>
      <c r="C512" s="23" t="s">
        <v>234</v>
      </c>
      <c r="D512" s="23" t="s">
        <v>10</v>
      </c>
      <c r="E512" s="23">
        <v>30</v>
      </c>
    </row>
    <row r="513" spans="1:5" ht="23.4" outlineLevel="2">
      <c r="A513" s="28" t="s">
        <v>6</v>
      </c>
      <c r="B513" s="23" t="s">
        <v>193</v>
      </c>
      <c r="C513" s="23" t="s">
        <v>235</v>
      </c>
      <c r="D513" s="23" t="s">
        <v>10</v>
      </c>
      <c r="E513" s="23">
        <v>40</v>
      </c>
    </row>
    <row r="514" spans="1:5" ht="23.4" outlineLevel="2">
      <c r="A514" s="28" t="s">
        <v>6</v>
      </c>
      <c r="B514" s="23" t="s">
        <v>193</v>
      </c>
      <c r="C514" s="23" t="s">
        <v>236</v>
      </c>
      <c r="D514" s="23" t="s">
        <v>10</v>
      </c>
      <c r="E514" s="23">
        <v>26</v>
      </c>
    </row>
    <row r="515" spans="1:5" ht="23.4" outlineLevel="2">
      <c r="A515" s="28" t="s">
        <v>6</v>
      </c>
      <c r="B515" s="23" t="s">
        <v>193</v>
      </c>
      <c r="C515" s="23" t="s">
        <v>237</v>
      </c>
      <c r="D515" s="23" t="s">
        <v>10</v>
      </c>
      <c r="E515" s="23">
        <v>28</v>
      </c>
    </row>
    <row r="516" spans="1:5" ht="23.4" outlineLevel="2">
      <c r="A516" s="28" t="s">
        <v>6</v>
      </c>
      <c r="B516" s="23" t="s">
        <v>193</v>
      </c>
      <c r="C516" s="23" t="s">
        <v>238</v>
      </c>
      <c r="D516" s="23" t="s">
        <v>10</v>
      </c>
      <c r="E516" s="23">
        <v>36</v>
      </c>
    </row>
    <row r="517" spans="1:5" ht="23.4" outlineLevel="2">
      <c r="A517" s="28" t="s">
        <v>6</v>
      </c>
      <c r="B517" s="23" t="s">
        <v>193</v>
      </c>
      <c r="C517" s="23" t="s">
        <v>239</v>
      </c>
      <c r="D517" s="23" t="s">
        <v>10</v>
      </c>
      <c r="E517" s="23">
        <v>27</v>
      </c>
    </row>
    <row r="518" spans="1:5" ht="23.4" outlineLevel="2">
      <c r="A518" s="28" t="s">
        <v>6</v>
      </c>
      <c r="B518" s="23" t="s">
        <v>193</v>
      </c>
      <c r="C518" s="23" t="s">
        <v>240</v>
      </c>
      <c r="D518" s="23" t="s">
        <v>10</v>
      </c>
      <c r="E518" s="23">
        <v>32</v>
      </c>
    </row>
    <row r="519" spans="1:5" ht="23.4" outlineLevel="2">
      <c r="A519" s="28" t="s">
        <v>6</v>
      </c>
      <c r="B519" s="23" t="s">
        <v>193</v>
      </c>
      <c r="C519" s="23" t="s">
        <v>241</v>
      </c>
      <c r="D519" s="23" t="s">
        <v>10</v>
      </c>
      <c r="E519" s="23">
        <v>27</v>
      </c>
    </row>
    <row r="520" spans="1:5" ht="23.4" outlineLevel="2">
      <c r="A520" s="28" t="s">
        <v>6</v>
      </c>
      <c r="B520" s="23" t="s">
        <v>193</v>
      </c>
      <c r="C520" s="23" t="s">
        <v>242</v>
      </c>
      <c r="D520" s="23" t="s">
        <v>10</v>
      </c>
      <c r="E520" s="23">
        <v>26</v>
      </c>
    </row>
    <row r="521" spans="1:5" ht="23.4" outlineLevel="2">
      <c r="A521" s="28" t="s">
        <v>6</v>
      </c>
      <c r="B521" s="23" t="s">
        <v>193</v>
      </c>
      <c r="C521" s="23" t="s">
        <v>243</v>
      </c>
      <c r="D521" s="23" t="s">
        <v>10</v>
      </c>
      <c r="E521" s="23">
        <v>321</v>
      </c>
    </row>
    <row r="522" spans="1:5" ht="23.4" outlineLevel="2">
      <c r="A522" s="28" t="s">
        <v>6</v>
      </c>
      <c r="B522" s="23" t="s">
        <v>193</v>
      </c>
      <c r="C522" s="23" t="s">
        <v>244</v>
      </c>
      <c r="D522" s="23" t="s">
        <v>10</v>
      </c>
      <c r="E522" s="23">
        <v>299</v>
      </c>
    </row>
    <row r="523" spans="1:5" ht="23.4" outlineLevel="2">
      <c r="A523" s="28" t="s">
        <v>6</v>
      </c>
      <c r="B523" s="23" t="s">
        <v>193</v>
      </c>
      <c r="C523" s="23" t="s">
        <v>245</v>
      </c>
      <c r="D523" s="23" t="s">
        <v>10</v>
      </c>
      <c r="E523" s="23">
        <v>40</v>
      </c>
    </row>
    <row r="524" spans="1:5" ht="23.4" outlineLevel="2">
      <c r="A524" s="28" t="s">
        <v>6</v>
      </c>
      <c r="B524" s="23" t="s">
        <v>193</v>
      </c>
      <c r="C524" s="23" t="s">
        <v>246</v>
      </c>
      <c r="D524" s="23" t="s">
        <v>10</v>
      </c>
      <c r="E524" s="23">
        <v>150</v>
      </c>
    </row>
    <row r="525" spans="1:5" ht="23.4" outlineLevel="2">
      <c r="A525" s="28" t="s">
        <v>6</v>
      </c>
      <c r="B525" s="23" t="s">
        <v>193</v>
      </c>
      <c r="C525" s="23" t="s">
        <v>247</v>
      </c>
      <c r="D525" s="23" t="s">
        <v>10</v>
      </c>
      <c r="E525" s="23">
        <v>291</v>
      </c>
    </row>
    <row r="526" spans="1:5" ht="23.4" outlineLevel="2">
      <c r="A526" s="28" t="s">
        <v>6</v>
      </c>
      <c r="B526" s="23" t="s">
        <v>193</v>
      </c>
      <c r="C526" s="23" t="s">
        <v>248</v>
      </c>
      <c r="D526" s="23" t="s">
        <v>10</v>
      </c>
      <c r="E526" s="23">
        <v>58</v>
      </c>
    </row>
    <row r="527" spans="1:5" ht="23.4" outlineLevel="2">
      <c r="A527" s="28" t="s">
        <v>6</v>
      </c>
      <c r="B527" s="23" t="s">
        <v>193</v>
      </c>
      <c r="C527" s="23" t="s">
        <v>249</v>
      </c>
      <c r="D527" s="23" t="s">
        <v>10</v>
      </c>
      <c r="E527" s="23">
        <v>74</v>
      </c>
    </row>
    <row r="528" spans="1:5" ht="23.4" outlineLevel="2">
      <c r="A528" s="28" t="s">
        <v>6</v>
      </c>
      <c r="B528" s="23" t="s">
        <v>193</v>
      </c>
      <c r="C528" s="23" t="s">
        <v>250</v>
      </c>
      <c r="D528" s="23" t="s">
        <v>10</v>
      </c>
      <c r="E528" s="23">
        <v>34</v>
      </c>
    </row>
    <row r="529" spans="1:5" ht="23.4" outlineLevel="2">
      <c r="A529" s="28" t="s">
        <v>6</v>
      </c>
      <c r="B529" s="23" t="s">
        <v>193</v>
      </c>
      <c r="C529" s="23" t="s">
        <v>251</v>
      </c>
      <c r="D529" s="23" t="s">
        <v>10</v>
      </c>
      <c r="E529" s="23">
        <v>6</v>
      </c>
    </row>
    <row r="530" spans="1:5" ht="23.4" outlineLevel="2">
      <c r="A530" s="28" t="s">
        <v>6</v>
      </c>
      <c r="B530" s="23" t="s">
        <v>193</v>
      </c>
      <c r="C530" s="23" t="s">
        <v>252</v>
      </c>
      <c r="D530" s="23" t="s">
        <v>10</v>
      </c>
      <c r="E530" s="23">
        <v>291</v>
      </c>
    </row>
    <row r="531" spans="1:5" ht="23.4" outlineLevel="2">
      <c r="A531" s="28" t="s">
        <v>6</v>
      </c>
      <c r="B531" s="23" t="s">
        <v>193</v>
      </c>
      <c r="C531" s="23" t="s">
        <v>253</v>
      </c>
      <c r="D531" s="23" t="s">
        <v>10</v>
      </c>
      <c r="E531" s="23">
        <v>241</v>
      </c>
    </row>
    <row r="532" spans="1:5" ht="23.4" outlineLevel="2">
      <c r="A532" s="28" t="s">
        <v>6</v>
      </c>
      <c r="B532" s="23" t="s">
        <v>193</v>
      </c>
      <c r="C532" s="23" t="s">
        <v>254</v>
      </c>
      <c r="D532" s="23" t="s">
        <v>10</v>
      </c>
      <c r="E532" s="23">
        <v>6</v>
      </c>
    </row>
    <row r="533" spans="1:5" ht="23.4" outlineLevel="2">
      <c r="A533" s="28" t="s">
        <v>6</v>
      </c>
      <c r="B533" s="23" t="s">
        <v>193</v>
      </c>
      <c r="C533" s="23" t="s">
        <v>255</v>
      </c>
      <c r="D533" s="23" t="s">
        <v>10</v>
      </c>
      <c r="E533" s="23">
        <v>13</v>
      </c>
    </row>
    <row r="534" spans="1:5" ht="23.4" outlineLevel="2">
      <c r="A534" s="28" t="s">
        <v>6</v>
      </c>
      <c r="B534" s="23" t="s">
        <v>193</v>
      </c>
      <c r="C534" s="23" t="s">
        <v>256</v>
      </c>
      <c r="D534" s="23" t="s">
        <v>10</v>
      </c>
      <c r="E534" s="23">
        <v>37</v>
      </c>
    </row>
    <row r="535" spans="1:5" ht="23.4" outlineLevel="2">
      <c r="A535" s="28" t="s">
        <v>6</v>
      </c>
      <c r="B535" s="23" t="s">
        <v>193</v>
      </c>
      <c r="C535" s="23" t="s">
        <v>257</v>
      </c>
      <c r="D535" s="23" t="s">
        <v>10</v>
      </c>
      <c r="E535" s="23">
        <v>502</v>
      </c>
    </row>
    <row r="536" spans="1:5" ht="23.4" outlineLevel="2">
      <c r="A536" s="28" t="s">
        <v>6</v>
      </c>
      <c r="B536" s="23" t="s">
        <v>193</v>
      </c>
      <c r="C536" s="23" t="s">
        <v>258</v>
      </c>
      <c r="D536" s="23" t="s">
        <v>10</v>
      </c>
      <c r="E536" s="23">
        <v>15</v>
      </c>
    </row>
    <row r="537" spans="1:5" ht="23.4" outlineLevel="2">
      <c r="A537" s="28" t="s">
        <v>6</v>
      </c>
      <c r="B537" s="23" t="s">
        <v>193</v>
      </c>
      <c r="C537" s="23" t="s">
        <v>259</v>
      </c>
      <c r="D537" s="23" t="s">
        <v>10</v>
      </c>
      <c r="E537" s="23">
        <v>41</v>
      </c>
    </row>
    <row r="538" spans="1:5" ht="23.4" outlineLevel="2">
      <c r="A538" s="28" t="s">
        <v>6</v>
      </c>
      <c r="B538" s="23" t="s">
        <v>193</v>
      </c>
      <c r="C538" s="23" t="s">
        <v>260</v>
      </c>
      <c r="D538" s="23" t="s">
        <v>10</v>
      </c>
      <c r="E538" s="23">
        <v>11</v>
      </c>
    </row>
    <row r="539" spans="1:5" ht="23.4" outlineLevel="2">
      <c r="A539" s="28" t="s">
        <v>6</v>
      </c>
      <c r="B539" s="23" t="s">
        <v>193</v>
      </c>
      <c r="C539" s="23" t="s">
        <v>261</v>
      </c>
      <c r="D539" s="23" t="s">
        <v>10</v>
      </c>
      <c r="E539" s="23">
        <v>164</v>
      </c>
    </row>
    <row r="540" spans="1:5" ht="23.4" outlineLevel="2">
      <c r="A540" s="28" t="s">
        <v>6</v>
      </c>
      <c r="B540" s="23" t="s">
        <v>193</v>
      </c>
      <c r="C540" s="23" t="s">
        <v>262</v>
      </c>
      <c r="D540" s="23" t="s">
        <v>10</v>
      </c>
      <c r="E540" s="23">
        <v>546</v>
      </c>
    </row>
    <row r="541" spans="1:5" ht="23.4" outlineLevel="2">
      <c r="A541" s="28" t="s">
        <v>6</v>
      </c>
      <c r="B541" s="23" t="s">
        <v>193</v>
      </c>
      <c r="C541" s="23" t="s">
        <v>263</v>
      </c>
      <c r="D541" s="23" t="s">
        <v>10</v>
      </c>
      <c r="E541" s="23">
        <v>33</v>
      </c>
    </row>
    <row r="542" spans="1:5" ht="23.4" outlineLevel="2">
      <c r="A542" s="28" t="s">
        <v>6</v>
      </c>
      <c r="B542" s="23" t="s">
        <v>193</v>
      </c>
      <c r="C542" s="23" t="s">
        <v>264</v>
      </c>
      <c r="D542" s="23" t="s">
        <v>10</v>
      </c>
      <c r="E542" s="23">
        <v>368</v>
      </c>
    </row>
    <row r="543" spans="1:5" ht="23.4" outlineLevel="2">
      <c r="A543" s="28" t="s">
        <v>6</v>
      </c>
      <c r="B543" s="23" t="s">
        <v>193</v>
      </c>
      <c r="C543" s="23" t="s">
        <v>265</v>
      </c>
      <c r="D543" s="23" t="s">
        <v>10</v>
      </c>
      <c r="E543" s="23">
        <v>5</v>
      </c>
    </row>
    <row r="544" spans="1:5" ht="23.4" outlineLevel="2">
      <c r="A544" s="28" t="s">
        <v>6</v>
      </c>
      <c r="B544" s="23" t="s">
        <v>193</v>
      </c>
      <c r="C544" s="23" t="s">
        <v>266</v>
      </c>
      <c r="D544" s="23" t="s">
        <v>10</v>
      </c>
      <c r="E544" s="23">
        <v>157</v>
      </c>
    </row>
    <row r="545" spans="1:5" ht="23.4" outlineLevel="2">
      <c r="A545" s="28" t="s">
        <v>6</v>
      </c>
      <c r="B545" s="23" t="s">
        <v>193</v>
      </c>
      <c r="C545" s="23" t="s">
        <v>267</v>
      </c>
      <c r="D545" s="23" t="s">
        <v>10</v>
      </c>
      <c r="E545" s="23">
        <v>18</v>
      </c>
    </row>
    <row r="546" spans="1:5" ht="23.4" outlineLevel="2">
      <c r="A546" s="28" t="s">
        <v>6</v>
      </c>
      <c r="B546" s="23" t="s">
        <v>193</v>
      </c>
      <c r="C546" s="23" t="s">
        <v>268</v>
      </c>
      <c r="D546" s="23" t="s">
        <v>10</v>
      </c>
      <c r="E546" s="23">
        <v>27</v>
      </c>
    </row>
    <row r="547" spans="1:5" ht="23.4" outlineLevel="2">
      <c r="A547" s="28" t="s">
        <v>6</v>
      </c>
      <c r="B547" s="23" t="s">
        <v>193</v>
      </c>
      <c r="C547" s="23" t="s">
        <v>269</v>
      </c>
      <c r="D547" s="23" t="s">
        <v>10</v>
      </c>
      <c r="E547" s="23">
        <v>3</v>
      </c>
    </row>
    <row r="548" spans="1:5" ht="23.4" outlineLevel="2">
      <c r="A548" s="28" t="s">
        <v>6</v>
      </c>
      <c r="B548" s="23" t="s">
        <v>193</v>
      </c>
      <c r="C548" s="23" t="s">
        <v>270</v>
      </c>
      <c r="D548" s="23" t="s">
        <v>10</v>
      </c>
      <c r="E548" s="23">
        <v>18</v>
      </c>
    </row>
    <row r="549" spans="1:5" ht="23.4" outlineLevel="2">
      <c r="A549" s="28" t="s">
        <v>6</v>
      </c>
      <c r="B549" s="23" t="s">
        <v>193</v>
      </c>
      <c r="C549" s="23" t="s">
        <v>271</v>
      </c>
      <c r="D549" s="23" t="s">
        <v>10</v>
      </c>
      <c r="E549" s="23">
        <v>12</v>
      </c>
    </row>
    <row r="550" spans="1:5" ht="23.4" outlineLevel="2">
      <c r="A550" s="28" t="s">
        <v>6</v>
      </c>
      <c r="B550" s="23" t="s">
        <v>193</v>
      </c>
      <c r="C550" s="23" t="s">
        <v>272</v>
      </c>
      <c r="D550" s="23" t="s">
        <v>10</v>
      </c>
      <c r="E550" s="23">
        <v>11</v>
      </c>
    </row>
    <row r="551" spans="1:5" ht="23.4" outlineLevel="2">
      <c r="A551" s="28" t="s">
        <v>6</v>
      </c>
      <c r="B551" s="23" t="s">
        <v>193</v>
      </c>
      <c r="C551" s="23" t="s">
        <v>273</v>
      </c>
      <c r="D551" s="23" t="s">
        <v>10</v>
      </c>
      <c r="E551" s="23">
        <v>12</v>
      </c>
    </row>
    <row r="552" spans="1:5" ht="23.4" outlineLevel="2">
      <c r="A552" s="28" t="s">
        <v>6</v>
      </c>
      <c r="B552" s="23" t="s">
        <v>193</v>
      </c>
      <c r="C552" s="23" t="s">
        <v>274</v>
      </c>
      <c r="D552" s="23" t="s">
        <v>10</v>
      </c>
      <c r="E552" s="23">
        <v>168</v>
      </c>
    </row>
    <row r="553" spans="1:5" ht="23.4" outlineLevel="2">
      <c r="A553" s="28" t="s">
        <v>6</v>
      </c>
      <c r="B553" s="23" t="s">
        <v>193</v>
      </c>
      <c r="C553" s="23" t="s">
        <v>275</v>
      </c>
      <c r="D553" s="23" t="s">
        <v>10</v>
      </c>
      <c r="E553" s="23">
        <v>205</v>
      </c>
    </row>
    <row r="554" spans="1:5" ht="23.4" outlineLevel="2">
      <c r="A554" s="28" t="s">
        <v>6</v>
      </c>
      <c r="B554" s="23" t="s">
        <v>193</v>
      </c>
      <c r="C554" s="23" t="s">
        <v>276</v>
      </c>
      <c r="D554" s="23" t="s">
        <v>10</v>
      </c>
      <c r="E554" s="23">
        <v>32</v>
      </c>
    </row>
    <row r="555" spans="1:5" ht="23.4" outlineLevel="2">
      <c r="A555" s="28" t="s">
        <v>6</v>
      </c>
      <c r="B555" s="23" t="s">
        <v>193</v>
      </c>
      <c r="C555" s="23" t="s">
        <v>277</v>
      </c>
      <c r="D555" s="23" t="s">
        <v>10</v>
      </c>
      <c r="E555" s="23">
        <v>32</v>
      </c>
    </row>
    <row r="556" spans="1:5" ht="23.4" outlineLevel="2">
      <c r="A556" s="28" t="s">
        <v>6</v>
      </c>
      <c r="B556" s="23" t="s">
        <v>193</v>
      </c>
      <c r="C556" s="23" t="s">
        <v>278</v>
      </c>
      <c r="D556" s="23" t="s">
        <v>10</v>
      </c>
      <c r="E556" s="23">
        <v>16</v>
      </c>
    </row>
    <row r="557" spans="1:5" ht="23.4" outlineLevel="2">
      <c r="A557" s="28" t="s">
        <v>6</v>
      </c>
      <c r="B557" s="23" t="s">
        <v>193</v>
      </c>
      <c r="C557" s="23" t="s">
        <v>279</v>
      </c>
      <c r="D557" s="23" t="s">
        <v>10</v>
      </c>
      <c r="E557" s="23">
        <v>5</v>
      </c>
    </row>
    <row r="558" spans="1:5" ht="23.4" outlineLevel="2">
      <c r="A558" s="28" t="s">
        <v>6</v>
      </c>
      <c r="B558" s="23" t="s">
        <v>193</v>
      </c>
      <c r="C558" s="23" t="s">
        <v>280</v>
      </c>
      <c r="D558" s="23" t="s">
        <v>10</v>
      </c>
      <c r="E558" s="23">
        <v>9</v>
      </c>
    </row>
    <row r="559" spans="1:5" ht="23.4" outlineLevel="2">
      <c r="A559" s="28" t="s">
        <v>6</v>
      </c>
      <c r="B559" s="23" t="s">
        <v>193</v>
      </c>
      <c r="C559" s="23" t="s">
        <v>281</v>
      </c>
      <c r="D559" s="23" t="s">
        <v>10</v>
      </c>
      <c r="E559" s="23">
        <v>65</v>
      </c>
    </row>
    <row r="560" spans="1:5" ht="23.4" outlineLevel="2">
      <c r="A560" s="28" t="s">
        <v>6</v>
      </c>
      <c r="B560" s="23" t="s">
        <v>193</v>
      </c>
      <c r="C560" s="23" t="s">
        <v>282</v>
      </c>
      <c r="D560" s="23" t="s">
        <v>10</v>
      </c>
      <c r="E560" s="23">
        <v>81</v>
      </c>
    </row>
    <row r="561" spans="1:5" ht="23.4" outlineLevel="2">
      <c r="A561" s="28" t="s">
        <v>6</v>
      </c>
      <c r="B561" s="23" t="s">
        <v>193</v>
      </c>
      <c r="C561" s="23" t="s">
        <v>283</v>
      </c>
      <c r="D561" s="23" t="s">
        <v>10</v>
      </c>
      <c r="E561" s="23">
        <v>499</v>
      </c>
    </row>
    <row r="562" spans="1:5" ht="23.4" outlineLevel="2">
      <c r="A562" s="28" t="s">
        <v>6</v>
      </c>
      <c r="B562" s="23" t="s">
        <v>193</v>
      </c>
      <c r="C562" s="23" t="s">
        <v>284</v>
      </c>
      <c r="D562" s="23" t="s">
        <v>10</v>
      </c>
      <c r="E562" s="23">
        <v>24</v>
      </c>
    </row>
    <row r="563" spans="1:5" ht="23.4" outlineLevel="2">
      <c r="A563" s="28" t="s">
        <v>6</v>
      </c>
      <c r="B563" s="23" t="s">
        <v>193</v>
      </c>
      <c r="C563" s="23" t="s">
        <v>285</v>
      </c>
      <c r="D563" s="23" t="s">
        <v>10</v>
      </c>
      <c r="E563" s="23">
        <v>123</v>
      </c>
    </row>
    <row r="564" spans="1:5" ht="23.4" outlineLevel="2">
      <c r="A564" s="28" t="s">
        <v>6</v>
      </c>
      <c r="B564" s="23" t="s">
        <v>193</v>
      </c>
      <c r="C564" s="23" t="s">
        <v>286</v>
      </c>
      <c r="D564" s="23" t="s">
        <v>10</v>
      </c>
      <c r="E564" s="23">
        <v>38</v>
      </c>
    </row>
    <row r="565" spans="1:5" ht="23.4" outlineLevel="2">
      <c r="A565" s="28" t="s">
        <v>6</v>
      </c>
      <c r="B565" s="23" t="s">
        <v>193</v>
      </c>
      <c r="C565" s="23" t="s">
        <v>287</v>
      </c>
      <c r="D565" s="23" t="s">
        <v>10</v>
      </c>
      <c r="E565" s="23">
        <v>183</v>
      </c>
    </row>
    <row r="566" spans="1:5" ht="23.4" outlineLevel="2">
      <c r="A566" s="28" t="s">
        <v>6</v>
      </c>
      <c r="B566" s="23" t="s">
        <v>193</v>
      </c>
      <c r="C566" s="23" t="s">
        <v>288</v>
      </c>
      <c r="D566" s="23" t="s">
        <v>10</v>
      </c>
      <c r="E566" s="23">
        <v>19</v>
      </c>
    </row>
    <row r="567" spans="1:5" ht="23.4" outlineLevel="2">
      <c r="A567" s="28" t="s">
        <v>6</v>
      </c>
      <c r="B567" s="23" t="s">
        <v>193</v>
      </c>
      <c r="C567" s="23" t="s">
        <v>289</v>
      </c>
      <c r="D567" s="23" t="s">
        <v>10</v>
      </c>
      <c r="E567" s="23">
        <v>35</v>
      </c>
    </row>
    <row r="568" spans="1:5" ht="23.4" outlineLevel="2">
      <c r="A568" s="28" t="s">
        <v>6</v>
      </c>
      <c r="B568" s="23" t="s">
        <v>193</v>
      </c>
      <c r="C568" s="23" t="s">
        <v>290</v>
      </c>
      <c r="D568" s="23" t="s">
        <v>10</v>
      </c>
      <c r="E568" s="23">
        <v>239</v>
      </c>
    </row>
    <row r="569" spans="1:5" ht="23.4" outlineLevel="2">
      <c r="A569" s="28" t="s">
        <v>6</v>
      </c>
      <c r="B569" s="23" t="s">
        <v>193</v>
      </c>
      <c r="C569" s="23" t="s">
        <v>276</v>
      </c>
      <c r="D569" s="23" t="s">
        <v>10</v>
      </c>
      <c r="E569" s="23">
        <v>156</v>
      </c>
    </row>
    <row r="570" spans="1:5" ht="23.4" outlineLevel="2">
      <c r="A570" s="28" t="s">
        <v>6</v>
      </c>
      <c r="B570" s="23" t="s">
        <v>193</v>
      </c>
      <c r="C570" s="23" t="s">
        <v>291</v>
      </c>
      <c r="D570" s="23" t="s">
        <v>10</v>
      </c>
      <c r="E570" s="23">
        <v>58</v>
      </c>
    </row>
    <row r="571" spans="1:5" ht="23.4" outlineLevel="2">
      <c r="A571" s="28" t="s">
        <v>6</v>
      </c>
      <c r="B571" s="23" t="s">
        <v>193</v>
      </c>
      <c r="C571" s="23" t="s">
        <v>292</v>
      </c>
      <c r="D571" s="23" t="s">
        <v>10</v>
      </c>
      <c r="E571" s="23">
        <v>781</v>
      </c>
    </row>
    <row r="572" spans="1:5" ht="23.4" outlineLevel="2">
      <c r="A572" s="28" t="s">
        <v>6</v>
      </c>
      <c r="B572" s="23" t="s">
        <v>193</v>
      </c>
      <c r="C572" s="23" t="s">
        <v>293</v>
      </c>
      <c r="D572" s="23" t="s">
        <v>10</v>
      </c>
      <c r="E572" s="23">
        <v>96</v>
      </c>
    </row>
    <row r="573" spans="1:5" ht="23.4" outlineLevel="2">
      <c r="A573" s="28" t="s">
        <v>6</v>
      </c>
      <c r="B573" s="23" t="s">
        <v>193</v>
      </c>
      <c r="C573" s="23" t="s">
        <v>294</v>
      </c>
      <c r="D573" s="23" t="s">
        <v>10</v>
      </c>
      <c r="E573" s="23">
        <v>368</v>
      </c>
    </row>
    <row r="574" spans="1:5" ht="23.4" outlineLevel="2">
      <c r="A574" s="28" t="s">
        <v>6</v>
      </c>
      <c r="B574" s="23" t="s">
        <v>193</v>
      </c>
      <c r="C574" s="23" t="s">
        <v>295</v>
      </c>
      <c r="D574" s="23" t="s">
        <v>10</v>
      </c>
      <c r="E574" s="23">
        <v>213</v>
      </c>
    </row>
    <row r="575" spans="1:5" ht="23.4" outlineLevel="2">
      <c r="A575" s="28" t="s">
        <v>6</v>
      </c>
      <c r="B575" s="23" t="s">
        <v>193</v>
      </c>
      <c r="C575" s="23" t="s">
        <v>296</v>
      </c>
      <c r="D575" s="23" t="s">
        <v>10</v>
      </c>
      <c r="E575" s="23">
        <v>5</v>
      </c>
    </row>
    <row r="576" spans="1:5" ht="23.4" outlineLevel="2">
      <c r="A576" s="28" t="s">
        <v>6</v>
      </c>
      <c r="B576" s="23" t="s">
        <v>193</v>
      </c>
      <c r="C576" s="23" t="s">
        <v>297</v>
      </c>
      <c r="D576" s="23" t="s">
        <v>10</v>
      </c>
      <c r="E576" s="23">
        <v>387</v>
      </c>
    </row>
    <row r="577" spans="1:5" ht="23.4" outlineLevel="2">
      <c r="A577" s="28" t="s">
        <v>6</v>
      </c>
      <c r="B577" s="23" t="s">
        <v>193</v>
      </c>
      <c r="C577" s="23" t="s">
        <v>298</v>
      </c>
      <c r="D577" s="23" t="s">
        <v>10</v>
      </c>
      <c r="E577" s="23">
        <v>62</v>
      </c>
    </row>
    <row r="578" spans="1:5" ht="23.4" outlineLevel="2">
      <c r="A578" s="28" t="s">
        <v>6</v>
      </c>
      <c r="B578" s="23" t="s">
        <v>193</v>
      </c>
      <c r="C578" s="23" t="s">
        <v>299</v>
      </c>
      <c r="D578" s="23" t="s">
        <v>10</v>
      </c>
      <c r="E578" s="23">
        <v>114</v>
      </c>
    </row>
    <row r="579" spans="1:5" ht="23.4" outlineLevel="2">
      <c r="A579" s="28" t="s">
        <v>6</v>
      </c>
      <c r="B579" s="23" t="s">
        <v>193</v>
      </c>
      <c r="C579" s="23" t="s">
        <v>300</v>
      </c>
      <c r="D579" s="23" t="s">
        <v>10</v>
      </c>
      <c r="E579" s="23">
        <v>55</v>
      </c>
    </row>
    <row r="580" spans="1:5" ht="23.4" outlineLevel="2">
      <c r="A580" s="28" t="s">
        <v>6</v>
      </c>
      <c r="B580" s="23" t="s">
        <v>193</v>
      </c>
      <c r="C580" s="23" t="s">
        <v>301</v>
      </c>
      <c r="D580" s="23" t="s">
        <v>10</v>
      </c>
      <c r="E580" s="23">
        <v>291</v>
      </c>
    </row>
    <row r="581" spans="1:5" ht="23.4" outlineLevel="2">
      <c r="A581" s="28" t="s">
        <v>6</v>
      </c>
      <c r="B581" s="23" t="s">
        <v>193</v>
      </c>
      <c r="C581" s="23" t="s">
        <v>302</v>
      </c>
      <c r="D581" s="23" t="s">
        <v>10</v>
      </c>
      <c r="E581" s="23">
        <v>150</v>
      </c>
    </row>
    <row r="582" spans="1:5" ht="23.4" outlineLevel="2">
      <c r="A582" s="28" t="s">
        <v>6</v>
      </c>
      <c r="B582" s="23" t="s">
        <v>193</v>
      </c>
      <c r="C582" s="23" t="s">
        <v>303</v>
      </c>
      <c r="D582" s="23" t="s">
        <v>10</v>
      </c>
      <c r="E582" s="23">
        <v>498</v>
      </c>
    </row>
    <row r="583" spans="1:5" ht="23.4" outlineLevel="2">
      <c r="A583" s="28" t="s">
        <v>6</v>
      </c>
      <c r="B583" s="23" t="s">
        <v>193</v>
      </c>
      <c r="C583" s="23" t="s">
        <v>304</v>
      </c>
      <c r="D583" s="23" t="s">
        <v>10</v>
      </c>
      <c r="E583" s="23">
        <v>354</v>
      </c>
    </row>
    <row r="584" spans="1:5" ht="23.4" outlineLevel="1">
      <c r="A584" s="28"/>
      <c r="B584" s="23"/>
      <c r="C584" s="23"/>
      <c r="D584" s="24" t="s">
        <v>598</v>
      </c>
      <c r="E584" s="23">
        <f>SUBTOTAL(9,E294:E583)</f>
        <v>16524</v>
      </c>
    </row>
    <row r="585" spans="1:5" ht="23.4" outlineLevel="2">
      <c r="A585" s="28" t="s">
        <v>6</v>
      </c>
      <c r="B585" s="23" t="s">
        <v>7</v>
      </c>
      <c r="C585" s="23" t="s">
        <v>8</v>
      </c>
      <c r="D585" s="23" t="s">
        <v>13</v>
      </c>
      <c r="E585" s="23">
        <v>947</v>
      </c>
    </row>
    <row r="586" spans="1:5" ht="23.4" outlineLevel="2">
      <c r="A586" s="28" t="s">
        <v>6</v>
      </c>
      <c r="B586" s="23" t="s">
        <v>14</v>
      </c>
      <c r="C586" s="23" t="s">
        <v>14</v>
      </c>
      <c r="D586" s="23" t="s">
        <v>13</v>
      </c>
      <c r="E586" s="23">
        <v>2</v>
      </c>
    </row>
    <row r="587" spans="1:5" ht="23.4" outlineLevel="2">
      <c r="A587" s="28" t="s">
        <v>6</v>
      </c>
      <c r="B587" s="23" t="s">
        <v>15</v>
      </c>
      <c r="C587" s="23" t="s">
        <v>16</v>
      </c>
      <c r="D587" s="23" t="s">
        <v>13</v>
      </c>
      <c r="E587" s="23">
        <v>271</v>
      </c>
    </row>
    <row r="588" spans="1:5" ht="23.4" outlineLevel="2">
      <c r="A588" s="28" t="s">
        <v>6</v>
      </c>
      <c r="B588" s="23" t="s">
        <v>15</v>
      </c>
      <c r="C588" s="23" t="s">
        <v>17</v>
      </c>
      <c r="D588" s="23" t="s">
        <v>13</v>
      </c>
      <c r="E588" s="23">
        <v>678</v>
      </c>
    </row>
    <row r="589" spans="1:5" ht="23.4" outlineLevel="2">
      <c r="A589" s="28" t="s">
        <v>6</v>
      </c>
      <c r="B589" s="23" t="s">
        <v>18</v>
      </c>
      <c r="C589" s="23" t="s">
        <v>19</v>
      </c>
      <c r="D589" s="23" t="s">
        <v>13</v>
      </c>
      <c r="E589" s="23">
        <v>1</v>
      </c>
    </row>
    <row r="590" spans="1:5" ht="23.4" outlineLevel="2">
      <c r="A590" s="28" t="s">
        <v>6</v>
      </c>
      <c r="B590" s="23" t="s">
        <v>18</v>
      </c>
      <c r="C590" s="23" t="s">
        <v>20</v>
      </c>
      <c r="D590" s="23" t="s">
        <v>13</v>
      </c>
      <c r="E590" s="23">
        <v>2</v>
      </c>
    </row>
    <row r="591" spans="1:5" ht="23.4" outlineLevel="2">
      <c r="A591" s="28" t="s">
        <v>6</v>
      </c>
      <c r="B591" s="23" t="s">
        <v>18</v>
      </c>
      <c r="C591" s="23" t="s">
        <v>21</v>
      </c>
      <c r="D591" s="23" t="s">
        <v>13</v>
      </c>
      <c r="E591" s="23">
        <v>18</v>
      </c>
    </row>
    <row r="592" spans="1:5" ht="23.4" outlineLevel="2">
      <c r="A592" s="28" t="s">
        <v>6</v>
      </c>
      <c r="B592" s="23" t="s">
        <v>18</v>
      </c>
      <c r="C592" s="23" t="s">
        <v>22</v>
      </c>
      <c r="D592" s="23" t="s">
        <v>13</v>
      </c>
      <c r="E592" s="23">
        <v>0</v>
      </c>
    </row>
    <row r="593" spans="1:5" ht="23.4" outlineLevel="2">
      <c r="A593" s="28" t="s">
        <v>6</v>
      </c>
      <c r="B593" s="23" t="s">
        <v>18</v>
      </c>
      <c r="C593" s="23" t="s">
        <v>23</v>
      </c>
      <c r="D593" s="23" t="s">
        <v>13</v>
      </c>
      <c r="E593" s="23">
        <v>1</v>
      </c>
    </row>
    <row r="594" spans="1:5" ht="23.4" outlineLevel="2">
      <c r="A594" s="28" t="s">
        <v>6</v>
      </c>
      <c r="B594" s="23" t="s">
        <v>18</v>
      </c>
      <c r="C594" s="23" t="s">
        <v>24</v>
      </c>
      <c r="D594" s="23" t="s">
        <v>13</v>
      </c>
      <c r="E594" s="23">
        <v>2</v>
      </c>
    </row>
    <row r="595" spans="1:5" ht="23.4" outlineLevel="2">
      <c r="A595" s="28" t="s">
        <v>6</v>
      </c>
      <c r="B595" s="23" t="s">
        <v>18</v>
      </c>
      <c r="C595" s="23" t="s">
        <v>25</v>
      </c>
      <c r="D595" s="23" t="s">
        <v>13</v>
      </c>
      <c r="E595" s="23">
        <v>0</v>
      </c>
    </row>
    <row r="596" spans="1:5" ht="23.4" outlineLevel="2">
      <c r="A596" s="28" t="s">
        <v>6</v>
      </c>
      <c r="B596" s="23" t="s">
        <v>18</v>
      </c>
      <c r="C596" s="23" t="s">
        <v>26</v>
      </c>
      <c r="D596" s="23" t="s">
        <v>13</v>
      </c>
      <c r="E596" s="23">
        <v>0</v>
      </c>
    </row>
    <row r="597" spans="1:5" ht="23.4" outlineLevel="2">
      <c r="A597" s="28" t="s">
        <v>6</v>
      </c>
      <c r="B597" s="23" t="s">
        <v>18</v>
      </c>
      <c r="C597" s="23" t="s">
        <v>27</v>
      </c>
      <c r="D597" s="23" t="s">
        <v>13</v>
      </c>
      <c r="E597" s="23">
        <v>1</v>
      </c>
    </row>
    <row r="598" spans="1:5" ht="23.4" outlineLevel="2">
      <c r="A598" s="28" t="s">
        <v>6</v>
      </c>
      <c r="B598" s="23" t="s">
        <v>18</v>
      </c>
      <c r="C598" s="23" t="s">
        <v>28</v>
      </c>
      <c r="D598" s="23" t="s">
        <v>13</v>
      </c>
      <c r="E598" s="23">
        <v>4</v>
      </c>
    </row>
    <row r="599" spans="1:5" ht="23.4" outlineLevel="2">
      <c r="A599" s="28" t="s">
        <v>6</v>
      </c>
      <c r="B599" s="23" t="s">
        <v>18</v>
      </c>
      <c r="C599" s="23" t="s">
        <v>29</v>
      </c>
      <c r="D599" s="23" t="s">
        <v>13</v>
      </c>
      <c r="E599" s="23">
        <v>3</v>
      </c>
    </row>
    <row r="600" spans="1:5" ht="23.4" outlineLevel="2">
      <c r="A600" s="28" t="s">
        <v>6</v>
      </c>
      <c r="B600" s="23" t="s">
        <v>18</v>
      </c>
      <c r="C600" s="23" t="s">
        <v>30</v>
      </c>
      <c r="D600" s="23" t="s">
        <v>13</v>
      </c>
      <c r="E600" s="23">
        <v>0</v>
      </c>
    </row>
    <row r="601" spans="1:5" ht="23.4" outlineLevel="2">
      <c r="A601" s="28" t="s">
        <v>6</v>
      </c>
      <c r="B601" s="23" t="s">
        <v>18</v>
      </c>
      <c r="C601" s="23" t="s">
        <v>31</v>
      </c>
      <c r="D601" s="23" t="s">
        <v>13</v>
      </c>
      <c r="E601" s="23">
        <v>1</v>
      </c>
    </row>
    <row r="602" spans="1:5" ht="23.4" outlineLevel="2">
      <c r="A602" s="28" t="s">
        <v>6</v>
      </c>
      <c r="B602" s="23" t="s">
        <v>18</v>
      </c>
      <c r="C602" s="23" t="s">
        <v>32</v>
      </c>
      <c r="D602" s="23" t="s">
        <v>13</v>
      </c>
      <c r="E602" s="23">
        <v>3</v>
      </c>
    </row>
    <row r="603" spans="1:5" ht="23.4" outlineLevel="2">
      <c r="A603" s="28" t="s">
        <v>6</v>
      </c>
      <c r="B603" s="23" t="s">
        <v>18</v>
      </c>
      <c r="C603" s="23" t="s">
        <v>33</v>
      </c>
      <c r="D603" s="23" t="s">
        <v>13</v>
      </c>
      <c r="E603" s="23">
        <v>1</v>
      </c>
    </row>
    <row r="604" spans="1:5" ht="23.4" outlineLevel="2">
      <c r="A604" s="28" t="s">
        <v>6</v>
      </c>
      <c r="B604" s="23" t="s">
        <v>18</v>
      </c>
      <c r="C604" s="23" t="s">
        <v>34</v>
      </c>
      <c r="D604" s="23" t="s">
        <v>13</v>
      </c>
      <c r="E604" s="23">
        <v>1</v>
      </c>
    </row>
    <row r="605" spans="1:5" ht="23.4" outlineLevel="2">
      <c r="A605" s="28" t="s">
        <v>6</v>
      </c>
      <c r="B605" s="23" t="s">
        <v>18</v>
      </c>
      <c r="C605" s="23" t="s">
        <v>35</v>
      </c>
      <c r="D605" s="23" t="s">
        <v>13</v>
      </c>
      <c r="E605" s="23">
        <v>1</v>
      </c>
    </row>
    <row r="606" spans="1:5" ht="23.4" outlineLevel="2">
      <c r="A606" s="28" t="s">
        <v>6</v>
      </c>
      <c r="B606" s="23" t="s">
        <v>18</v>
      </c>
      <c r="C606" s="23" t="s">
        <v>36</v>
      </c>
      <c r="D606" s="23" t="s">
        <v>13</v>
      </c>
      <c r="E606" s="23">
        <v>1</v>
      </c>
    </row>
    <row r="607" spans="1:5" ht="23.4" outlineLevel="2">
      <c r="A607" s="28" t="s">
        <v>6</v>
      </c>
      <c r="B607" s="23" t="s">
        <v>18</v>
      </c>
      <c r="C607" s="23" t="s">
        <v>37</v>
      </c>
      <c r="D607" s="23" t="s">
        <v>13</v>
      </c>
      <c r="E607" s="23">
        <v>1</v>
      </c>
    </row>
    <row r="608" spans="1:5" ht="23.4" outlineLevel="2">
      <c r="A608" s="28" t="s">
        <v>6</v>
      </c>
      <c r="B608" s="23" t="s">
        <v>18</v>
      </c>
      <c r="C608" s="23" t="s">
        <v>38</v>
      </c>
      <c r="D608" s="23" t="s">
        <v>13</v>
      </c>
      <c r="E608" s="23">
        <v>4</v>
      </c>
    </row>
    <row r="609" spans="1:5" ht="23.4" outlineLevel="2">
      <c r="A609" s="28" t="s">
        <v>6</v>
      </c>
      <c r="B609" s="23" t="s">
        <v>18</v>
      </c>
      <c r="C609" s="23" t="s">
        <v>39</v>
      </c>
      <c r="D609" s="23" t="s">
        <v>13</v>
      </c>
      <c r="E609" s="23">
        <v>0</v>
      </c>
    </row>
    <row r="610" spans="1:5" ht="23.4" outlineLevel="2">
      <c r="A610" s="28" t="s">
        <v>6</v>
      </c>
      <c r="B610" s="23" t="s">
        <v>18</v>
      </c>
      <c r="C610" s="23" t="s">
        <v>40</v>
      </c>
      <c r="D610" s="23" t="s">
        <v>13</v>
      </c>
      <c r="E610" s="23">
        <v>1</v>
      </c>
    </row>
    <row r="611" spans="1:5" ht="23.4" outlineLevel="2">
      <c r="A611" s="28" t="s">
        <v>6</v>
      </c>
      <c r="B611" s="23" t="s">
        <v>18</v>
      </c>
      <c r="C611" s="23" t="s">
        <v>41</v>
      </c>
      <c r="D611" s="23" t="s">
        <v>13</v>
      </c>
      <c r="E611" s="23">
        <v>0</v>
      </c>
    </row>
    <row r="612" spans="1:5" ht="23.4" outlineLevel="2">
      <c r="A612" s="28" t="s">
        <v>6</v>
      </c>
      <c r="B612" s="23" t="s">
        <v>18</v>
      </c>
      <c r="C612" s="23" t="s">
        <v>42</v>
      </c>
      <c r="D612" s="23" t="s">
        <v>13</v>
      </c>
      <c r="E612" s="23">
        <v>0</v>
      </c>
    </row>
    <row r="613" spans="1:5" ht="23.4" outlineLevel="2">
      <c r="A613" s="28" t="s">
        <v>6</v>
      </c>
      <c r="B613" s="23" t="s">
        <v>18</v>
      </c>
      <c r="C613" s="23" t="s">
        <v>43</v>
      </c>
      <c r="D613" s="23" t="s">
        <v>13</v>
      </c>
      <c r="E613" s="23">
        <v>5</v>
      </c>
    </row>
    <row r="614" spans="1:5" ht="23.4" outlineLevel="2">
      <c r="A614" s="28" t="s">
        <v>6</v>
      </c>
      <c r="B614" s="23" t="s">
        <v>18</v>
      </c>
      <c r="C614" s="23" t="s">
        <v>44</v>
      </c>
      <c r="D614" s="23" t="s">
        <v>13</v>
      </c>
      <c r="E614" s="23">
        <v>1</v>
      </c>
    </row>
    <row r="615" spans="1:5" ht="23.4" outlineLevel="2">
      <c r="A615" s="28" t="s">
        <v>6</v>
      </c>
      <c r="B615" s="23" t="s">
        <v>18</v>
      </c>
      <c r="C615" s="23" t="s">
        <v>45</v>
      </c>
      <c r="D615" s="23" t="s">
        <v>13</v>
      </c>
      <c r="E615" s="23">
        <v>0</v>
      </c>
    </row>
    <row r="616" spans="1:5" ht="23.4" outlineLevel="2">
      <c r="A616" s="28" t="s">
        <v>6</v>
      </c>
      <c r="B616" s="23" t="s">
        <v>18</v>
      </c>
      <c r="C616" s="23" t="s">
        <v>46</v>
      </c>
      <c r="D616" s="23" t="s">
        <v>13</v>
      </c>
      <c r="E616" s="23">
        <v>2</v>
      </c>
    </row>
    <row r="617" spans="1:5" ht="23.4" outlineLevel="2">
      <c r="A617" s="28" t="s">
        <v>6</v>
      </c>
      <c r="B617" s="23" t="s">
        <v>18</v>
      </c>
      <c r="C617" s="23" t="s">
        <v>47</v>
      </c>
      <c r="D617" s="23" t="s">
        <v>13</v>
      </c>
      <c r="E617" s="23">
        <v>0</v>
      </c>
    </row>
    <row r="618" spans="1:5" ht="23.4" outlineLevel="2">
      <c r="A618" s="28" t="s">
        <v>6</v>
      </c>
      <c r="B618" s="23" t="s">
        <v>18</v>
      </c>
      <c r="C618" s="23" t="s">
        <v>48</v>
      </c>
      <c r="D618" s="23" t="s">
        <v>13</v>
      </c>
      <c r="E618" s="23">
        <v>2</v>
      </c>
    </row>
    <row r="619" spans="1:5" ht="23.4" outlineLevel="2">
      <c r="A619" s="28" t="s">
        <v>6</v>
      </c>
      <c r="B619" s="23" t="s">
        <v>18</v>
      </c>
      <c r="C619" s="23" t="s">
        <v>49</v>
      </c>
      <c r="D619" s="23" t="s">
        <v>13</v>
      </c>
      <c r="E619" s="23">
        <v>0</v>
      </c>
    </row>
    <row r="620" spans="1:5" ht="23.4" outlineLevel="2">
      <c r="A620" s="28" t="s">
        <v>6</v>
      </c>
      <c r="B620" s="23" t="s">
        <v>18</v>
      </c>
      <c r="C620" s="23" t="s">
        <v>50</v>
      </c>
      <c r="D620" s="23" t="s">
        <v>13</v>
      </c>
      <c r="E620" s="23">
        <v>0</v>
      </c>
    </row>
    <row r="621" spans="1:5" ht="23.4" outlineLevel="2">
      <c r="A621" s="28" t="s">
        <v>6</v>
      </c>
      <c r="B621" s="23" t="s">
        <v>18</v>
      </c>
      <c r="C621" s="23" t="s">
        <v>51</v>
      </c>
      <c r="D621" s="23" t="s">
        <v>13</v>
      </c>
      <c r="E621" s="23">
        <v>1</v>
      </c>
    </row>
    <row r="622" spans="1:5" ht="23.4" outlineLevel="2">
      <c r="A622" s="28" t="s">
        <v>6</v>
      </c>
      <c r="B622" s="23" t="s">
        <v>18</v>
      </c>
      <c r="C622" s="23" t="s">
        <v>52</v>
      </c>
      <c r="D622" s="23" t="s">
        <v>13</v>
      </c>
      <c r="E622" s="23">
        <v>1</v>
      </c>
    </row>
    <row r="623" spans="1:5" ht="23.4" outlineLevel="2">
      <c r="A623" s="28" t="s">
        <v>6</v>
      </c>
      <c r="B623" s="23" t="s">
        <v>18</v>
      </c>
      <c r="C623" s="23" t="s">
        <v>53</v>
      </c>
      <c r="D623" s="23" t="s">
        <v>13</v>
      </c>
      <c r="E623" s="23">
        <v>0</v>
      </c>
    </row>
    <row r="624" spans="1:5" ht="23.4" outlineLevel="2">
      <c r="A624" s="28" t="s">
        <v>6</v>
      </c>
      <c r="B624" s="23" t="s">
        <v>18</v>
      </c>
      <c r="C624" s="23" t="s">
        <v>54</v>
      </c>
      <c r="D624" s="23" t="s">
        <v>13</v>
      </c>
      <c r="E624" s="23">
        <v>0</v>
      </c>
    </row>
    <row r="625" spans="1:5" ht="23.4" outlineLevel="2">
      <c r="A625" s="28" t="s">
        <v>6</v>
      </c>
      <c r="B625" s="23" t="s">
        <v>18</v>
      </c>
      <c r="C625" s="23" t="s">
        <v>55</v>
      </c>
      <c r="D625" s="23" t="s">
        <v>13</v>
      </c>
      <c r="E625" s="23">
        <v>0</v>
      </c>
    </row>
    <row r="626" spans="1:5" ht="23.4" outlineLevel="2">
      <c r="A626" s="28" t="s">
        <v>6</v>
      </c>
      <c r="B626" s="23" t="s">
        <v>18</v>
      </c>
      <c r="C626" s="23" t="s">
        <v>56</v>
      </c>
      <c r="D626" s="23" t="s">
        <v>13</v>
      </c>
      <c r="E626" s="23">
        <v>5</v>
      </c>
    </row>
    <row r="627" spans="1:5" ht="23.4" outlineLevel="2">
      <c r="A627" s="28" t="s">
        <v>6</v>
      </c>
      <c r="B627" s="23" t="s">
        <v>18</v>
      </c>
      <c r="C627" s="23" t="s">
        <v>57</v>
      </c>
      <c r="D627" s="23" t="s">
        <v>13</v>
      </c>
      <c r="E627" s="23">
        <v>13</v>
      </c>
    </row>
    <row r="628" spans="1:5" ht="23.4" outlineLevel="2">
      <c r="A628" s="28" t="s">
        <v>6</v>
      </c>
      <c r="B628" s="23" t="s">
        <v>18</v>
      </c>
      <c r="C628" s="23" t="s">
        <v>58</v>
      </c>
      <c r="D628" s="23" t="s">
        <v>13</v>
      </c>
      <c r="E628" s="23">
        <v>2</v>
      </c>
    </row>
    <row r="629" spans="1:5" ht="23.4" outlineLevel="2">
      <c r="A629" s="28" t="s">
        <v>6</v>
      </c>
      <c r="B629" s="23" t="s">
        <v>18</v>
      </c>
      <c r="C629" s="23" t="s">
        <v>59</v>
      </c>
      <c r="D629" s="23" t="s">
        <v>13</v>
      </c>
      <c r="E629" s="23">
        <v>10</v>
      </c>
    </row>
    <row r="630" spans="1:5" ht="23.4" outlineLevel="2">
      <c r="A630" s="28" t="s">
        <v>6</v>
      </c>
      <c r="B630" s="23" t="s">
        <v>18</v>
      </c>
      <c r="C630" s="23" t="s">
        <v>60</v>
      </c>
      <c r="D630" s="23" t="s">
        <v>13</v>
      </c>
      <c r="E630" s="23">
        <v>15</v>
      </c>
    </row>
    <row r="631" spans="1:5" ht="23.4" outlineLevel="2">
      <c r="A631" s="28" t="s">
        <v>6</v>
      </c>
      <c r="B631" s="23" t="s">
        <v>18</v>
      </c>
      <c r="C631" s="23" t="s">
        <v>61</v>
      </c>
      <c r="D631" s="23" t="s">
        <v>13</v>
      </c>
      <c r="E631" s="23">
        <v>2</v>
      </c>
    </row>
    <row r="632" spans="1:5" ht="23.4" outlineLevel="2">
      <c r="A632" s="28" t="s">
        <v>6</v>
      </c>
      <c r="B632" s="23" t="s">
        <v>18</v>
      </c>
      <c r="C632" s="23" t="s">
        <v>62</v>
      </c>
      <c r="D632" s="23" t="s">
        <v>13</v>
      </c>
      <c r="E632" s="23">
        <v>1</v>
      </c>
    </row>
    <row r="633" spans="1:5" ht="23.4" outlineLevel="2">
      <c r="A633" s="28" t="s">
        <v>6</v>
      </c>
      <c r="B633" s="23" t="s">
        <v>18</v>
      </c>
      <c r="C633" s="23" t="s">
        <v>63</v>
      </c>
      <c r="D633" s="23" t="s">
        <v>13</v>
      </c>
      <c r="E633" s="23">
        <v>2</v>
      </c>
    </row>
    <row r="634" spans="1:5" ht="23.4" outlineLevel="2">
      <c r="A634" s="28" t="s">
        <v>6</v>
      </c>
      <c r="B634" s="23" t="s">
        <v>18</v>
      </c>
      <c r="C634" s="23" t="s">
        <v>64</v>
      </c>
      <c r="D634" s="23" t="s">
        <v>13</v>
      </c>
      <c r="E634" s="23">
        <v>0</v>
      </c>
    </row>
    <row r="635" spans="1:5" ht="23.4" outlineLevel="2">
      <c r="A635" s="28" t="s">
        <v>6</v>
      </c>
      <c r="B635" s="23" t="s">
        <v>18</v>
      </c>
      <c r="C635" s="23" t="s">
        <v>65</v>
      </c>
      <c r="D635" s="23" t="s">
        <v>13</v>
      </c>
      <c r="E635" s="23">
        <v>17</v>
      </c>
    </row>
    <row r="636" spans="1:5" ht="23.4" outlineLevel="2">
      <c r="A636" s="28" t="s">
        <v>6</v>
      </c>
      <c r="B636" s="23" t="s">
        <v>18</v>
      </c>
      <c r="C636" s="23" t="s">
        <v>66</v>
      </c>
      <c r="D636" s="23" t="s">
        <v>13</v>
      </c>
      <c r="E636" s="23">
        <v>0</v>
      </c>
    </row>
    <row r="637" spans="1:5" ht="23.4" outlineLevel="2">
      <c r="A637" s="28" t="s">
        <v>6</v>
      </c>
      <c r="B637" s="23" t="s">
        <v>18</v>
      </c>
      <c r="C637" s="23" t="s">
        <v>67</v>
      </c>
      <c r="D637" s="23" t="s">
        <v>13</v>
      </c>
      <c r="E637" s="23">
        <v>9</v>
      </c>
    </row>
    <row r="638" spans="1:5" ht="23.4" outlineLevel="2">
      <c r="A638" s="28" t="s">
        <v>6</v>
      </c>
      <c r="B638" s="23" t="s">
        <v>18</v>
      </c>
      <c r="C638" s="23" t="s">
        <v>68</v>
      </c>
      <c r="D638" s="23" t="s">
        <v>13</v>
      </c>
      <c r="E638" s="23">
        <v>1</v>
      </c>
    </row>
    <row r="639" spans="1:5" ht="23.4" outlineLevel="2">
      <c r="A639" s="28" t="s">
        <v>6</v>
      </c>
      <c r="B639" s="23" t="s">
        <v>18</v>
      </c>
      <c r="C639" s="23" t="s">
        <v>69</v>
      </c>
      <c r="D639" s="23" t="s">
        <v>13</v>
      </c>
      <c r="E639" s="23">
        <v>2</v>
      </c>
    </row>
    <row r="640" spans="1:5" ht="23.4" outlineLevel="2">
      <c r="A640" s="28" t="s">
        <v>6</v>
      </c>
      <c r="B640" s="23" t="s">
        <v>18</v>
      </c>
      <c r="C640" s="23" t="s">
        <v>70</v>
      </c>
      <c r="D640" s="23" t="s">
        <v>13</v>
      </c>
      <c r="E640" s="23">
        <v>0</v>
      </c>
    </row>
    <row r="641" spans="1:5" ht="23.4" outlineLevel="2">
      <c r="A641" s="28" t="s">
        <v>6</v>
      </c>
      <c r="B641" s="23" t="s">
        <v>18</v>
      </c>
      <c r="C641" s="23" t="s">
        <v>71</v>
      </c>
      <c r="D641" s="23" t="s">
        <v>13</v>
      </c>
      <c r="E641" s="23">
        <v>1</v>
      </c>
    </row>
    <row r="642" spans="1:5" ht="23.4" outlineLevel="2">
      <c r="A642" s="28" t="s">
        <v>6</v>
      </c>
      <c r="B642" s="23" t="s">
        <v>18</v>
      </c>
      <c r="C642" s="23" t="s">
        <v>72</v>
      </c>
      <c r="D642" s="23" t="s">
        <v>13</v>
      </c>
      <c r="E642" s="23">
        <v>0</v>
      </c>
    </row>
    <row r="643" spans="1:5" ht="23.4" outlineLevel="2">
      <c r="A643" s="28" t="s">
        <v>6</v>
      </c>
      <c r="B643" s="23" t="s">
        <v>18</v>
      </c>
      <c r="C643" s="23" t="s">
        <v>73</v>
      </c>
      <c r="D643" s="23" t="s">
        <v>13</v>
      </c>
      <c r="E643" s="23">
        <v>3</v>
      </c>
    </row>
    <row r="644" spans="1:5" ht="23.4" outlineLevel="2">
      <c r="A644" s="28" t="s">
        <v>6</v>
      </c>
      <c r="B644" s="23" t="s">
        <v>18</v>
      </c>
      <c r="C644" s="23" t="s">
        <v>74</v>
      </c>
      <c r="D644" s="23" t="s">
        <v>13</v>
      </c>
      <c r="E644" s="23">
        <v>0</v>
      </c>
    </row>
    <row r="645" spans="1:5" ht="23.4" outlineLevel="2">
      <c r="A645" s="28" t="s">
        <v>6</v>
      </c>
      <c r="B645" s="23" t="s">
        <v>18</v>
      </c>
      <c r="C645" s="23" t="s">
        <v>75</v>
      </c>
      <c r="D645" s="23" t="s">
        <v>13</v>
      </c>
      <c r="E645" s="23">
        <v>1</v>
      </c>
    </row>
    <row r="646" spans="1:5" ht="23.4" outlineLevel="2">
      <c r="A646" s="28" t="s">
        <v>6</v>
      </c>
      <c r="B646" s="23" t="s">
        <v>18</v>
      </c>
      <c r="C646" s="23" t="s">
        <v>76</v>
      </c>
      <c r="D646" s="23" t="s">
        <v>13</v>
      </c>
      <c r="E646" s="23">
        <v>1</v>
      </c>
    </row>
    <row r="647" spans="1:5" ht="23.4" outlineLevel="2">
      <c r="A647" s="28" t="s">
        <v>6</v>
      </c>
      <c r="B647" s="23" t="s">
        <v>18</v>
      </c>
      <c r="C647" s="23" t="s">
        <v>77</v>
      </c>
      <c r="D647" s="23" t="s">
        <v>13</v>
      </c>
      <c r="E647" s="23">
        <v>0</v>
      </c>
    </row>
    <row r="648" spans="1:5" ht="23.4" outlineLevel="2">
      <c r="A648" s="28" t="s">
        <v>6</v>
      </c>
      <c r="B648" s="23" t="s">
        <v>18</v>
      </c>
      <c r="C648" s="23" t="s">
        <v>78</v>
      </c>
      <c r="D648" s="23" t="s">
        <v>13</v>
      </c>
      <c r="E648" s="23">
        <v>1</v>
      </c>
    </row>
    <row r="649" spans="1:5" ht="23.4" outlineLevel="2">
      <c r="A649" s="28" t="s">
        <v>6</v>
      </c>
      <c r="B649" s="23" t="s">
        <v>18</v>
      </c>
      <c r="C649" s="23" t="s">
        <v>79</v>
      </c>
      <c r="D649" s="23" t="s">
        <v>13</v>
      </c>
      <c r="E649" s="23">
        <v>0</v>
      </c>
    </row>
    <row r="650" spans="1:5" ht="23.4" outlineLevel="2">
      <c r="A650" s="28" t="s">
        <v>6</v>
      </c>
      <c r="B650" s="23" t="s">
        <v>18</v>
      </c>
      <c r="C650" s="23" t="s">
        <v>80</v>
      </c>
      <c r="D650" s="23" t="s">
        <v>13</v>
      </c>
      <c r="E650" s="23">
        <v>1</v>
      </c>
    </row>
    <row r="651" spans="1:5" ht="23.4" outlineLevel="2">
      <c r="A651" s="28" t="s">
        <v>6</v>
      </c>
      <c r="B651" s="23" t="s">
        <v>18</v>
      </c>
      <c r="C651" s="23" t="s">
        <v>81</v>
      </c>
      <c r="D651" s="23" t="s">
        <v>13</v>
      </c>
      <c r="E651" s="23">
        <v>0</v>
      </c>
    </row>
    <row r="652" spans="1:5" ht="23.4" outlineLevel="2">
      <c r="A652" s="28" t="s">
        <v>6</v>
      </c>
      <c r="B652" s="23" t="s">
        <v>18</v>
      </c>
      <c r="C652" s="23" t="s">
        <v>82</v>
      </c>
      <c r="D652" s="23" t="s">
        <v>13</v>
      </c>
      <c r="E652" s="23">
        <v>3</v>
      </c>
    </row>
    <row r="653" spans="1:5" ht="23.4" outlineLevel="2">
      <c r="A653" s="28" t="s">
        <v>6</v>
      </c>
      <c r="B653" s="23" t="s">
        <v>18</v>
      </c>
      <c r="C653" s="23" t="s">
        <v>83</v>
      </c>
      <c r="D653" s="23" t="s">
        <v>13</v>
      </c>
      <c r="E653" s="23">
        <v>1</v>
      </c>
    </row>
    <row r="654" spans="1:5" ht="23.4" outlineLevel="2">
      <c r="A654" s="28" t="s">
        <v>6</v>
      </c>
      <c r="B654" s="23" t="s">
        <v>18</v>
      </c>
      <c r="C654" s="23" t="s">
        <v>84</v>
      </c>
      <c r="D654" s="23" t="s">
        <v>13</v>
      </c>
      <c r="E654" s="23">
        <v>1</v>
      </c>
    </row>
    <row r="655" spans="1:5" ht="23.4" outlineLevel="2">
      <c r="A655" s="28" t="s">
        <v>6</v>
      </c>
      <c r="B655" s="23" t="s">
        <v>18</v>
      </c>
      <c r="C655" s="23" t="s">
        <v>85</v>
      </c>
      <c r="D655" s="23" t="s">
        <v>13</v>
      </c>
      <c r="E655" s="23">
        <v>0</v>
      </c>
    </row>
    <row r="656" spans="1:5" ht="23.4" outlineLevel="2">
      <c r="A656" s="28" t="s">
        <v>6</v>
      </c>
      <c r="B656" s="23" t="s">
        <v>18</v>
      </c>
      <c r="C656" s="23" t="s">
        <v>86</v>
      </c>
      <c r="D656" s="23" t="s">
        <v>13</v>
      </c>
      <c r="E656" s="23">
        <v>2</v>
      </c>
    </row>
    <row r="657" spans="1:5" ht="23.4" outlineLevel="2">
      <c r="A657" s="28" t="s">
        <v>6</v>
      </c>
      <c r="B657" s="23" t="s">
        <v>18</v>
      </c>
      <c r="C657" s="23" t="s">
        <v>87</v>
      </c>
      <c r="D657" s="23" t="s">
        <v>13</v>
      </c>
      <c r="E657" s="23">
        <v>12</v>
      </c>
    </row>
    <row r="658" spans="1:5" ht="23.4" outlineLevel="2">
      <c r="A658" s="28" t="s">
        <v>6</v>
      </c>
      <c r="B658" s="23" t="s">
        <v>18</v>
      </c>
      <c r="C658" s="23" t="s">
        <v>88</v>
      </c>
      <c r="D658" s="23" t="s">
        <v>13</v>
      </c>
      <c r="E658" s="23">
        <v>0</v>
      </c>
    </row>
    <row r="659" spans="1:5" ht="23.4" outlineLevel="2">
      <c r="A659" s="28" t="s">
        <v>6</v>
      </c>
      <c r="B659" s="23" t="s">
        <v>18</v>
      </c>
      <c r="C659" s="23" t="s">
        <v>89</v>
      </c>
      <c r="D659" s="23" t="s">
        <v>13</v>
      </c>
      <c r="E659" s="23">
        <v>1</v>
      </c>
    </row>
    <row r="660" spans="1:5" ht="23.4" outlineLevel="2">
      <c r="A660" s="28" t="s">
        <v>6</v>
      </c>
      <c r="B660" s="23" t="s">
        <v>18</v>
      </c>
      <c r="C660" s="23" t="s">
        <v>90</v>
      </c>
      <c r="D660" s="23" t="s">
        <v>13</v>
      </c>
      <c r="E660" s="23">
        <v>1</v>
      </c>
    </row>
    <row r="661" spans="1:5" ht="23.4" outlineLevel="2">
      <c r="A661" s="28" t="s">
        <v>6</v>
      </c>
      <c r="B661" s="23" t="s">
        <v>18</v>
      </c>
      <c r="C661" s="23" t="s">
        <v>91</v>
      </c>
      <c r="D661" s="23" t="s">
        <v>13</v>
      </c>
      <c r="E661" s="23">
        <v>0</v>
      </c>
    </row>
    <row r="662" spans="1:5" ht="23.4" outlineLevel="2">
      <c r="A662" s="28" t="s">
        <v>6</v>
      </c>
      <c r="B662" s="23" t="s">
        <v>18</v>
      </c>
      <c r="C662" s="23" t="s">
        <v>92</v>
      </c>
      <c r="D662" s="23" t="s">
        <v>13</v>
      </c>
      <c r="E662" s="23">
        <v>2</v>
      </c>
    </row>
    <row r="663" spans="1:5" ht="23.4" outlineLevel="2">
      <c r="A663" s="28" t="s">
        <v>6</v>
      </c>
      <c r="B663" s="23" t="s">
        <v>18</v>
      </c>
      <c r="C663" s="23" t="s">
        <v>93</v>
      </c>
      <c r="D663" s="23" t="s">
        <v>13</v>
      </c>
      <c r="E663" s="23">
        <v>0</v>
      </c>
    </row>
    <row r="664" spans="1:5" ht="23.4" outlineLevel="2">
      <c r="A664" s="28" t="s">
        <v>6</v>
      </c>
      <c r="B664" s="23" t="s">
        <v>18</v>
      </c>
      <c r="C664" s="23" t="s">
        <v>94</v>
      </c>
      <c r="D664" s="23" t="s">
        <v>13</v>
      </c>
      <c r="E664" s="23">
        <v>1</v>
      </c>
    </row>
    <row r="665" spans="1:5" ht="23.4" outlineLevel="2">
      <c r="A665" s="28" t="s">
        <v>6</v>
      </c>
      <c r="B665" s="23" t="s">
        <v>18</v>
      </c>
      <c r="C665" s="23" t="s">
        <v>95</v>
      </c>
      <c r="D665" s="23" t="s">
        <v>13</v>
      </c>
      <c r="E665" s="23">
        <v>30</v>
      </c>
    </row>
    <row r="666" spans="1:5" ht="23.4" outlineLevel="2">
      <c r="A666" s="28" t="s">
        <v>6</v>
      </c>
      <c r="B666" s="23" t="s">
        <v>18</v>
      </c>
      <c r="C666" s="23" t="s">
        <v>96</v>
      </c>
      <c r="D666" s="23" t="s">
        <v>13</v>
      </c>
      <c r="E666" s="23">
        <v>4</v>
      </c>
    </row>
    <row r="667" spans="1:5" ht="23.4" outlineLevel="2">
      <c r="A667" s="28" t="s">
        <v>6</v>
      </c>
      <c r="B667" s="23" t="s">
        <v>18</v>
      </c>
      <c r="C667" s="23" t="s">
        <v>97</v>
      </c>
      <c r="D667" s="23" t="s">
        <v>13</v>
      </c>
      <c r="E667" s="23">
        <v>0</v>
      </c>
    </row>
    <row r="668" spans="1:5" ht="23.4" outlineLevel="2">
      <c r="A668" s="28" t="s">
        <v>6</v>
      </c>
      <c r="B668" s="23" t="s">
        <v>18</v>
      </c>
      <c r="C668" s="23" t="s">
        <v>98</v>
      </c>
      <c r="D668" s="23" t="s">
        <v>13</v>
      </c>
      <c r="E668" s="23">
        <v>2</v>
      </c>
    </row>
    <row r="669" spans="1:5" ht="23.4" outlineLevel="2">
      <c r="A669" s="28" t="s">
        <v>6</v>
      </c>
      <c r="B669" s="23" t="s">
        <v>18</v>
      </c>
      <c r="C669" s="23" t="s">
        <v>99</v>
      </c>
      <c r="D669" s="23" t="s">
        <v>13</v>
      </c>
      <c r="E669" s="23">
        <v>0</v>
      </c>
    </row>
    <row r="670" spans="1:5" ht="23.4" outlineLevel="2">
      <c r="A670" s="28" t="s">
        <v>6</v>
      </c>
      <c r="B670" s="23" t="s">
        <v>18</v>
      </c>
      <c r="C670" s="23" t="s">
        <v>100</v>
      </c>
      <c r="D670" s="23" t="s">
        <v>13</v>
      </c>
      <c r="E670" s="23">
        <v>13</v>
      </c>
    </row>
    <row r="671" spans="1:5" ht="23.4" outlineLevel="2">
      <c r="A671" s="28" t="s">
        <v>6</v>
      </c>
      <c r="B671" s="23" t="s">
        <v>18</v>
      </c>
      <c r="C671" s="23" t="s">
        <v>101</v>
      </c>
      <c r="D671" s="23" t="s">
        <v>13</v>
      </c>
      <c r="E671" s="23">
        <v>2</v>
      </c>
    </row>
    <row r="672" spans="1:5" ht="23.4" outlineLevel="2">
      <c r="A672" s="28" t="s">
        <v>6</v>
      </c>
      <c r="B672" s="23" t="s">
        <v>18</v>
      </c>
      <c r="C672" s="23" t="s">
        <v>102</v>
      </c>
      <c r="D672" s="23" t="s">
        <v>13</v>
      </c>
      <c r="E672" s="23">
        <v>9</v>
      </c>
    </row>
    <row r="673" spans="1:5" ht="23.4" outlineLevel="2">
      <c r="A673" s="28" t="s">
        <v>6</v>
      </c>
      <c r="B673" s="23" t="s">
        <v>18</v>
      </c>
      <c r="C673" s="23" t="s">
        <v>103</v>
      </c>
      <c r="D673" s="23" t="s">
        <v>13</v>
      </c>
      <c r="E673" s="23">
        <v>0</v>
      </c>
    </row>
    <row r="674" spans="1:5" ht="23.4" outlineLevel="2">
      <c r="A674" s="28" t="s">
        <v>6</v>
      </c>
      <c r="B674" s="23" t="s">
        <v>18</v>
      </c>
      <c r="C674" s="23" t="s">
        <v>104</v>
      </c>
      <c r="D674" s="23" t="s">
        <v>13</v>
      </c>
      <c r="E674" s="23">
        <v>1</v>
      </c>
    </row>
    <row r="675" spans="1:5" ht="23.4" outlineLevel="2">
      <c r="A675" s="28" t="s">
        <v>6</v>
      </c>
      <c r="B675" s="23" t="s">
        <v>18</v>
      </c>
      <c r="C675" s="23" t="s">
        <v>105</v>
      </c>
      <c r="D675" s="23" t="s">
        <v>13</v>
      </c>
      <c r="E675" s="23">
        <v>2</v>
      </c>
    </row>
    <row r="676" spans="1:5" ht="23.4" outlineLevel="2">
      <c r="A676" s="28" t="s">
        <v>6</v>
      </c>
      <c r="B676" s="23" t="s">
        <v>18</v>
      </c>
      <c r="C676" s="23" t="s">
        <v>106</v>
      </c>
      <c r="D676" s="23" t="s">
        <v>13</v>
      </c>
      <c r="E676" s="23">
        <v>30</v>
      </c>
    </row>
    <row r="677" spans="1:5" ht="23.4" outlineLevel="2">
      <c r="A677" s="28" t="s">
        <v>6</v>
      </c>
      <c r="B677" s="23" t="s">
        <v>18</v>
      </c>
      <c r="C677" s="23" t="s">
        <v>107</v>
      </c>
      <c r="D677" s="23" t="s">
        <v>13</v>
      </c>
      <c r="E677" s="23">
        <v>0</v>
      </c>
    </row>
    <row r="678" spans="1:5" ht="23.4" outlineLevel="2">
      <c r="A678" s="28" t="s">
        <v>6</v>
      </c>
      <c r="B678" s="23" t="s">
        <v>18</v>
      </c>
      <c r="C678" s="23" t="s">
        <v>108</v>
      </c>
      <c r="D678" s="23" t="s">
        <v>13</v>
      </c>
      <c r="E678" s="23">
        <v>21</v>
      </c>
    </row>
    <row r="679" spans="1:5" ht="23.4" outlineLevel="2">
      <c r="A679" s="28" t="s">
        <v>6</v>
      </c>
      <c r="B679" s="23" t="s">
        <v>18</v>
      </c>
      <c r="C679" s="23" t="s">
        <v>109</v>
      </c>
      <c r="D679" s="23" t="s">
        <v>13</v>
      </c>
      <c r="E679" s="23">
        <v>0</v>
      </c>
    </row>
    <row r="680" spans="1:5" ht="23.4" outlineLevel="2">
      <c r="A680" s="28" t="s">
        <v>6</v>
      </c>
      <c r="B680" s="23" t="s">
        <v>18</v>
      </c>
      <c r="C680" s="23" t="s">
        <v>110</v>
      </c>
      <c r="D680" s="23" t="s">
        <v>13</v>
      </c>
      <c r="E680" s="23">
        <v>38</v>
      </c>
    </row>
    <row r="681" spans="1:5" ht="23.4" outlineLevel="2">
      <c r="A681" s="28" t="s">
        <v>6</v>
      </c>
      <c r="B681" s="23" t="s">
        <v>18</v>
      </c>
      <c r="C681" s="23" t="s">
        <v>111</v>
      </c>
      <c r="D681" s="23" t="s">
        <v>13</v>
      </c>
      <c r="E681" s="23">
        <v>1</v>
      </c>
    </row>
    <row r="682" spans="1:5" ht="23.4" outlineLevel="2">
      <c r="A682" s="28" t="s">
        <v>6</v>
      </c>
      <c r="B682" s="23" t="s">
        <v>18</v>
      </c>
      <c r="C682" s="23" t="s">
        <v>112</v>
      </c>
      <c r="D682" s="23" t="s">
        <v>13</v>
      </c>
      <c r="E682" s="23">
        <v>2</v>
      </c>
    </row>
    <row r="683" spans="1:5" ht="23.4" outlineLevel="2">
      <c r="A683" s="28" t="s">
        <v>6</v>
      </c>
      <c r="B683" s="23" t="s">
        <v>18</v>
      </c>
      <c r="C683" s="23" t="s">
        <v>113</v>
      </c>
      <c r="D683" s="23" t="s">
        <v>13</v>
      </c>
      <c r="E683" s="23">
        <v>2</v>
      </c>
    </row>
    <row r="684" spans="1:5" ht="23.4" outlineLevel="2">
      <c r="A684" s="28" t="s">
        <v>6</v>
      </c>
      <c r="B684" s="23" t="s">
        <v>18</v>
      </c>
      <c r="C684" s="23" t="s">
        <v>114</v>
      </c>
      <c r="D684" s="23" t="s">
        <v>13</v>
      </c>
      <c r="E684" s="23">
        <v>2</v>
      </c>
    </row>
    <row r="685" spans="1:5" ht="23.4" outlineLevel="2">
      <c r="A685" s="28" t="s">
        <v>6</v>
      </c>
      <c r="B685" s="23" t="s">
        <v>18</v>
      </c>
      <c r="C685" s="23" t="s">
        <v>115</v>
      </c>
      <c r="D685" s="23" t="s">
        <v>13</v>
      </c>
      <c r="E685" s="23">
        <v>23</v>
      </c>
    </row>
    <row r="686" spans="1:5" ht="23.4" outlineLevel="2">
      <c r="A686" s="28" t="s">
        <v>6</v>
      </c>
      <c r="B686" s="23" t="s">
        <v>18</v>
      </c>
      <c r="C686" s="23" t="s">
        <v>116</v>
      </c>
      <c r="D686" s="23" t="s">
        <v>13</v>
      </c>
      <c r="E686" s="23">
        <v>0</v>
      </c>
    </row>
    <row r="687" spans="1:5" ht="23.4" outlineLevel="2">
      <c r="A687" s="28" t="s">
        <v>6</v>
      </c>
      <c r="B687" s="23" t="s">
        <v>18</v>
      </c>
      <c r="C687" s="23" t="s">
        <v>117</v>
      </c>
      <c r="D687" s="23" t="s">
        <v>13</v>
      </c>
      <c r="E687" s="23">
        <v>7</v>
      </c>
    </row>
    <row r="688" spans="1:5" ht="23.4" outlineLevel="2">
      <c r="A688" s="28" t="s">
        <v>6</v>
      </c>
      <c r="B688" s="23" t="s">
        <v>18</v>
      </c>
      <c r="C688" s="23" t="s">
        <v>118</v>
      </c>
      <c r="D688" s="23" t="s">
        <v>13</v>
      </c>
      <c r="E688" s="23">
        <v>0</v>
      </c>
    </row>
    <row r="689" spans="1:5" ht="23.4" outlineLevel="2">
      <c r="A689" s="28" t="s">
        <v>6</v>
      </c>
      <c r="B689" s="23" t="s">
        <v>18</v>
      </c>
      <c r="C689" s="23" t="s">
        <v>119</v>
      </c>
      <c r="D689" s="23" t="s">
        <v>13</v>
      </c>
      <c r="E689" s="23">
        <v>1</v>
      </c>
    </row>
    <row r="690" spans="1:5" ht="23.4" outlineLevel="2">
      <c r="A690" s="28" t="s">
        <v>6</v>
      </c>
      <c r="B690" s="23" t="s">
        <v>18</v>
      </c>
      <c r="C690" s="23" t="s">
        <v>120</v>
      </c>
      <c r="D690" s="23" t="s">
        <v>13</v>
      </c>
      <c r="E690" s="23">
        <v>2</v>
      </c>
    </row>
    <row r="691" spans="1:5" ht="23.4" outlineLevel="2">
      <c r="A691" s="28" t="s">
        <v>6</v>
      </c>
      <c r="B691" s="23" t="s">
        <v>18</v>
      </c>
      <c r="C691" s="23" t="s">
        <v>121</v>
      </c>
      <c r="D691" s="23" t="s">
        <v>13</v>
      </c>
      <c r="E691" s="23">
        <v>95</v>
      </c>
    </row>
    <row r="692" spans="1:5" ht="23.4" outlineLevel="2">
      <c r="A692" s="28" t="s">
        <v>6</v>
      </c>
      <c r="B692" s="23" t="s">
        <v>18</v>
      </c>
      <c r="C692" s="23" t="s">
        <v>122</v>
      </c>
      <c r="D692" s="23" t="s">
        <v>13</v>
      </c>
      <c r="E692" s="23">
        <v>0</v>
      </c>
    </row>
    <row r="693" spans="1:5" ht="23.4" outlineLevel="2">
      <c r="A693" s="28" t="s">
        <v>6</v>
      </c>
      <c r="B693" s="23" t="s">
        <v>18</v>
      </c>
      <c r="C693" s="23" t="s">
        <v>123</v>
      </c>
      <c r="D693" s="23" t="s">
        <v>13</v>
      </c>
      <c r="E693" s="23">
        <v>2</v>
      </c>
    </row>
    <row r="694" spans="1:5" ht="23.4" outlineLevel="2">
      <c r="A694" s="28" t="s">
        <v>6</v>
      </c>
      <c r="B694" s="23" t="s">
        <v>18</v>
      </c>
      <c r="C694" s="23" t="s">
        <v>124</v>
      </c>
      <c r="D694" s="23" t="s">
        <v>13</v>
      </c>
      <c r="E694" s="23">
        <v>7</v>
      </c>
    </row>
    <row r="695" spans="1:5" ht="23.4" outlineLevel="2">
      <c r="A695" s="28" t="s">
        <v>6</v>
      </c>
      <c r="B695" s="23" t="s">
        <v>18</v>
      </c>
      <c r="C695" s="23" t="s">
        <v>125</v>
      </c>
      <c r="D695" s="23" t="s">
        <v>13</v>
      </c>
      <c r="E695" s="23">
        <v>34</v>
      </c>
    </row>
    <row r="696" spans="1:5" ht="23.4" outlineLevel="2">
      <c r="A696" s="28" t="s">
        <v>6</v>
      </c>
      <c r="B696" s="23" t="s">
        <v>18</v>
      </c>
      <c r="C696" s="23" t="s">
        <v>126</v>
      </c>
      <c r="D696" s="23" t="s">
        <v>13</v>
      </c>
      <c r="E696" s="23">
        <v>8</v>
      </c>
    </row>
    <row r="697" spans="1:5" ht="23.4" outlineLevel="2">
      <c r="A697" s="28" t="s">
        <v>6</v>
      </c>
      <c r="B697" s="23" t="s">
        <v>18</v>
      </c>
      <c r="C697" s="23" t="s">
        <v>127</v>
      </c>
      <c r="D697" s="23" t="s">
        <v>13</v>
      </c>
      <c r="E697" s="23">
        <v>13</v>
      </c>
    </row>
    <row r="698" spans="1:5" ht="23.4" outlineLevel="2">
      <c r="A698" s="28" t="s">
        <v>6</v>
      </c>
      <c r="B698" s="23" t="s">
        <v>18</v>
      </c>
      <c r="C698" s="23" t="s">
        <v>128</v>
      </c>
      <c r="D698" s="23" t="s">
        <v>13</v>
      </c>
      <c r="E698" s="23">
        <v>44</v>
      </c>
    </row>
    <row r="699" spans="1:5" ht="23.4" outlineLevel="2">
      <c r="A699" s="28" t="s">
        <v>6</v>
      </c>
      <c r="B699" s="23" t="s">
        <v>18</v>
      </c>
      <c r="C699" s="23" t="s">
        <v>129</v>
      </c>
      <c r="D699" s="23" t="s">
        <v>13</v>
      </c>
      <c r="E699" s="23">
        <v>1</v>
      </c>
    </row>
    <row r="700" spans="1:5" ht="23.4" outlineLevel="2">
      <c r="A700" s="28" t="s">
        <v>6</v>
      </c>
      <c r="B700" s="23" t="s">
        <v>18</v>
      </c>
      <c r="C700" s="23" t="s">
        <v>130</v>
      </c>
      <c r="D700" s="23" t="s">
        <v>13</v>
      </c>
      <c r="E700" s="23">
        <v>6</v>
      </c>
    </row>
    <row r="701" spans="1:5" ht="23.4" outlineLevel="2">
      <c r="A701" s="28" t="s">
        <v>6</v>
      </c>
      <c r="B701" s="23" t="s">
        <v>18</v>
      </c>
      <c r="C701" s="23" t="s">
        <v>131</v>
      </c>
      <c r="D701" s="23" t="s">
        <v>13</v>
      </c>
      <c r="E701" s="23">
        <v>24</v>
      </c>
    </row>
    <row r="702" spans="1:5" ht="23.4" outlineLevel="2">
      <c r="A702" s="28" t="s">
        <v>6</v>
      </c>
      <c r="B702" s="23" t="s">
        <v>18</v>
      </c>
      <c r="C702" s="23" t="s">
        <v>132</v>
      </c>
      <c r="D702" s="23" t="s">
        <v>13</v>
      </c>
      <c r="E702" s="23">
        <v>15</v>
      </c>
    </row>
    <row r="703" spans="1:5" ht="23.4" outlineLevel="2">
      <c r="A703" s="28" t="s">
        <v>6</v>
      </c>
      <c r="B703" s="23" t="s">
        <v>18</v>
      </c>
      <c r="C703" s="23" t="s">
        <v>133</v>
      </c>
      <c r="D703" s="23" t="s">
        <v>13</v>
      </c>
      <c r="E703" s="23">
        <v>13</v>
      </c>
    </row>
    <row r="704" spans="1:5" ht="23.4" outlineLevel="2">
      <c r="A704" s="28" t="s">
        <v>6</v>
      </c>
      <c r="B704" s="23" t="s">
        <v>18</v>
      </c>
      <c r="C704" s="23" t="s">
        <v>134</v>
      </c>
      <c r="D704" s="23" t="s">
        <v>13</v>
      </c>
      <c r="E704" s="23">
        <v>6</v>
      </c>
    </row>
    <row r="705" spans="1:5" ht="23.4" outlineLevel="2">
      <c r="A705" s="28" t="s">
        <v>6</v>
      </c>
      <c r="B705" s="23" t="s">
        <v>18</v>
      </c>
      <c r="C705" s="23" t="s">
        <v>135</v>
      </c>
      <c r="D705" s="23" t="s">
        <v>13</v>
      </c>
      <c r="E705" s="23">
        <v>14</v>
      </c>
    </row>
    <row r="706" spans="1:5" ht="23.4" outlineLevel="2">
      <c r="A706" s="28" t="s">
        <v>6</v>
      </c>
      <c r="B706" s="23" t="s">
        <v>18</v>
      </c>
      <c r="C706" s="23" t="s">
        <v>136</v>
      </c>
      <c r="D706" s="23" t="s">
        <v>13</v>
      </c>
      <c r="E706" s="23">
        <v>34</v>
      </c>
    </row>
    <row r="707" spans="1:5" ht="23.4" outlineLevel="2">
      <c r="A707" s="28" t="s">
        <v>6</v>
      </c>
      <c r="B707" s="23" t="s">
        <v>18</v>
      </c>
      <c r="C707" s="23" t="s">
        <v>137</v>
      </c>
      <c r="D707" s="23" t="s">
        <v>13</v>
      </c>
      <c r="E707" s="23">
        <v>15</v>
      </c>
    </row>
    <row r="708" spans="1:5" ht="23.4" outlineLevel="2">
      <c r="A708" s="28" t="s">
        <v>6</v>
      </c>
      <c r="B708" s="23" t="s">
        <v>18</v>
      </c>
      <c r="C708" s="23" t="s">
        <v>138</v>
      </c>
      <c r="D708" s="23" t="s">
        <v>13</v>
      </c>
      <c r="E708" s="23">
        <v>21</v>
      </c>
    </row>
    <row r="709" spans="1:5" ht="23.4" outlineLevel="2">
      <c r="A709" s="28" t="s">
        <v>6</v>
      </c>
      <c r="B709" s="23" t="s">
        <v>18</v>
      </c>
      <c r="C709" s="23" t="s">
        <v>139</v>
      </c>
      <c r="D709" s="23" t="s">
        <v>13</v>
      </c>
      <c r="E709" s="23">
        <v>5</v>
      </c>
    </row>
    <row r="710" spans="1:5" ht="23.4" outlineLevel="2">
      <c r="A710" s="28" t="s">
        <v>6</v>
      </c>
      <c r="B710" s="23" t="s">
        <v>18</v>
      </c>
      <c r="C710" s="23" t="s">
        <v>140</v>
      </c>
      <c r="D710" s="23" t="s">
        <v>13</v>
      </c>
      <c r="E710" s="23">
        <v>0</v>
      </c>
    </row>
    <row r="711" spans="1:5" ht="23.4" outlineLevel="2">
      <c r="A711" s="28" t="s">
        <v>6</v>
      </c>
      <c r="B711" s="23" t="s">
        <v>18</v>
      </c>
      <c r="C711" s="23" t="s">
        <v>141</v>
      </c>
      <c r="D711" s="23" t="s">
        <v>13</v>
      </c>
      <c r="E711" s="23">
        <v>0</v>
      </c>
    </row>
    <row r="712" spans="1:5" ht="23.4" outlineLevel="2">
      <c r="A712" s="28" t="s">
        <v>6</v>
      </c>
      <c r="B712" s="23" t="s">
        <v>18</v>
      </c>
      <c r="C712" s="23" t="s">
        <v>142</v>
      </c>
      <c r="D712" s="23" t="s">
        <v>13</v>
      </c>
      <c r="E712" s="23">
        <v>1</v>
      </c>
    </row>
    <row r="713" spans="1:5" ht="23.4" outlineLevel="2">
      <c r="A713" s="28" t="s">
        <v>6</v>
      </c>
      <c r="B713" s="23" t="s">
        <v>18</v>
      </c>
      <c r="C713" s="23" t="s">
        <v>143</v>
      </c>
      <c r="D713" s="23" t="s">
        <v>13</v>
      </c>
      <c r="E713" s="23">
        <v>0</v>
      </c>
    </row>
    <row r="714" spans="1:5" ht="23.4" outlineLevel="2">
      <c r="A714" s="28" t="s">
        <v>6</v>
      </c>
      <c r="B714" s="23" t="s">
        <v>18</v>
      </c>
      <c r="C714" s="23" t="s">
        <v>144</v>
      </c>
      <c r="D714" s="23" t="s">
        <v>13</v>
      </c>
      <c r="E714" s="23">
        <v>1</v>
      </c>
    </row>
    <row r="715" spans="1:5" ht="23.4" outlineLevel="2">
      <c r="A715" s="28" t="s">
        <v>6</v>
      </c>
      <c r="B715" s="23" t="s">
        <v>18</v>
      </c>
      <c r="C715" s="23" t="s">
        <v>145</v>
      </c>
      <c r="D715" s="23" t="s">
        <v>13</v>
      </c>
      <c r="E715" s="23">
        <v>2</v>
      </c>
    </row>
    <row r="716" spans="1:5" ht="23.4" outlineLevel="2">
      <c r="A716" s="28" t="s">
        <v>6</v>
      </c>
      <c r="B716" s="23" t="s">
        <v>18</v>
      </c>
      <c r="C716" s="23" t="s">
        <v>146</v>
      </c>
      <c r="D716" s="23" t="s">
        <v>13</v>
      </c>
      <c r="E716" s="23">
        <v>1</v>
      </c>
    </row>
    <row r="717" spans="1:5" ht="23.4" outlineLevel="2">
      <c r="A717" s="28" t="s">
        <v>6</v>
      </c>
      <c r="B717" s="23" t="s">
        <v>18</v>
      </c>
      <c r="C717" s="23" t="s">
        <v>147</v>
      </c>
      <c r="D717" s="23" t="s">
        <v>13</v>
      </c>
      <c r="E717" s="23">
        <v>1</v>
      </c>
    </row>
    <row r="718" spans="1:5" ht="23.4" outlineLevel="2">
      <c r="A718" s="28" t="s">
        <v>6</v>
      </c>
      <c r="B718" s="23" t="s">
        <v>18</v>
      </c>
      <c r="C718" s="23" t="s">
        <v>148</v>
      </c>
      <c r="D718" s="23" t="s">
        <v>13</v>
      </c>
      <c r="E718" s="23">
        <v>1</v>
      </c>
    </row>
    <row r="719" spans="1:5" ht="23.4" outlineLevel="2">
      <c r="A719" s="28" t="s">
        <v>6</v>
      </c>
      <c r="B719" s="23" t="s">
        <v>18</v>
      </c>
      <c r="C719" s="23" t="s">
        <v>149</v>
      </c>
      <c r="D719" s="23" t="s">
        <v>13</v>
      </c>
      <c r="E719" s="23">
        <v>7</v>
      </c>
    </row>
    <row r="720" spans="1:5" ht="23.4" outlineLevel="2">
      <c r="A720" s="28" t="s">
        <v>6</v>
      </c>
      <c r="B720" s="23" t="s">
        <v>18</v>
      </c>
      <c r="C720" s="23" t="s">
        <v>150</v>
      </c>
      <c r="D720" s="23" t="s">
        <v>13</v>
      </c>
      <c r="E720" s="23">
        <v>0</v>
      </c>
    </row>
    <row r="721" spans="1:5" ht="23.4" outlineLevel="2">
      <c r="A721" s="28" t="s">
        <v>6</v>
      </c>
      <c r="B721" s="23" t="s">
        <v>18</v>
      </c>
      <c r="C721" s="23" t="s">
        <v>151</v>
      </c>
      <c r="D721" s="23" t="s">
        <v>13</v>
      </c>
      <c r="E721" s="23">
        <v>10</v>
      </c>
    </row>
    <row r="722" spans="1:5" ht="23.4" outlineLevel="2">
      <c r="A722" s="28" t="s">
        <v>6</v>
      </c>
      <c r="B722" s="23" t="s">
        <v>18</v>
      </c>
      <c r="C722" s="23" t="s">
        <v>152</v>
      </c>
      <c r="D722" s="23" t="s">
        <v>13</v>
      </c>
      <c r="E722" s="23">
        <v>1</v>
      </c>
    </row>
    <row r="723" spans="1:5" ht="23.4" outlineLevel="2">
      <c r="A723" s="28" t="s">
        <v>6</v>
      </c>
      <c r="B723" s="23" t="s">
        <v>18</v>
      </c>
      <c r="C723" s="23" t="s">
        <v>153</v>
      </c>
      <c r="D723" s="23" t="s">
        <v>13</v>
      </c>
      <c r="E723" s="23">
        <v>0</v>
      </c>
    </row>
    <row r="724" spans="1:5" ht="23.4" outlineLevel="2">
      <c r="A724" s="28" t="s">
        <v>6</v>
      </c>
      <c r="B724" s="23" t="s">
        <v>18</v>
      </c>
      <c r="C724" s="23" t="s">
        <v>154</v>
      </c>
      <c r="D724" s="23" t="s">
        <v>13</v>
      </c>
      <c r="E724" s="23">
        <v>1</v>
      </c>
    </row>
    <row r="725" spans="1:5" ht="23.4" outlineLevel="2">
      <c r="A725" s="28" t="s">
        <v>6</v>
      </c>
      <c r="B725" s="23" t="s">
        <v>18</v>
      </c>
      <c r="C725" s="23" t="s">
        <v>155</v>
      </c>
      <c r="D725" s="23" t="s">
        <v>13</v>
      </c>
      <c r="E725" s="23">
        <v>1</v>
      </c>
    </row>
    <row r="726" spans="1:5" ht="23.4" outlineLevel="2">
      <c r="A726" s="28" t="s">
        <v>6</v>
      </c>
      <c r="B726" s="23" t="s">
        <v>18</v>
      </c>
      <c r="C726" s="23" t="s">
        <v>156</v>
      </c>
      <c r="D726" s="23" t="s">
        <v>13</v>
      </c>
      <c r="E726" s="23">
        <v>0</v>
      </c>
    </row>
    <row r="727" spans="1:5" ht="23.4" outlineLevel="2">
      <c r="A727" s="28" t="s">
        <v>6</v>
      </c>
      <c r="B727" s="23" t="s">
        <v>18</v>
      </c>
      <c r="C727" s="23" t="s">
        <v>157</v>
      </c>
      <c r="D727" s="23" t="s">
        <v>13</v>
      </c>
      <c r="E727" s="23">
        <v>0</v>
      </c>
    </row>
    <row r="728" spans="1:5" ht="23.4" outlineLevel="2">
      <c r="A728" s="28" t="s">
        <v>6</v>
      </c>
      <c r="B728" s="23" t="s">
        <v>18</v>
      </c>
      <c r="C728" s="23" t="s">
        <v>158</v>
      </c>
      <c r="D728" s="23" t="s">
        <v>13</v>
      </c>
      <c r="E728" s="23">
        <v>0</v>
      </c>
    </row>
    <row r="729" spans="1:5" ht="23.4" outlineLevel="2">
      <c r="A729" s="28" t="s">
        <v>6</v>
      </c>
      <c r="B729" s="23" t="s">
        <v>18</v>
      </c>
      <c r="C729" s="23" t="s">
        <v>159</v>
      </c>
      <c r="D729" s="23" t="s">
        <v>13</v>
      </c>
      <c r="E729" s="23">
        <v>0</v>
      </c>
    </row>
    <row r="730" spans="1:5" ht="23.4" outlineLevel="2">
      <c r="A730" s="28" t="s">
        <v>6</v>
      </c>
      <c r="B730" s="23" t="s">
        <v>18</v>
      </c>
      <c r="C730" s="23" t="s">
        <v>160</v>
      </c>
      <c r="D730" s="23" t="s">
        <v>13</v>
      </c>
      <c r="E730" s="23">
        <v>0</v>
      </c>
    </row>
    <row r="731" spans="1:5" ht="23.4" outlineLevel="2">
      <c r="A731" s="28" t="s">
        <v>6</v>
      </c>
      <c r="B731" s="23" t="s">
        <v>18</v>
      </c>
      <c r="C731" s="23" t="s">
        <v>161</v>
      </c>
      <c r="D731" s="23" t="s">
        <v>13</v>
      </c>
      <c r="E731" s="23">
        <v>0</v>
      </c>
    </row>
    <row r="732" spans="1:5" ht="23.4" outlineLevel="2">
      <c r="A732" s="28" t="s">
        <v>6</v>
      </c>
      <c r="B732" s="23" t="s">
        <v>18</v>
      </c>
      <c r="C732" s="23" t="s">
        <v>162</v>
      </c>
      <c r="D732" s="23" t="s">
        <v>13</v>
      </c>
      <c r="E732" s="23">
        <v>0</v>
      </c>
    </row>
    <row r="733" spans="1:5" ht="23.4" outlineLevel="2">
      <c r="A733" s="28" t="s">
        <v>6</v>
      </c>
      <c r="B733" s="23" t="s">
        <v>18</v>
      </c>
      <c r="C733" s="23" t="s">
        <v>163</v>
      </c>
      <c r="D733" s="23" t="s">
        <v>13</v>
      </c>
      <c r="E733" s="23">
        <v>0</v>
      </c>
    </row>
    <row r="734" spans="1:5" ht="23.4" outlineLevel="2">
      <c r="A734" s="28" t="s">
        <v>6</v>
      </c>
      <c r="B734" s="23" t="s">
        <v>18</v>
      </c>
      <c r="C734" s="23" t="s">
        <v>164</v>
      </c>
      <c r="D734" s="23" t="s">
        <v>13</v>
      </c>
      <c r="E734" s="23">
        <v>0</v>
      </c>
    </row>
    <row r="735" spans="1:5" ht="23.4" outlineLevel="2">
      <c r="A735" s="28" t="s">
        <v>6</v>
      </c>
      <c r="B735" s="23" t="s">
        <v>18</v>
      </c>
      <c r="C735" s="23" t="s">
        <v>165</v>
      </c>
      <c r="D735" s="23" t="s">
        <v>13</v>
      </c>
      <c r="E735" s="23">
        <v>1</v>
      </c>
    </row>
    <row r="736" spans="1:5" ht="23.4" outlineLevel="2">
      <c r="A736" s="28" t="s">
        <v>6</v>
      </c>
      <c r="B736" s="23" t="s">
        <v>18</v>
      </c>
      <c r="C736" s="23" t="s">
        <v>166</v>
      </c>
      <c r="D736" s="23" t="s">
        <v>13</v>
      </c>
      <c r="E736" s="23">
        <v>1</v>
      </c>
    </row>
    <row r="737" spans="1:5" ht="23.4" outlineLevel="2">
      <c r="A737" s="28" t="s">
        <v>6</v>
      </c>
      <c r="B737" s="23" t="s">
        <v>18</v>
      </c>
      <c r="C737" s="23" t="s">
        <v>167</v>
      </c>
      <c r="D737" s="23" t="s">
        <v>13</v>
      </c>
      <c r="E737" s="23">
        <v>1</v>
      </c>
    </row>
    <row r="738" spans="1:5" ht="23.4" outlineLevel="2">
      <c r="A738" s="28" t="s">
        <v>6</v>
      </c>
      <c r="B738" s="23" t="s">
        <v>18</v>
      </c>
      <c r="C738" s="23" t="s">
        <v>168</v>
      </c>
      <c r="D738" s="23" t="s">
        <v>13</v>
      </c>
      <c r="E738" s="23">
        <v>0</v>
      </c>
    </row>
    <row r="739" spans="1:5" ht="23.4" outlineLevel="2">
      <c r="A739" s="28" t="s">
        <v>6</v>
      </c>
      <c r="B739" s="23" t="s">
        <v>18</v>
      </c>
      <c r="C739" s="23" t="s">
        <v>169</v>
      </c>
      <c r="D739" s="23" t="s">
        <v>13</v>
      </c>
      <c r="E739" s="23">
        <v>0</v>
      </c>
    </row>
    <row r="740" spans="1:5" ht="23.4" outlineLevel="2">
      <c r="A740" s="28" t="s">
        <v>6</v>
      </c>
      <c r="B740" s="23" t="s">
        <v>18</v>
      </c>
      <c r="C740" s="23" t="s">
        <v>170</v>
      </c>
      <c r="D740" s="23" t="s">
        <v>13</v>
      </c>
      <c r="E740" s="23">
        <v>2</v>
      </c>
    </row>
    <row r="741" spans="1:5" ht="23.4" outlineLevel="2">
      <c r="A741" s="28" t="s">
        <v>6</v>
      </c>
      <c r="B741" s="23" t="s">
        <v>18</v>
      </c>
      <c r="C741" s="23" t="s">
        <v>171</v>
      </c>
      <c r="D741" s="23" t="s">
        <v>13</v>
      </c>
      <c r="E741" s="23">
        <v>1</v>
      </c>
    </row>
    <row r="742" spans="1:5" ht="23.4" outlineLevel="2">
      <c r="A742" s="28" t="s">
        <v>6</v>
      </c>
      <c r="B742" s="23" t="s">
        <v>18</v>
      </c>
      <c r="C742" s="23" t="s">
        <v>172</v>
      </c>
      <c r="D742" s="23" t="s">
        <v>13</v>
      </c>
      <c r="E742" s="23">
        <v>1</v>
      </c>
    </row>
    <row r="743" spans="1:5" ht="23.4" outlineLevel="2">
      <c r="A743" s="28" t="s">
        <v>6</v>
      </c>
      <c r="B743" s="23" t="s">
        <v>18</v>
      </c>
      <c r="C743" s="23" t="s">
        <v>173</v>
      </c>
      <c r="D743" s="23" t="s">
        <v>13</v>
      </c>
      <c r="E743" s="23">
        <v>1</v>
      </c>
    </row>
    <row r="744" spans="1:5" ht="23.4" outlineLevel="2">
      <c r="A744" s="28" t="s">
        <v>6</v>
      </c>
      <c r="B744" s="23" t="s">
        <v>18</v>
      </c>
      <c r="C744" s="23" t="s">
        <v>174</v>
      </c>
      <c r="D744" s="23" t="s">
        <v>13</v>
      </c>
      <c r="E744" s="23">
        <v>0</v>
      </c>
    </row>
    <row r="745" spans="1:5" ht="23.4" outlineLevel="2">
      <c r="A745" s="28" t="s">
        <v>6</v>
      </c>
      <c r="B745" s="23" t="s">
        <v>18</v>
      </c>
      <c r="C745" s="23" t="s">
        <v>175</v>
      </c>
      <c r="D745" s="23" t="s">
        <v>13</v>
      </c>
      <c r="E745" s="23">
        <v>0</v>
      </c>
    </row>
    <row r="746" spans="1:5" ht="23.4" outlineLevel="2">
      <c r="A746" s="28" t="s">
        <v>6</v>
      </c>
      <c r="B746" s="23" t="s">
        <v>18</v>
      </c>
      <c r="C746" s="23" t="s">
        <v>176</v>
      </c>
      <c r="D746" s="23" t="s">
        <v>13</v>
      </c>
      <c r="E746" s="23">
        <v>1</v>
      </c>
    </row>
    <row r="747" spans="1:5" ht="23.4" outlineLevel="2">
      <c r="A747" s="28" t="s">
        <v>6</v>
      </c>
      <c r="B747" s="23" t="s">
        <v>18</v>
      </c>
      <c r="C747" s="23" t="s">
        <v>177</v>
      </c>
      <c r="D747" s="23" t="s">
        <v>13</v>
      </c>
      <c r="E747" s="23">
        <v>0</v>
      </c>
    </row>
    <row r="748" spans="1:5" ht="23.4" outlineLevel="2">
      <c r="A748" s="28" t="s">
        <v>6</v>
      </c>
      <c r="B748" s="23" t="s">
        <v>18</v>
      </c>
      <c r="C748" s="23" t="s">
        <v>178</v>
      </c>
      <c r="D748" s="23" t="s">
        <v>13</v>
      </c>
      <c r="E748" s="23">
        <v>0</v>
      </c>
    </row>
    <row r="749" spans="1:5" ht="23.4" outlineLevel="2">
      <c r="A749" s="28" t="s">
        <v>6</v>
      </c>
      <c r="B749" s="23" t="s">
        <v>18</v>
      </c>
      <c r="C749" s="23" t="s">
        <v>179</v>
      </c>
      <c r="D749" s="23" t="s">
        <v>13</v>
      </c>
      <c r="E749" s="23">
        <v>1</v>
      </c>
    </row>
    <row r="750" spans="1:5" ht="23.4" outlineLevel="2">
      <c r="A750" s="28" t="s">
        <v>6</v>
      </c>
      <c r="B750" s="23" t="s">
        <v>18</v>
      </c>
      <c r="C750" s="23" t="s">
        <v>180</v>
      </c>
      <c r="D750" s="23" t="s">
        <v>13</v>
      </c>
      <c r="E750" s="23">
        <v>0</v>
      </c>
    </row>
    <row r="751" spans="1:5" ht="23.4" outlineLevel="2">
      <c r="A751" s="28" t="s">
        <v>6</v>
      </c>
      <c r="B751" s="23" t="s">
        <v>18</v>
      </c>
      <c r="C751" s="23" t="s">
        <v>181</v>
      </c>
      <c r="D751" s="23" t="s">
        <v>13</v>
      </c>
      <c r="E751" s="23">
        <v>1</v>
      </c>
    </row>
    <row r="752" spans="1:5" ht="23.4" outlineLevel="2">
      <c r="A752" s="28" t="s">
        <v>6</v>
      </c>
      <c r="B752" s="23" t="s">
        <v>18</v>
      </c>
      <c r="C752" s="23" t="s">
        <v>182</v>
      </c>
      <c r="D752" s="23" t="s">
        <v>13</v>
      </c>
      <c r="E752" s="23">
        <v>1</v>
      </c>
    </row>
    <row r="753" spans="1:5" ht="23.4" outlineLevel="2">
      <c r="A753" s="28" t="s">
        <v>6</v>
      </c>
      <c r="B753" s="23" t="s">
        <v>18</v>
      </c>
      <c r="C753" s="23" t="s">
        <v>183</v>
      </c>
      <c r="D753" s="23" t="s">
        <v>13</v>
      </c>
      <c r="E753" s="23">
        <v>0</v>
      </c>
    </row>
    <row r="754" spans="1:5" ht="23.4" outlineLevel="2">
      <c r="A754" s="28" t="s">
        <v>6</v>
      </c>
      <c r="B754" s="23" t="s">
        <v>18</v>
      </c>
      <c r="C754" s="23" t="s">
        <v>184</v>
      </c>
      <c r="D754" s="23" t="s">
        <v>13</v>
      </c>
      <c r="E754" s="23">
        <v>1</v>
      </c>
    </row>
    <row r="755" spans="1:5" ht="23.4" outlineLevel="2">
      <c r="A755" s="28" t="s">
        <v>6</v>
      </c>
      <c r="B755" s="23" t="s">
        <v>18</v>
      </c>
      <c r="C755" s="23" t="s">
        <v>185</v>
      </c>
      <c r="D755" s="23" t="s">
        <v>13</v>
      </c>
      <c r="E755" s="23">
        <v>1</v>
      </c>
    </row>
    <row r="756" spans="1:5" ht="23.4" outlineLevel="2">
      <c r="A756" s="28" t="s">
        <v>6</v>
      </c>
      <c r="B756" s="23" t="s">
        <v>18</v>
      </c>
      <c r="C756" s="23" t="s">
        <v>186</v>
      </c>
      <c r="D756" s="23" t="s">
        <v>13</v>
      </c>
      <c r="E756" s="23">
        <v>0</v>
      </c>
    </row>
    <row r="757" spans="1:5" ht="23.4" outlineLevel="2">
      <c r="A757" s="28" t="s">
        <v>6</v>
      </c>
      <c r="B757" s="23" t="s">
        <v>18</v>
      </c>
      <c r="C757" s="23" t="s">
        <v>187</v>
      </c>
      <c r="D757" s="23" t="s">
        <v>13</v>
      </c>
      <c r="E757" s="23">
        <v>0</v>
      </c>
    </row>
    <row r="758" spans="1:5" ht="23.4" outlineLevel="2">
      <c r="A758" s="28" t="s">
        <v>6</v>
      </c>
      <c r="B758" s="23" t="s">
        <v>18</v>
      </c>
      <c r="C758" s="23" t="s">
        <v>188</v>
      </c>
      <c r="D758" s="23" t="s">
        <v>13</v>
      </c>
      <c r="E758" s="23">
        <v>0</v>
      </c>
    </row>
    <row r="759" spans="1:5" ht="23.4" outlineLevel="2">
      <c r="A759" s="28" t="s">
        <v>6</v>
      </c>
      <c r="B759" s="23" t="s">
        <v>18</v>
      </c>
      <c r="C759" s="23" t="s">
        <v>189</v>
      </c>
      <c r="D759" s="23" t="s">
        <v>13</v>
      </c>
      <c r="E759" s="23">
        <v>0</v>
      </c>
    </row>
    <row r="760" spans="1:5" ht="23.4" outlineLevel="2">
      <c r="A760" s="28" t="s">
        <v>6</v>
      </c>
      <c r="B760" s="23" t="s">
        <v>18</v>
      </c>
      <c r="C760" s="23" t="s">
        <v>190</v>
      </c>
      <c r="D760" s="23" t="s">
        <v>13</v>
      </c>
      <c r="E760" s="23">
        <v>1</v>
      </c>
    </row>
    <row r="761" spans="1:5" ht="23.4" outlineLevel="2">
      <c r="A761" s="28" t="s">
        <v>6</v>
      </c>
      <c r="B761" s="23" t="s">
        <v>18</v>
      </c>
      <c r="C761" s="23" t="s">
        <v>191</v>
      </c>
      <c r="D761" s="23" t="s">
        <v>13</v>
      </c>
      <c r="E761" s="23">
        <v>1</v>
      </c>
    </row>
    <row r="762" spans="1:5" ht="23.4" outlineLevel="2">
      <c r="A762" s="28" t="s">
        <v>6</v>
      </c>
      <c r="B762" s="23" t="s">
        <v>18</v>
      </c>
      <c r="C762" s="23" t="s">
        <v>192</v>
      </c>
      <c r="D762" s="23" t="s">
        <v>13</v>
      </c>
      <c r="E762" s="23">
        <v>0</v>
      </c>
    </row>
    <row r="763" spans="1:5" ht="23.4" outlineLevel="2">
      <c r="A763" s="28" t="s">
        <v>6</v>
      </c>
      <c r="B763" s="23" t="s">
        <v>193</v>
      </c>
      <c r="C763" s="23" t="s">
        <v>194</v>
      </c>
      <c r="D763" s="23" t="s">
        <v>13</v>
      </c>
      <c r="E763" s="23">
        <v>120</v>
      </c>
    </row>
    <row r="764" spans="1:5" ht="23.4" outlineLevel="2">
      <c r="A764" s="28" t="s">
        <v>6</v>
      </c>
      <c r="B764" s="23" t="s">
        <v>193</v>
      </c>
      <c r="C764" s="23" t="s">
        <v>195</v>
      </c>
      <c r="D764" s="23" t="s">
        <v>13</v>
      </c>
      <c r="E764" s="23">
        <v>283</v>
      </c>
    </row>
    <row r="765" spans="1:5" ht="23.4" outlineLevel="2">
      <c r="A765" s="28" t="s">
        <v>6</v>
      </c>
      <c r="B765" s="23" t="s">
        <v>193</v>
      </c>
      <c r="C765" s="23" t="s">
        <v>196</v>
      </c>
      <c r="D765" s="23" t="s">
        <v>13</v>
      </c>
      <c r="E765" s="23">
        <v>76</v>
      </c>
    </row>
    <row r="766" spans="1:5" ht="23.4" outlineLevel="2">
      <c r="A766" s="28" t="s">
        <v>6</v>
      </c>
      <c r="B766" s="23" t="s">
        <v>193</v>
      </c>
      <c r="C766" s="23" t="s">
        <v>197</v>
      </c>
      <c r="D766" s="23" t="s">
        <v>13</v>
      </c>
      <c r="E766" s="23">
        <v>168</v>
      </c>
    </row>
    <row r="767" spans="1:5" ht="23.4" outlineLevel="2">
      <c r="A767" s="28" t="s">
        <v>6</v>
      </c>
      <c r="B767" s="23" t="s">
        <v>193</v>
      </c>
      <c r="C767" s="23" t="s">
        <v>198</v>
      </c>
      <c r="D767" s="23" t="s">
        <v>13</v>
      </c>
      <c r="E767" s="23">
        <v>61</v>
      </c>
    </row>
    <row r="768" spans="1:5" ht="23.4" outlineLevel="2">
      <c r="A768" s="28" t="s">
        <v>6</v>
      </c>
      <c r="B768" s="23" t="s">
        <v>193</v>
      </c>
      <c r="C768" s="23" t="s">
        <v>199</v>
      </c>
      <c r="D768" s="23" t="s">
        <v>13</v>
      </c>
      <c r="E768" s="23">
        <v>130</v>
      </c>
    </row>
    <row r="769" spans="1:5" ht="23.4" outlineLevel="2">
      <c r="A769" s="28" t="s">
        <v>6</v>
      </c>
      <c r="B769" s="23" t="s">
        <v>193</v>
      </c>
      <c r="C769" s="23" t="s">
        <v>200</v>
      </c>
      <c r="D769" s="23" t="s">
        <v>13</v>
      </c>
      <c r="E769" s="23">
        <v>178</v>
      </c>
    </row>
    <row r="770" spans="1:5" ht="23.4" outlineLevel="2">
      <c r="A770" s="28" t="s">
        <v>6</v>
      </c>
      <c r="B770" s="23" t="s">
        <v>193</v>
      </c>
      <c r="C770" s="23" t="s">
        <v>201</v>
      </c>
      <c r="D770" s="23" t="s">
        <v>13</v>
      </c>
      <c r="E770" s="23">
        <v>144</v>
      </c>
    </row>
    <row r="771" spans="1:5" ht="23.4" outlineLevel="2">
      <c r="A771" s="28" t="s">
        <v>6</v>
      </c>
      <c r="B771" s="23" t="s">
        <v>193</v>
      </c>
      <c r="C771" s="23" t="s">
        <v>202</v>
      </c>
      <c r="D771" s="23" t="s">
        <v>13</v>
      </c>
      <c r="E771" s="23">
        <v>57</v>
      </c>
    </row>
    <row r="772" spans="1:5" ht="23.4" outlineLevel="2">
      <c r="A772" s="28" t="s">
        <v>6</v>
      </c>
      <c r="B772" s="23" t="s">
        <v>193</v>
      </c>
      <c r="C772" s="23" t="s">
        <v>203</v>
      </c>
      <c r="D772" s="23" t="s">
        <v>13</v>
      </c>
      <c r="E772" s="23">
        <v>110</v>
      </c>
    </row>
    <row r="773" spans="1:5" ht="23.4" outlineLevel="2">
      <c r="A773" s="28" t="s">
        <v>6</v>
      </c>
      <c r="B773" s="23" t="s">
        <v>193</v>
      </c>
      <c r="C773" s="23" t="s">
        <v>204</v>
      </c>
      <c r="D773" s="23" t="s">
        <v>13</v>
      </c>
      <c r="E773" s="23">
        <v>16</v>
      </c>
    </row>
    <row r="774" spans="1:5" ht="23.4" outlineLevel="2">
      <c r="A774" s="28" t="s">
        <v>6</v>
      </c>
      <c r="B774" s="23" t="s">
        <v>193</v>
      </c>
      <c r="C774" s="23" t="s">
        <v>205</v>
      </c>
      <c r="D774" s="23" t="s">
        <v>13</v>
      </c>
      <c r="E774" s="23">
        <v>304</v>
      </c>
    </row>
    <row r="775" spans="1:5" ht="23.4" outlineLevel="2">
      <c r="A775" s="28" t="s">
        <v>6</v>
      </c>
      <c r="B775" s="23" t="s">
        <v>193</v>
      </c>
      <c r="C775" s="23" t="s">
        <v>206</v>
      </c>
      <c r="D775" s="23" t="s">
        <v>13</v>
      </c>
      <c r="E775" s="23">
        <v>181</v>
      </c>
    </row>
    <row r="776" spans="1:5" ht="23.4" outlineLevel="2">
      <c r="A776" s="28" t="s">
        <v>6</v>
      </c>
      <c r="B776" s="23" t="s">
        <v>193</v>
      </c>
      <c r="C776" s="23" t="s">
        <v>207</v>
      </c>
      <c r="D776" s="23" t="s">
        <v>13</v>
      </c>
      <c r="E776" s="23">
        <v>291</v>
      </c>
    </row>
    <row r="777" spans="1:5" ht="23.4" outlineLevel="2">
      <c r="A777" s="28" t="s">
        <v>6</v>
      </c>
      <c r="B777" s="23" t="s">
        <v>193</v>
      </c>
      <c r="C777" s="23" t="s">
        <v>208</v>
      </c>
      <c r="D777" s="23" t="s">
        <v>13</v>
      </c>
      <c r="E777" s="23">
        <v>64</v>
      </c>
    </row>
    <row r="778" spans="1:5" ht="23.4" outlineLevel="2">
      <c r="A778" s="28" t="s">
        <v>6</v>
      </c>
      <c r="B778" s="23" t="s">
        <v>193</v>
      </c>
      <c r="C778" s="23" t="s">
        <v>209</v>
      </c>
      <c r="D778" s="23" t="s">
        <v>13</v>
      </c>
      <c r="E778" s="23">
        <v>51</v>
      </c>
    </row>
    <row r="779" spans="1:5" ht="23.4" outlineLevel="2">
      <c r="A779" s="28" t="s">
        <v>6</v>
      </c>
      <c r="B779" s="23" t="s">
        <v>193</v>
      </c>
      <c r="C779" s="23" t="s">
        <v>210</v>
      </c>
      <c r="D779" s="23" t="s">
        <v>13</v>
      </c>
      <c r="E779" s="23">
        <v>69</v>
      </c>
    </row>
    <row r="780" spans="1:5" ht="23.4" outlineLevel="2">
      <c r="A780" s="28" t="s">
        <v>6</v>
      </c>
      <c r="B780" s="23" t="s">
        <v>193</v>
      </c>
      <c r="C780" s="23" t="s">
        <v>211</v>
      </c>
      <c r="D780" s="23" t="s">
        <v>13</v>
      </c>
      <c r="E780" s="23">
        <v>292</v>
      </c>
    </row>
    <row r="781" spans="1:5" ht="23.4" outlineLevel="2">
      <c r="A781" s="28" t="s">
        <v>6</v>
      </c>
      <c r="B781" s="23" t="s">
        <v>193</v>
      </c>
      <c r="C781" s="23" t="s">
        <v>212</v>
      </c>
      <c r="D781" s="23" t="s">
        <v>13</v>
      </c>
      <c r="E781" s="23">
        <v>83</v>
      </c>
    </row>
    <row r="782" spans="1:5" ht="23.4" outlineLevel="2">
      <c r="A782" s="28" t="s">
        <v>6</v>
      </c>
      <c r="B782" s="23" t="s">
        <v>193</v>
      </c>
      <c r="C782" s="23" t="s">
        <v>213</v>
      </c>
      <c r="D782" s="23" t="s">
        <v>13</v>
      </c>
      <c r="E782" s="23">
        <v>0</v>
      </c>
    </row>
    <row r="783" spans="1:5" ht="23.4" outlineLevel="2">
      <c r="A783" s="28" t="s">
        <v>6</v>
      </c>
      <c r="B783" s="23" t="s">
        <v>193</v>
      </c>
      <c r="C783" s="23" t="s">
        <v>214</v>
      </c>
      <c r="D783" s="23" t="s">
        <v>13</v>
      </c>
      <c r="E783" s="23">
        <v>0</v>
      </c>
    </row>
    <row r="784" spans="1:5" ht="23.4" outlineLevel="2">
      <c r="A784" s="28" t="s">
        <v>6</v>
      </c>
      <c r="B784" s="23" t="s">
        <v>193</v>
      </c>
      <c r="C784" s="23" t="s">
        <v>215</v>
      </c>
      <c r="D784" s="23" t="s">
        <v>13</v>
      </c>
      <c r="E784" s="23">
        <v>150</v>
      </c>
    </row>
    <row r="785" spans="1:5" ht="23.4" outlineLevel="2">
      <c r="A785" s="28" t="s">
        <v>6</v>
      </c>
      <c r="B785" s="23" t="s">
        <v>193</v>
      </c>
      <c r="C785" s="23" t="s">
        <v>216</v>
      </c>
      <c r="D785" s="23" t="s">
        <v>13</v>
      </c>
      <c r="E785" s="23">
        <v>86</v>
      </c>
    </row>
    <row r="786" spans="1:5" ht="23.4" outlineLevel="2">
      <c r="A786" s="28" t="s">
        <v>6</v>
      </c>
      <c r="B786" s="23" t="s">
        <v>193</v>
      </c>
      <c r="C786" s="23" t="s">
        <v>217</v>
      </c>
      <c r="D786" s="23" t="s">
        <v>13</v>
      </c>
      <c r="E786" s="23">
        <v>124</v>
      </c>
    </row>
    <row r="787" spans="1:5" ht="23.4" outlineLevel="2">
      <c r="A787" s="28" t="s">
        <v>6</v>
      </c>
      <c r="B787" s="23" t="s">
        <v>193</v>
      </c>
      <c r="C787" s="23" t="s">
        <v>218</v>
      </c>
      <c r="D787" s="23" t="s">
        <v>13</v>
      </c>
      <c r="E787" s="23">
        <v>325</v>
      </c>
    </row>
    <row r="788" spans="1:5" ht="23.4" outlineLevel="2">
      <c r="A788" s="28" t="s">
        <v>6</v>
      </c>
      <c r="B788" s="23" t="s">
        <v>193</v>
      </c>
      <c r="C788" s="23" t="s">
        <v>219</v>
      </c>
      <c r="D788" s="23" t="s">
        <v>13</v>
      </c>
      <c r="E788" s="23">
        <v>552</v>
      </c>
    </row>
    <row r="789" spans="1:5" ht="23.4" outlineLevel="2">
      <c r="A789" s="28" t="s">
        <v>6</v>
      </c>
      <c r="B789" s="23" t="s">
        <v>193</v>
      </c>
      <c r="C789" s="23" t="s">
        <v>220</v>
      </c>
      <c r="D789" s="23" t="s">
        <v>13</v>
      </c>
      <c r="E789" s="23">
        <v>279</v>
      </c>
    </row>
    <row r="790" spans="1:5" ht="23.4" outlineLevel="2">
      <c r="A790" s="28" t="s">
        <v>6</v>
      </c>
      <c r="B790" s="23" t="s">
        <v>193</v>
      </c>
      <c r="C790" s="23" t="s">
        <v>221</v>
      </c>
      <c r="D790" s="23" t="s">
        <v>13</v>
      </c>
      <c r="E790" s="23">
        <v>596</v>
      </c>
    </row>
    <row r="791" spans="1:5" ht="23.4" outlineLevel="2">
      <c r="A791" s="28" t="s">
        <v>6</v>
      </c>
      <c r="B791" s="23" t="s">
        <v>193</v>
      </c>
      <c r="C791" s="23" t="s">
        <v>222</v>
      </c>
      <c r="D791" s="23" t="s">
        <v>13</v>
      </c>
      <c r="E791" s="23">
        <v>232</v>
      </c>
    </row>
    <row r="792" spans="1:5" ht="23.4" outlineLevel="2">
      <c r="A792" s="28" t="s">
        <v>6</v>
      </c>
      <c r="B792" s="23" t="s">
        <v>193</v>
      </c>
      <c r="C792" s="23" t="s">
        <v>223</v>
      </c>
      <c r="D792" s="23" t="s">
        <v>13</v>
      </c>
      <c r="E792" s="23">
        <v>107</v>
      </c>
    </row>
    <row r="793" spans="1:5" ht="23.4" outlineLevel="2">
      <c r="A793" s="28" t="s">
        <v>6</v>
      </c>
      <c r="B793" s="23" t="s">
        <v>193</v>
      </c>
      <c r="C793" s="23" t="s">
        <v>224</v>
      </c>
      <c r="D793" s="23" t="s">
        <v>13</v>
      </c>
      <c r="E793" s="23">
        <v>48</v>
      </c>
    </row>
    <row r="794" spans="1:5" ht="23.4" outlineLevel="2">
      <c r="A794" s="28" t="s">
        <v>6</v>
      </c>
      <c r="B794" s="23" t="s">
        <v>193</v>
      </c>
      <c r="C794" s="23" t="s">
        <v>225</v>
      </c>
      <c r="D794" s="23" t="s">
        <v>13</v>
      </c>
      <c r="E794" s="23">
        <v>16</v>
      </c>
    </row>
    <row r="795" spans="1:5" ht="23.4" outlineLevel="2">
      <c r="A795" s="28" t="s">
        <v>6</v>
      </c>
      <c r="B795" s="23" t="s">
        <v>193</v>
      </c>
      <c r="C795" s="23" t="s">
        <v>226</v>
      </c>
      <c r="D795" s="23" t="s">
        <v>13</v>
      </c>
      <c r="E795" s="23">
        <v>113</v>
      </c>
    </row>
    <row r="796" spans="1:5" ht="23.4" outlineLevel="2">
      <c r="A796" s="28" t="s">
        <v>6</v>
      </c>
      <c r="B796" s="23" t="s">
        <v>193</v>
      </c>
      <c r="C796" s="23" t="s">
        <v>227</v>
      </c>
      <c r="D796" s="23" t="s">
        <v>13</v>
      </c>
      <c r="E796" s="23">
        <v>13</v>
      </c>
    </row>
    <row r="797" spans="1:5" ht="23.4" outlineLevel="2">
      <c r="A797" s="28" t="s">
        <v>6</v>
      </c>
      <c r="B797" s="23" t="s">
        <v>193</v>
      </c>
      <c r="C797" s="23" t="s">
        <v>228</v>
      </c>
      <c r="D797" s="23" t="s">
        <v>13</v>
      </c>
      <c r="E797" s="23">
        <v>22</v>
      </c>
    </row>
    <row r="798" spans="1:5" ht="23.4" outlineLevel="2">
      <c r="A798" s="28" t="s">
        <v>6</v>
      </c>
      <c r="B798" s="23" t="s">
        <v>193</v>
      </c>
      <c r="C798" s="23" t="s">
        <v>229</v>
      </c>
      <c r="D798" s="23" t="s">
        <v>13</v>
      </c>
      <c r="E798" s="23">
        <v>10</v>
      </c>
    </row>
    <row r="799" spans="1:5" ht="23.4" outlineLevel="2">
      <c r="A799" s="28" t="s">
        <v>6</v>
      </c>
      <c r="B799" s="23" t="s">
        <v>193</v>
      </c>
      <c r="C799" s="23" t="s">
        <v>230</v>
      </c>
      <c r="D799" s="23" t="s">
        <v>13</v>
      </c>
      <c r="E799" s="23">
        <v>79</v>
      </c>
    </row>
    <row r="800" spans="1:5" ht="23.4" outlineLevel="2">
      <c r="A800" s="28" t="s">
        <v>6</v>
      </c>
      <c r="B800" s="23" t="s">
        <v>193</v>
      </c>
      <c r="C800" s="23" t="s">
        <v>231</v>
      </c>
      <c r="D800" s="23" t="s">
        <v>13</v>
      </c>
      <c r="E800" s="23">
        <v>45</v>
      </c>
    </row>
    <row r="801" spans="1:5" ht="23.4" outlineLevel="2">
      <c r="A801" s="28" t="s">
        <v>6</v>
      </c>
      <c r="B801" s="23" t="s">
        <v>193</v>
      </c>
      <c r="C801" s="23" t="s">
        <v>232</v>
      </c>
      <c r="D801" s="23" t="s">
        <v>13</v>
      </c>
      <c r="E801" s="23">
        <v>34</v>
      </c>
    </row>
    <row r="802" spans="1:5" ht="23.4" outlineLevel="2">
      <c r="A802" s="28" t="s">
        <v>6</v>
      </c>
      <c r="B802" s="23" t="s">
        <v>193</v>
      </c>
      <c r="C802" s="23" t="s">
        <v>233</v>
      </c>
      <c r="D802" s="23" t="s">
        <v>13</v>
      </c>
      <c r="E802" s="23">
        <v>49</v>
      </c>
    </row>
    <row r="803" spans="1:5" ht="23.4" outlineLevel="2">
      <c r="A803" s="28" t="s">
        <v>6</v>
      </c>
      <c r="B803" s="23" t="s">
        <v>193</v>
      </c>
      <c r="C803" s="23" t="s">
        <v>234</v>
      </c>
      <c r="D803" s="23" t="s">
        <v>13</v>
      </c>
      <c r="E803" s="23">
        <v>33</v>
      </c>
    </row>
    <row r="804" spans="1:5" ht="23.4" outlineLevel="2">
      <c r="A804" s="28" t="s">
        <v>6</v>
      </c>
      <c r="B804" s="23" t="s">
        <v>193</v>
      </c>
      <c r="C804" s="23" t="s">
        <v>235</v>
      </c>
      <c r="D804" s="23" t="s">
        <v>13</v>
      </c>
      <c r="E804" s="23">
        <v>59</v>
      </c>
    </row>
    <row r="805" spans="1:5" ht="23.4" outlineLevel="2">
      <c r="A805" s="28" t="s">
        <v>6</v>
      </c>
      <c r="B805" s="23" t="s">
        <v>193</v>
      </c>
      <c r="C805" s="23" t="s">
        <v>236</v>
      </c>
      <c r="D805" s="23" t="s">
        <v>13</v>
      </c>
      <c r="E805" s="23">
        <v>35</v>
      </c>
    </row>
    <row r="806" spans="1:5" ht="23.4" outlineLevel="2">
      <c r="A806" s="28" t="s">
        <v>6</v>
      </c>
      <c r="B806" s="23" t="s">
        <v>193</v>
      </c>
      <c r="C806" s="23" t="s">
        <v>237</v>
      </c>
      <c r="D806" s="23" t="s">
        <v>13</v>
      </c>
      <c r="E806" s="23">
        <v>46</v>
      </c>
    </row>
    <row r="807" spans="1:5" ht="23.4" outlineLevel="2">
      <c r="A807" s="28" t="s">
        <v>6</v>
      </c>
      <c r="B807" s="23" t="s">
        <v>193</v>
      </c>
      <c r="C807" s="23" t="s">
        <v>238</v>
      </c>
      <c r="D807" s="23" t="s">
        <v>13</v>
      </c>
      <c r="E807" s="23">
        <v>34</v>
      </c>
    </row>
    <row r="808" spans="1:5" ht="23.4" outlineLevel="2">
      <c r="A808" s="28" t="s">
        <v>6</v>
      </c>
      <c r="B808" s="23" t="s">
        <v>193</v>
      </c>
      <c r="C808" s="23" t="s">
        <v>239</v>
      </c>
      <c r="D808" s="23" t="s">
        <v>13</v>
      </c>
      <c r="E808" s="23">
        <v>39</v>
      </c>
    </row>
    <row r="809" spans="1:5" ht="23.4" outlineLevel="2">
      <c r="A809" s="28" t="s">
        <v>6</v>
      </c>
      <c r="B809" s="23" t="s">
        <v>193</v>
      </c>
      <c r="C809" s="23" t="s">
        <v>240</v>
      </c>
      <c r="D809" s="23" t="s">
        <v>13</v>
      </c>
      <c r="E809" s="23">
        <v>36</v>
      </c>
    </row>
    <row r="810" spans="1:5" ht="23.4" outlineLevel="2">
      <c r="A810" s="28" t="s">
        <v>6</v>
      </c>
      <c r="B810" s="23" t="s">
        <v>193</v>
      </c>
      <c r="C810" s="23" t="s">
        <v>241</v>
      </c>
      <c r="D810" s="23" t="s">
        <v>13</v>
      </c>
      <c r="E810" s="23">
        <v>41</v>
      </c>
    </row>
    <row r="811" spans="1:5" ht="23.4" outlineLevel="2">
      <c r="A811" s="28" t="s">
        <v>6</v>
      </c>
      <c r="B811" s="23" t="s">
        <v>193</v>
      </c>
      <c r="C811" s="23" t="s">
        <v>242</v>
      </c>
      <c r="D811" s="23" t="s">
        <v>13</v>
      </c>
      <c r="E811" s="23">
        <v>44</v>
      </c>
    </row>
    <row r="812" spans="1:5" ht="23.4" outlineLevel="2">
      <c r="A812" s="28" t="s">
        <v>6</v>
      </c>
      <c r="B812" s="23" t="s">
        <v>193</v>
      </c>
      <c r="C812" s="23" t="s">
        <v>243</v>
      </c>
      <c r="D812" s="23" t="s">
        <v>13</v>
      </c>
      <c r="E812" s="23">
        <v>443</v>
      </c>
    </row>
    <row r="813" spans="1:5" ht="23.4" outlineLevel="2">
      <c r="A813" s="28" t="s">
        <v>6</v>
      </c>
      <c r="B813" s="23" t="s">
        <v>193</v>
      </c>
      <c r="C813" s="23" t="s">
        <v>244</v>
      </c>
      <c r="D813" s="23" t="s">
        <v>13</v>
      </c>
      <c r="E813" s="23">
        <v>325</v>
      </c>
    </row>
    <row r="814" spans="1:5" ht="23.4" outlineLevel="2">
      <c r="A814" s="28" t="s">
        <v>6</v>
      </c>
      <c r="B814" s="23" t="s">
        <v>193</v>
      </c>
      <c r="C814" s="23" t="s">
        <v>245</v>
      </c>
      <c r="D814" s="23" t="s">
        <v>13</v>
      </c>
      <c r="E814" s="23">
        <v>35</v>
      </c>
    </row>
    <row r="815" spans="1:5" ht="23.4" outlineLevel="2">
      <c r="A815" s="28" t="s">
        <v>6</v>
      </c>
      <c r="B815" s="23" t="s">
        <v>193</v>
      </c>
      <c r="C815" s="23" t="s">
        <v>246</v>
      </c>
      <c r="D815" s="23" t="s">
        <v>13</v>
      </c>
      <c r="E815" s="23">
        <v>178</v>
      </c>
    </row>
    <row r="816" spans="1:5" ht="23.4" outlineLevel="2">
      <c r="A816" s="28" t="s">
        <v>6</v>
      </c>
      <c r="B816" s="23" t="s">
        <v>193</v>
      </c>
      <c r="C816" s="23" t="s">
        <v>247</v>
      </c>
      <c r="D816" s="23" t="s">
        <v>13</v>
      </c>
      <c r="E816" s="23">
        <v>258</v>
      </c>
    </row>
    <row r="817" spans="1:5" ht="23.4" outlineLevel="2">
      <c r="A817" s="28" t="s">
        <v>6</v>
      </c>
      <c r="B817" s="23" t="s">
        <v>193</v>
      </c>
      <c r="C817" s="23" t="s">
        <v>248</v>
      </c>
      <c r="D817" s="23" t="s">
        <v>13</v>
      </c>
      <c r="E817" s="23">
        <v>72</v>
      </c>
    </row>
    <row r="818" spans="1:5" ht="23.4" outlineLevel="2">
      <c r="A818" s="28" t="s">
        <v>6</v>
      </c>
      <c r="B818" s="23" t="s">
        <v>193</v>
      </c>
      <c r="C818" s="23" t="s">
        <v>249</v>
      </c>
      <c r="D818" s="23" t="s">
        <v>13</v>
      </c>
      <c r="E818" s="23">
        <v>70</v>
      </c>
    </row>
    <row r="819" spans="1:5" ht="23.4" outlineLevel="2">
      <c r="A819" s="28" t="s">
        <v>6</v>
      </c>
      <c r="B819" s="23" t="s">
        <v>193</v>
      </c>
      <c r="C819" s="23" t="s">
        <v>250</v>
      </c>
      <c r="D819" s="23" t="s">
        <v>13</v>
      </c>
      <c r="E819" s="23">
        <v>34</v>
      </c>
    </row>
    <row r="820" spans="1:5" ht="23.4" outlineLevel="2">
      <c r="A820" s="28" t="s">
        <v>6</v>
      </c>
      <c r="B820" s="23" t="s">
        <v>193</v>
      </c>
      <c r="C820" s="23" t="s">
        <v>251</v>
      </c>
      <c r="D820" s="23" t="s">
        <v>13</v>
      </c>
      <c r="E820" s="23">
        <v>3</v>
      </c>
    </row>
    <row r="821" spans="1:5" ht="23.4" outlineLevel="2">
      <c r="A821" s="28" t="s">
        <v>6</v>
      </c>
      <c r="B821" s="23" t="s">
        <v>193</v>
      </c>
      <c r="C821" s="23" t="s">
        <v>252</v>
      </c>
      <c r="D821" s="23" t="s">
        <v>13</v>
      </c>
      <c r="E821" s="23">
        <v>284</v>
      </c>
    </row>
    <row r="822" spans="1:5" ht="23.4" outlineLevel="2">
      <c r="A822" s="28" t="s">
        <v>6</v>
      </c>
      <c r="B822" s="23" t="s">
        <v>193</v>
      </c>
      <c r="C822" s="23" t="s">
        <v>253</v>
      </c>
      <c r="D822" s="23" t="s">
        <v>13</v>
      </c>
      <c r="E822" s="23">
        <v>264</v>
      </c>
    </row>
    <row r="823" spans="1:5" ht="23.4" outlineLevel="2">
      <c r="A823" s="28" t="s">
        <v>6</v>
      </c>
      <c r="B823" s="23" t="s">
        <v>193</v>
      </c>
      <c r="C823" s="23" t="s">
        <v>254</v>
      </c>
      <c r="D823" s="23" t="s">
        <v>13</v>
      </c>
      <c r="E823" s="23">
        <v>8</v>
      </c>
    </row>
    <row r="824" spans="1:5" ht="23.4" outlineLevel="2">
      <c r="A824" s="28" t="s">
        <v>6</v>
      </c>
      <c r="B824" s="23" t="s">
        <v>193</v>
      </c>
      <c r="C824" s="23" t="s">
        <v>255</v>
      </c>
      <c r="D824" s="23" t="s">
        <v>13</v>
      </c>
      <c r="E824" s="23">
        <v>14</v>
      </c>
    </row>
    <row r="825" spans="1:5" ht="23.4" outlineLevel="2">
      <c r="A825" s="28" t="s">
        <v>6</v>
      </c>
      <c r="B825" s="23" t="s">
        <v>193</v>
      </c>
      <c r="C825" s="23" t="s">
        <v>256</v>
      </c>
      <c r="D825" s="23" t="s">
        <v>13</v>
      </c>
      <c r="E825" s="23">
        <v>51</v>
      </c>
    </row>
    <row r="826" spans="1:5" ht="23.4" outlineLevel="2">
      <c r="A826" s="28" t="s">
        <v>6</v>
      </c>
      <c r="B826" s="23" t="s">
        <v>193</v>
      </c>
      <c r="C826" s="23" t="s">
        <v>257</v>
      </c>
      <c r="D826" s="23" t="s">
        <v>13</v>
      </c>
      <c r="E826" s="23">
        <v>571</v>
      </c>
    </row>
    <row r="827" spans="1:5" ht="23.4" outlineLevel="2">
      <c r="A827" s="28" t="s">
        <v>6</v>
      </c>
      <c r="B827" s="23" t="s">
        <v>193</v>
      </c>
      <c r="C827" s="23" t="s">
        <v>258</v>
      </c>
      <c r="D827" s="23" t="s">
        <v>13</v>
      </c>
      <c r="E827" s="23">
        <v>19</v>
      </c>
    </row>
    <row r="828" spans="1:5" ht="23.4" outlineLevel="2">
      <c r="A828" s="28" t="s">
        <v>6</v>
      </c>
      <c r="B828" s="23" t="s">
        <v>193</v>
      </c>
      <c r="C828" s="23" t="s">
        <v>259</v>
      </c>
      <c r="D828" s="23" t="s">
        <v>13</v>
      </c>
      <c r="E828" s="23">
        <v>29</v>
      </c>
    </row>
    <row r="829" spans="1:5" ht="23.4" outlineLevel="2">
      <c r="A829" s="28" t="s">
        <v>6</v>
      </c>
      <c r="B829" s="23" t="s">
        <v>193</v>
      </c>
      <c r="C829" s="23" t="s">
        <v>260</v>
      </c>
      <c r="D829" s="23" t="s">
        <v>13</v>
      </c>
      <c r="E829" s="23">
        <v>26</v>
      </c>
    </row>
    <row r="830" spans="1:5" ht="23.4" outlineLevel="2">
      <c r="A830" s="28" t="s">
        <v>6</v>
      </c>
      <c r="B830" s="23" t="s">
        <v>193</v>
      </c>
      <c r="C830" s="23" t="s">
        <v>261</v>
      </c>
      <c r="D830" s="23" t="s">
        <v>13</v>
      </c>
      <c r="E830" s="23">
        <v>270</v>
      </c>
    </row>
    <row r="831" spans="1:5" ht="23.4" outlineLevel="2">
      <c r="A831" s="28" t="s">
        <v>6</v>
      </c>
      <c r="B831" s="23" t="s">
        <v>193</v>
      </c>
      <c r="C831" s="23" t="s">
        <v>262</v>
      </c>
      <c r="D831" s="23" t="s">
        <v>13</v>
      </c>
      <c r="E831" s="23">
        <v>467</v>
      </c>
    </row>
    <row r="832" spans="1:5" ht="23.4" outlineLevel="2">
      <c r="A832" s="28" t="s">
        <v>6</v>
      </c>
      <c r="B832" s="23" t="s">
        <v>193</v>
      </c>
      <c r="C832" s="23" t="s">
        <v>263</v>
      </c>
      <c r="D832" s="23" t="s">
        <v>13</v>
      </c>
      <c r="E832" s="23">
        <v>29</v>
      </c>
    </row>
    <row r="833" spans="1:5" ht="23.4" outlineLevel="2">
      <c r="A833" s="28" t="s">
        <v>6</v>
      </c>
      <c r="B833" s="23" t="s">
        <v>193</v>
      </c>
      <c r="C833" s="23" t="s">
        <v>264</v>
      </c>
      <c r="D833" s="23" t="s">
        <v>13</v>
      </c>
      <c r="E833" s="23">
        <v>356</v>
      </c>
    </row>
    <row r="834" spans="1:5" ht="23.4" outlineLevel="2">
      <c r="A834" s="28" t="s">
        <v>6</v>
      </c>
      <c r="B834" s="23" t="s">
        <v>193</v>
      </c>
      <c r="C834" s="23" t="s">
        <v>265</v>
      </c>
      <c r="D834" s="23" t="s">
        <v>13</v>
      </c>
      <c r="E834" s="23">
        <v>11</v>
      </c>
    </row>
    <row r="835" spans="1:5" ht="23.4" outlineLevel="2">
      <c r="A835" s="28" t="s">
        <v>6</v>
      </c>
      <c r="B835" s="23" t="s">
        <v>193</v>
      </c>
      <c r="C835" s="23" t="s">
        <v>266</v>
      </c>
      <c r="D835" s="23" t="s">
        <v>13</v>
      </c>
      <c r="E835" s="23">
        <v>156</v>
      </c>
    </row>
    <row r="836" spans="1:5" ht="23.4" outlineLevel="2">
      <c r="A836" s="28" t="s">
        <v>6</v>
      </c>
      <c r="B836" s="23" t="s">
        <v>193</v>
      </c>
      <c r="C836" s="23" t="s">
        <v>267</v>
      </c>
      <c r="D836" s="23" t="s">
        <v>13</v>
      </c>
      <c r="E836" s="23">
        <v>8</v>
      </c>
    </row>
    <row r="837" spans="1:5" ht="23.4" outlineLevel="2">
      <c r="A837" s="28" t="s">
        <v>6</v>
      </c>
      <c r="B837" s="23" t="s">
        <v>193</v>
      </c>
      <c r="C837" s="23" t="s">
        <v>268</v>
      </c>
      <c r="D837" s="23" t="s">
        <v>13</v>
      </c>
      <c r="E837" s="23">
        <v>45</v>
      </c>
    </row>
    <row r="838" spans="1:5" ht="23.4" outlineLevel="2">
      <c r="A838" s="28" t="s">
        <v>6</v>
      </c>
      <c r="B838" s="23" t="s">
        <v>193</v>
      </c>
      <c r="C838" s="23" t="s">
        <v>269</v>
      </c>
      <c r="D838" s="23" t="s">
        <v>13</v>
      </c>
      <c r="E838" s="23">
        <v>9</v>
      </c>
    </row>
    <row r="839" spans="1:5" ht="23.4" outlineLevel="2">
      <c r="A839" s="28" t="s">
        <v>6</v>
      </c>
      <c r="B839" s="23" t="s">
        <v>193</v>
      </c>
      <c r="C839" s="23" t="s">
        <v>270</v>
      </c>
      <c r="D839" s="23" t="s">
        <v>13</v>
      </c>
      <c r="E839" s="23">
        <v>52</v>
      </c>
    </row>
    <row r="840" spans="1:5" ht="23.4" outlineLevel="2">
      <c r="A840" s="28" t="s">
        <v>6</v>
      </c>
      <c r="B840" s="23" t="s">
        <v>193</v>
      </c>
      <c r="C840" s="23" t="s">
        <v>271</v>
      </c>
      <c r="D840" s="23" t="s">
        <v>13</v>
      </c>
      <c r="E840" s="23">
        <v>8</v>
      </c>
    </row>
    <row r="841" spans="1:5" ht="23.4" outlineLevel="2">
      <c r="A841" s="28" t="s">
        <v>6</v>
      </c>
      <c r="B841" s="23" t="s">
        <v>193</v>
      </c>
      <c r="C841" s="23" t="s">
        <v>272</v>
      </c>
      <c r="D841" s="23" t="s">
        <v>13</v>
      </c>
      <c r="E841" s="23">
        <v>7</v>
      </c>
    </row>
    <row r="842" spans="1:5" ht="23.4" outlineLevel="2">
      <c r="A842" s="28" t="s">
        <v>6</v>
      </c>
      <c r="B842" s="23" t="s">
        <v>193</v>
      </c>
      <c r="C842" s="23" t="s">
        <v>273</v>
      </c>
      <c r="D842" s="23" t="s">
        <v>13</v>
      </c>
      <c r="E842" s="23">
        <v>17</v>
      </c>
    </row>
    <row r="843" spans="1:5" ht="23.4" outlineLevel="2">
      <c r="A843" s="28" t="s">
        <v>6</v>
      </c>
      <c r="B843" s="23" t="s">
        <v>193</v>
      </c>
      <c r="C843" s="23" t="s">
        <v>274</v>
      </c>
      <c r="D843" s="23" t="s">
        <v>13</v>
      </c>
      <c r="E843" s="23">
        <v>174</v>
      </c>
    </row>
    <row r="844" spans="1:5" ht="23.4" outlineLevel="2">
      <c r="A844" s="28" t="s">
        <v>6</v>
      </c>
      <c r="B844" s="23" t="s">
        <v>193</v>
      </c>
      <c r="C844" s="23" t="s">
        <v>275</v>
      </c>
      <c r="D844" s="23" t="s">
        <v>13</v>
      </c>
      <c r="E844" s="23">
        <v>322</v>
      </c>
    </row>
    <row r="845" spans="1:5" ht="23.4" outlineLevel="2">
      <c r="A845" s="28" t="s">
        <v>6</v>
      </c>
      <c r="B845" s="23" t="s">
        <v>193</v>
      </c>
      <c r="C845" s="23" t="s">
        <v>276</v>
      </c>
      <c r="D845" s="23" t="s">
        <v>13</v>
      </c>
      <c r="E845" s="23">
        <v>55</v>
      </c>
    </row>
    <row r="846" spans="1:5" ht="23.4" outlineLevel="2">
      <c r="A846" s="28" t="s">
        <v>6</v>
      </c>
      <c r="B846" s="23" t="s">
        <v>193</v>
      </c>
      <c r="C846" s="23" t="s">
        <v>277</v>
      </c>
      <c r="D846" s="23" t="s">
        <v>13</v>
      </c>
      <c r="E846" s="23">
        <v>42</v>
      </c>
    </row>
    <row r="847" spans="1:5" ht="23.4" outlineLevel="2">
      <c r="A847" s="28" t="s">
        <v>6</v>
      </c>
      <c r="B847" s="23" t="s">
        <v>193</v>
      </c>
      <c r="C847" s="23" t="s">
        <v>278</v>
      </c>
      <c r="D847" s="23" t="s">
        <v>13</v>
      </c>
      <c r="E847" s="23">
        <v>15</v>
      </c>
    </row>
    <row r="848" spans="1:5" ht="23.4" outlineLevel="2">
      <c r="A848" s="28" t="s">
        <v>6</v>
      </c>
      <c r="B848" s="23" t="s">
        <v>193</v>
      </c>
      <c r="C848" s="23" t="s">
        <v>279</v>
      </c>
      <c r="D848" s="23" t="s">
        <v>13</v>
      </c>
      <c r="E848" s="23">
        <v>6</v>
      </c>
    </row>
    <row r="849" spans="1:5" ht="23.4" outlineLevel="2">
      <c r="A849" s="28" t="s">
        <v>6</v>
      </c>
      <c r="B849" s="23" t="s">
        <v>193</v>
      </c>
      <c r="C849" s="23" t="s">
        <v>280</v>
      </c>
      <c r="D849" s="23" t="s">
        <v>13</v>
      </c>
      <c r="E849" s="23">
        <v>19</v>
      </c>
    </row>
    <row r="850" spans="1:5" ht="23.4" outlineLevel="2">
      <c r="A850" s="28" t="s">
        <v>6</v>
      </c>
      <c r="B850" s="23" t="s">
        <v>193</v>
      </c>
      <c r="C850" s="23" t="s">
        <v>281</v>
      </c>
      <c r="D850" s="23" t="s">
        <v>13</v>
      </c>
      <c r="E850" s="23">
        <v>60</v>
      </c>
    </row>
    <row r="851" spans="1:5" ht="23.4" outlineLevel="2">
      <c r="A851" s="28" t="s">
        <v>6</v>
      </c>
      <c r="B851" s="23" t="s">
        <v>193</v>
      </c>
      <c r="C851" s="23" t="s">
        <v>282</v>
      </c>
      <c r="D851" s="23" t="s">
        <v>13</v>
      </c>
      <c r="E851" s="23">
        <v>90</v>
      </c>
    </row>
    <row r="852" spans="1:5" ht="23.4" outlineLevel="2">
      <c r="A852" s="28" t="s">
        <v>6</v>
      </c>
      <c r="B852" s="23" t="s">
        <v>193</v>
      </c>
      <c r="C852" s="23" t="s">
        <v>283</v>
      </c>
      <c r="D852" s="23" t="s">
        <v>13</v>
      </c>
      <c r="E852" s="23">
        <v>574</v>
      </c>
    </row>
    <row r="853" spans="1:5" ht="23.4" outlineLevel="2">
      <c r="A853" s="28" t="s">
        <v>6</v>
      </c>
      <c r="B853" s="23" t="s">
        <v>193</v>
      </c>
      <c r="C853" s="23" t="s">
        <v>284</v>
      </c>
      <c r="D853" s="23" t="s">
        <v>13</v>
      </c>
      <c r="E853" s="23">
        <v>25</v>
      </c>
    </row>
    <row r="854" spans="1:5" ht="23.4" outlineLevel="2">
      <c r="A854" s="28" t="s">
        <v>6</v>
      </c>
      <c r="B854" s="23" t="s">
        <v>193</v>
      </c>
      <c r="C854" s="23" t="s">
        <v>285</v>
      </c>
      <c r="D854" s="23" t="s">
        <v>13</v>
      </c>
      <c r="E854" s="23">
        <v>112</v>
      </c>
    </row>
    <row r="855" spans="1:5" ht="23.4" outlineLevel="2">
      <c r="A855" s="28" t="s">
        <v>6</v>
      </c>
      <c r="B855" s="23" t="s">
        <v>193</v>
      </c>
      <c r="C855" s="23" t="s">
        <v>286</v>
      </c>
      <c r="D855" s="23" t="s">
        <v>13</v>
      </c>
      <c r="E855" s="23">
        <v>41</v>
      </c>
    </row>
    <row r="856" spans="1:5" ht="23.4" outlineLevel="2">
      <c r="A856" s="28" t="s">
        <v>6</v>
      </c>
      <c r="B856" s="23" t="s">
        <v>193</v>
      </c>
      <c r="C856" s="23" t="s">
        <v>287</v>
      </c>
      <c r="D856" s="23" t="s">
        <v>13</v>
      </c>
      <c r="E856" s="23">
        <v>304</v>
      </c>
    </row>
    <row r="857" spans="1:5" ht="23.4" outlineLevel="2">
      <c r="A857" s="28" t="s">
        <v>6</v>
      </c>
      <c r="B857" s="23" t="s">
        <v>193</v>
      </c>
      <c r="C857" s="23" t="s">
        <v>288</v>
      </c>
      <c r="D857" s="23" t="s">
        <v>13</v>
      </c>
      <c r="E857" s="23">
        <v>28</v>
      </c>
    </row>
    <row r="858" spans="1:5" ht="23.4" outlineLevel="2">
      <c r="A858" s="28" t="s">
        <v>6</v>
      </c>
      <c r="B858" s="23" t="s">
        <v>193</v>
      </c>
      <c r="C858" s="23" t="s">
        <v>289</v>
      </c>
      <c r="D858" s="23" t="s">
        <v>13</v>
      </c>
      <c r="E858" s="23">
        <v>43</v>
      </c>
    </row>
    <row r="859" spans="1:5" ht="23.4" outlineLevel="2">
      <c r="A859" s="28" t="s">
        <v>6</v>
      </c>
      <c r="B859" s="23" t="s">
        <v>193</v>
      </c>
      <c r="C859" s="23" t="s">
        <v>290</v>
      </c>
      <c r="D859" s="23" t="s">
        <v>13</v>
      </c>
      <c r="E859" s="23">
        <v>274</v>
      </c>
    </row>
    <row r="860" spans="1:5" ht="23.4" outlineLevel="2">
      <c r="A860" s="28" t="s">
        <v>6</v>
      </c>
      <c r="B860" s="23" t="s">
        <v>193</v>
      </c>
      <c r="C860" s="23" t="s">
        <v>276</v>
      </c>
      <c r="D860" s="23" t="s">
        <v>13</v>
      </c>
      <c r="E860" s="23">
        <v>143</v>
      </c>
    </row>
    <row r="861" spans="1:5" ht="23.4" outlineLevel="2">
      <c r="A861" s="28" t="s">
        <v>6</v>
      </c>
      <c r="B861" s="23" t="s">
        <v>193</v>
      </c>
      <c r="C861" s="23" t="s">
        <v>291</v>
      </c>
      <c r="D861" s="23" t="s">
        <v>13</v>
      </c>
      <c r="E861" s="23">
        <v>56</v>
      </c>
    </row>
    <row r="862" spans="1:5" ht="23.4" outlineLevel="2">
      <c r="A862" s="28" t="s">
        <v>6</v>
      </c>
      <c r="B862" s="23" t="s">
        <v>193</v>
      </c>
      <c r="C862" s="23" t="s">
        <v>292</v>
      </c>
      <c r="D862" s="23" t="s">
        <v>13</v>
      </c>
      <c r="E862" s="23">
        <v>820</v>
      </c>
    </row>
    <row r="863" spans="1:5" ht="23.4" outlineLevel="2">
      <c r="A863" s="28" t="s">
        <v>6</v>
      </c>
      <c r="B863" s="23" t="s">
        <v>193</v>
      </c>
      <c r="C863" s="23" t="s">
        <v>293</v>
      </c>
      <c r="D863" s="23" t="s">
        <v>13</v>
      </c>
      <c r="E863" s="23">
        <v>106</v>
      </c>
    </row>
    <row r="864" spans="1:5" ht="23.4" outlineLevel="2">
      <c r="A864" s="28" t="s">
        <v>6</v>
      </c>
      <c r="B864" s="23" t="s">
        <v>193</v>
      </c>
      <c r="C864" s="23" t="s">
        <v>294</v>
      </c>
      <c r="D864" s="23" t="s">
        <v>13</v>
      </c>
      <c r="E864" s="23">
        <v>476</v>
      </c>
    </row>
    <row r="865" spans="1:5" ht="23.4" outlineLevel="2">
      <c r="A865" s="28" t="s">
        <v>6</v>
      </c>
      <c r="B865" s="23" t="s">
        <v>193</v>
      </c>
      <c r="C865" s="23" t="s">
        <v>295</v>
      </c>
      <c r="D865" s="23" t="s">
        <v>13</v>
      </c>
      <c r="E865" s="23">
        <v>269</v>
      </c>
    </row>
    <row r="866" spans="1:5" ht="23.4" outlineLevel="2">
      <c r="A866" s="28" t="s">
        <v>6</v>
      </c>
      <c r="B866" s="23" t="s">
        <v>193</v>
      </c>
      <c r="C866" s="23" t="s">
        <v>296</v>
      </c>
      <c r="D866" s="23" t="s">
        <v>13</v>
      </c>
      <c r="E866" s="23">
        <v>8</v>
      </c>
    </row>
    <row r="867" spans="1:5" ht="23.4" outlineLevel="2">
      <c r="A867" s="28" t="s">
        <v>6</v>
      </c>
      <c r="B867" s="23" t="s">
        <v>193</v>
      </c>
      <c r="C867" s="23" t="s">
        <v>297</v>
      </c>
      <c r="D867" s="23" t="s">
        <v>13</v>
      </c>
      <c r="E867" s="23">
        <v>381</v>
      </c>
    </row>
    <row r="868" spans="1:5" ht="23.4" outlineLevel="2">
      <c r="A868" s="28" t="s">
        <v>6</v>
      </c>
      <c r="B868" s="23" t="s">
        <v>193</v>
      </c>
      <c r="C868" s="23" t="s">
        <v>298</v>
      </c>
      <c r="D868" s="23" t="s">
        <v>13</v>
      </c>
      <c r="E868" s="23">
        <v>87</v>
      </c>
    </row>
    <row r="869" spans="1:5" ht="23.4" outlineLevel="2">
      <c r="A869" s="28" t="s">
        <v>6</v>
      </c>
      <c r="B869" s="23" t="s">
        <v>193</v>
      </c>
      <c r="C869" s="23" t="s">
        <v>299</v>
      </c>
      <c r="D869" s="23" t="s">
        <v>13</v>
      </c>
      <c r="E869" s="23">
        <v>129</v>
      </c>
    </row>
    <row r="870" spans="1:5" ht="23.4" outlineLevel="2">
      <c r="A870" s="28" t="s">
        <v>6</v>
      </c>
      <c r="B870" s="23" t="s">
        <v>193</v>
      </c>
      <c r="C870" s="23" t="s">
        <v>300</v>
      </c>
      <c r="D870" s="23" t="s">
        <v>13</v>
      </c>
      <c r="E870" s="23">
        <v>56</v>
      </c>
    </row>
    <row r="871" spans="1:5" ht="23.4" outlineLevel="2">
      <c r="A871" s="28" t="s">
        <v>6</v>
      </c>
      <c r="B871" s="23" t="s">
        <v>193</v>
      </c>
      <c r="C871" s="23" t="s">
        <v>301</v>
      </c>
      <c r="D871" s="23" t="s">
        <v>13</v>
      </c>
      <c r="E871" s="23">
        <v>262</v>
      </c>
    </row>
    <row r="872" spans="1:5" ht="23.4" outlineLevel="2">
      <c r="A872" s="28" t="s">
        <v>6</v>
      </c>
      <c r="B872" s="23" t="s">
        <v>193</v>
      </c>
      <c r="C872" s="23" t="s">
        <v>302</v>
      </c>
      <c r="D872" s="23" t="s">
        <v>13</v>
      </c>
      <c r="E872" s="23">
        <v>191</v>
      </c>
    </row>
    <row r="873" spans="1:5" ht="23.4" outlineLevel="2">
      <c r="A873" s="28" t="s">
        <v>6</v>
      </c>
      <c r="B873" s="23" t="s">
        <v>193</v>
      </c>
      <c r="C873" s="23" t="s">
        <v>303</v>
      </c>
      <c r="D873" s="23" t="s">
        <v>13</v>
      </c>
      <c r="E873" s="23">
        <v>573</v>
      </c>
    </row>
    <row r="874" spans="1:5" ht="23.4" outlineLevel="2">
      <c r="A874" s="28" t="s">
        <v>6</v>
      </c>
      <c r="B874" s="23" t="s">
        <v>193</v>
      </c>
      <c r="C874" s="23" t="s">
        <v>304</v>
      </c>
      <c r="D874" s="23" t="s">
        <v>13</v>
      </c>
      <c r="E874" s="23">
        <v>492</v>
      </c>
    </row>
    <row r="875" spans="1:5" ht="23.4" outlineLevel="1">
      <c r="A875" s="28"/>
      <c r="B875" s="23"/>
      <c r="C875" s="23"/>
      <c r="D875" s="24" t="s">
        <v>599</v>
      </c>
      <c r="E875" s="23">
        <f>SUBTOTAL(9,E585:E874)</f>
        <v>18936</v>
      </c>
    </row>
    <row r="876" spans="1:5" ht="23.4" outlineLevel="2">
      <c r="A876" s="28" t="s">
        <v>6</v>
      </c>
      <c r="B876" s="23" t="s">
        <v>7</v>
      </c>
      <c r="C876" s="23" t="s">
        <v>8</v>
      </c>
      <c r="D876" s="23" t="s">
        <v>11</v>
      </c>
      <c r="E876" s="23">
        <v>86</v>
      </c>
    </row>
    <row r="877" spans="1:5" ht="23.4" outlineLevel="2">
      <c r="A877" s="28" t="s">
        <v>6</v>
      </c>
      <c r="B877" s="23" t="s">
        <v>14</v>
      </c>
      <c r="C877" s="23" t="s">
        <v>14</v>
      </c>
      <c r="D877" s="23" t="s">
        <v>11</v>
      </c>
      <c r="E877" s="23">
        <v>0</v>
      </c>
    </row>
    <row r="878" spans="1:5" ht="23.4" outlineLevel="2">
      <c r="A878" s="28" t="s">
        <v>6</v>
      </c>
      <c r="B878" s="23" t="s">
        <v>15</v>
      </c>
      <c r="C878" s="23" t="s">
        <v>16</v>
      </c>
      <c r="D878" s="23" t="s">
        <v>11</v>
      </c>
      <c r="E878" s="23">
        <v>29</v>
      </c>
    </row>
    <row r="879" spans="1:5" ht="23.4" outlineLevel="2">
      <c r="A879" s="28" t="s">
        <v>6</v>
      </c>
      <c r="B879" s="23" t="s">
        <v>15</v>
      </c>
      <c r="C879" s="23" t="s">
        <v>17</v>
      </c>
      <c r="D879" s="23" t="s">
        <v>11</v>
      </c>
      <c r="E879" s="23">
        <v>56</v>
      </c>
    </row>
    <row r="880" spans="1:5" ht="23.4" outlineLevel="2">
      <c r="A880" s="28" t="s">
        <v>6</v>
      </c>
      <c r="B880" s="23" t="s">
        <v>18</v>
      </c>
      <c r="C880" s="23" t="s">
        <v>19</v>
      </c>
      <c r="D880" s="23" t="s">
        <v>11</v>
      </c>
      <c r="E880" s="23">
        <v>0</v>
      </c>
    </row>
    <row r="881" spans="1:5" ht="23.4" outlineLevel="2">
      <c r="A881" s="28" t="s">
        <v>6</v>
      </c>
      <c r="B881" s="23" t="s">
        <v>18</v>
      </c>
      <c r="C881" s="23" t="s">
        <v>20</v>
      </c>
      <c r="D881" s="23" t="s">
        <v>11</v>
      </c>
      <c r="E881" s="23">
        <v>0</v>
      </c>
    </row>
    <row r="882" spans="1:5" ht="23.4" outlineLevel="2">
      <c r="A882" s="28" t="s">
        <v>6</v>
      </c>
      <c r="B882" s="23" t="s">
        <v>18</v>
      </c>
      <c r="C882" s="23" t="s">
        <v>21</v>
      </c>
      <c r="D882" s="23" t="s">
        <v>11</v>
      </c>
      <c r="E882" s="23">
        <v>1</v>
      </c>
    </row>
    <row r="883" spans="1:5" ht="23.4" outlineLevel="2">
      <c r="A883" s="28" t="s">
        <v>6</v>
      </c>
      <c r="B883" s="23" t="s">
        <v>18</v>
      </c>
      <c r="C883" s="23" t="s">
        <v>22</v>
      </c>
      <c r="D883" s="23" t="s">
        <v>11</v>
      </c>
      <c r="E883" s="23">
        <v>0</v>
      </c>
    </row>
    <row r="884" spans="1:5" ht="23.4" outlineLevel="2">
      <c r="A884" s="28" t="s">
        <v>6</v>
      </c>
      <c r="B884" s="23" t="s">
        <v>18</v>
      </c>
      <c r="C884" s="23" t="s">
        <v>23</v>
      </c>
      <c r="D884" s="23" t="s">
        <v>11</v>
      </c>
      <c r="E884" s="23">
        <v>0</v>
      </c>
    </row>
    <row r="885" spans="1:5" ht="23.4" outlineLevel="2">
      <c r="A885" s="28" t="s">
        <v>6</v>
      </c>
      <c r="B885" s="23" t="s">
        <v>18</v>
      </c>
      <c r="C885" s="23" t="s">
        <v>24</v>
      </c>
      <c r="D885" s="23" t="s">
        <v>11</v>
      </c>
      <c r="E885" s="23">
        <v>0</v>
      </c>
    </row>
    <row r="886" spans="1:5" ht="23.4" outlineLevel="2">
      <c r="A886" s="28" t="s">
        <v>6</v>
      </c>
      <c r="B886" s="23" t="s">
        <v>18</v>
      </c>
      <c r="C886" s="23" t="s">
        <v>25</v>
      </c>
      <c r="D886" s="23" t="s">
        <v>11</v>
      </c>
      <c r="E886" s="23">
        <v>0</v>
      </c>
    </row>
    <row r="887" spans="1:5" ht="23.4" outlineLevel="2">
      <c r="A887" s="28" t="s">
        <v>6</v>
      </c>
      <c r="B887" s="23" t="s">
        <v>18</v>
      </c>
      <c r="C887" s="23" t="s">
        <v>26</v>
      </c>
      <c r="D887" s="23" t="s">
        <v>11</v>
      </c>
      <c r="E887" s="23">
        <v>0</v>
      </c>
    </row>
    <row r="888" spans="1:5" ht="23.4" outlineLevel="2">
      <c r="A888" s="28" t="s">
        <v>6</v>
      </c>
      <c r="B888" s="23" t="s">
        <v>18</v>
      </c>
      <c r="C888" s="23" t="s">
        <v>27</v>
      </c>
      <c r="D888" s="23" t="s">
        <v>11</v>
      </c>
      <c r="E888" s="23">
        <v>0</v>
      </c>
    </row>
    <row r="889" spans="1:5" ht="23.4" outlineLevel="2">
      <c r="A889" s="28" t="s">
        <v>6</v>
      </c>
      <c r="B889" s="23" t="s">
        <v>18</v>
      </c>
      <c r="C889" s="23" t="s">
        <v>28</v>
      </c>
      <c r="D889" s="23" t="s">
        <v>11</v>
      </c>
      <c r="E889" s="23">
        <v>0</v>
      </c>
    </row>
    <row r="890" spans="1:5" ht="23.4" outlineLevel="2">
      <c r="A890" s="28" t="s">
        <v>6</v>
      </c>
      <c r="B890" s="23" t="s">
        <v>18</v>
      </c>
      <c r="C890" s="23" t="s">
        <v>29</v>
      </c>
      <c r="D890" s="23" t="s">
        <v>11</v>
      </c>
      <c r="E890" s="23">
        <v>0</v>
      </c>
    </row>
    <row r="891" spans="1:5" ht="23.4" outlineLevel="2">
      <c r="A891" s="28" t="s">
        <v>6</v>
      </c>
      <c r="B891" s="23" t="s">
        <v>18</v>
      </c>
      <c r="C891" s="23" t="s">
        <v>30</v>
      </c>
      <c r="D891" s="23" t="s">
        <v>11</v>
      </c>
      <c r="E891" s="23">
        <v>1</v>
      </c>
    </row>
    <row r="892" spans="1:5" ht="23.4" outlineLevel="2">
      <c r="A892" s="28" t="s">
        <v>6</v>
      </c>
      <c r="B892" s="23" t="s">
        <v>18</v>
      </c>
      <c r="C892" s="23" t="s">
        <v>31</v>
      </c>
      <c r="D892" s="23" t="s">
        <v>11</v>
      </c>
      <c r="E892" s="23">
        <v>1</v>
      </c>
    </row>
    <row r="893" spans="1:5" ht="23.4" outlineLevel="2">
      <c r="A893" s="28" t="s">
        <v>6</v>
      </c>
      <c r="B893" s="23" t="s">
        <v>18</v>
      </c>
      <c r="C893" s="23" t="s">
        <v>32</v>
      </c>
      <c r="D893" s="23" t="s">
        <v>11</v>
      </c>
      <c r="E893" s="23">
        <v>0</v>
      </c>
    </row>
    <row r="894" spans="1:5" ht="23.4" outlineLevel="2">
      <c r="A894" s="28" t="s">
        <v>6</v>
      </c>
      <c r="B894" s="23" t="s">
        <v>18</v>
      </c>
      <c r="C894" s="23" t="s">
        <v>33</v>
      </c>
      <c r="D894" s="23" t="s">
        <v>11</v>
      </c>
      <c r="E894" s="23">
        <v>0</v>
      </c>
    </row>
    <row r="895" spans="1:5" ht="23.4" outlineLevel="2">
      <c r="A895" s="28" t="s">
        <v>6</v>
      </c>
      <c r="B895" s="23" t="s">
        <v>18</v>
      </c>
      <c r="C895" s="23" t="s">
        <v>34</v>
      </c>
      <c r="D895" s="23" t="s">
        <v>11</v>
      </c>
      <c r="E895" s="23">
        <v>2</v>
      </c>
    </row>
    <row r="896" spans="1:5" ht="23.4" outlineLevel="2">
      <c r="A896" s="28" t="s">
        <v>6</v>
      </c>
      <c r="B896" s="23" t="s">
        <v>18</v>
      </c>
      <c r="C896" s="23" t="s">
        <v>35</v>
      </c>
      <c r="D896" s="23" t="s">
        <v>11</v>
      </c>
      <c r="E896" s="23">
        <v>0</v>
      </c>
    </row>
    <row r="897" spans="1:5" ht="23.4" outlineLevel="2">
      <c r="A897" s="28" t="s">
        <v>6</v>
      </c>
      <c r="B897" s="23" t="s">
        <v>18</v>
      </c>
      <c r="C897" s="23" t="s">
        <v>36</v>
      </c>
      <c r="D897" s="23" t="s">
        <v>11</v>
      </c>
      <c r="E897" s="23">
        <v>0</v>
      </c>
    </row>
    <row r="898" spans="1:5" ht="23.4" outlineLevel="2">
      <c r="A898" s="28" t="s">
        <v>6</v>
      </c>
      <c r="B898" s="23" t="s">
        <v>18</v>
      </c>
      <c r="C898" s="23" t="s">
        <v>37</v>
      </c>
      <c r="D898" s="23" t="s">
        <v>11</v>
      </c>
      <c r="E898" s="23">
        <v>0</v>
      </c>
    </row>
    <row r="899" spans="1:5" ht="23.4" outlineLevel="2">
      <c r="A899" s="28" t="s">
        <v>6</v>
      </c>
      <c r="B899" s="23" t="s">
        <v>18</v>
      </c>
      <c r="C899" s="23" t="s">
        <v>38</v>
      </c>
      <c r="D899" s="23" t="s">
        <v>11</v>
      </c>
      <c r="E899" s="23">
        <v>0</v>
      </c>
    </row>
    <row r="900" spans="1:5" ht="23.4" outlineLevel="2">
      <c r="A900" s="28" t="s">
        <v>6</v>
      </c>
      <c r="B900" s="23" t="s">
        <v>18</v>
      </c>
      <c r="C900" s="23" t="s">
        <v>39</v>
      </c>
      <c r="D900" s="23" t="s">
        <v>11</v>
      </c>
      <c r="E900" s="23">
        <v>0</v>
      </c>
    </row>
    <row r="901" spans="1:5" ht="23.4" outlineLevel="2">
      <c r="A901" s="28" t="s">
        <v>6</v>
      </c>
      <c r="B901" s="23" t="s">
        <v>18</v>
      </c>
      <c r="C901" s="23" t="s">
        <v>40</v>
      </c>
      <c r="D901" s="23" t="s">
        <v>11</v>
      </c>
      <c r="E901" s="23">
        <v>0</v>
      </c>
    </row>
    <row r="902" spans="1:5" ht="23.4" outlineLevel="2">
      <c r="A902" s="28" t="s">
        <v>6</v>
      </c>
      <c r="B902" s="23" t="s">
        <v>18</v>
      </c>
      <c r="C902" s="23" t="s">
        <v>41</v>
      </c>
      <c r="D902" s="23" t="s">
        <v>11</v>
      </c>
      <c r="E902" s="23">
        <v>0</v>
      </c>
    </row>
    <row r="903" spans="1:5" ht="23.4" outlineLevel="2">
      <c r="A903" s="28" t="s">
        <v>6</v>
      </c>
      <c r="B903" s="23" t="s">
        <v>18</v>
      </c>
      <c r="C903" s="23" t="s">
        <v>42</v>
      </c>
      <c r="D903" s="23" t="s">
        <v>11</v>
      </c>
      <c r="E903" s="23">
        <v>0</v>
      </c>
    </row>
    <row r="904" spans="1:5" ht="23.4" outlineLevel="2">
      <c r="A904" s="28" t="s">
        <v>6</v>
      </c>
      <c r="B904" s="23" t="s">
        <v>18</v>
      </c>
      <c r="C904" s="23" t="s">
        <v>43</v>
      </c>
      <c r="D904" s="23" t="s">
        <v>11</v>
      </c>
      <c r="E904" s="23">
        <v>0</v>
      </c>
    </row>
    <row r="905" spans="1:5" ht="23.4" outlineLevel="2">
      <c r="A905" s="28" t="s">
        <v>6</v>
      </c>
      <c r="B905" s="23" t="s">
        <v>18</v>
      </c>
      <c r="C905" s="23" t="s">
        <v>44</v>
      </c>
      <c r="D905" s="23" t="s">
        <v>11</v>
      </c>
      <c r="E905" s="23">
        <v>0</v>
      </c>
    </row>
    <row r="906" spans="1:5" ht="23.4" outlineLevel="2">
      <c r="A906" s="28" t="s">
        <v>6</v>
      </c>
      <c r="B906" s="23" t="s">
        <v>18</v>
      </c>
      <c r="C906" s="23" t="s">
        <v>45</v>
      </c>
      <c r="D906" s="23" t="s">
        <v>11</v>
      </c>
      <c r="E906" s="23">
        <v>0</v>
      </c>
    </row>
    <row r="907" spans="1:5" ht="23.4" outlineLevel="2">
      <c r="A907" s="28" t="s">
        <v>6</v>
      </c>
      <c r="B907" s="23" t="s">
        <v>18</v>
      </c>
      <c r="C907" s="23" t="s">
        <v>46</v>
      </c>
      <c r="D907" s="23" t="s">
        <v>11</v>
      </c>
      <c r="E907" s="23">
        <v>0</v>
      </c>
    </row>
    <row r="908" spans="1:5" ht="23.4" outlineLevel="2">
      <c r="A908" s="28" t="s">
        <v>6</v>
      </c>
      <c r="B908" s="23" t="s">
        <v>18</v>
      </c>
      <c r="C908" s="23" t="s">
        <v>47</v>
      </c>
      <c r="D908" s="23" t="s">
        <v>11</v>
      </c>
      <c r="E908" s="23">
        <v>0</v>
      </c>
    </row>
    <row r="909" spans="1:5" ht="23.4" outlineLevel="2">
      <c r="A909" s="28" t="s">
        <v>6</v>
      </c>
      <c r="B909" s="23" t="s">
        <v>18</v>
      </c>
      <c r="C909" s="23" t="s">
        <v>48</v>
      </c>
      <c r="D909" s="23" t="s">
        <v>11</v>
      </c>
      <c r="E909" s="23">
        <v>0</v>
      </c>
    </row>
    <row r="910" spans="1:5" ht="23.4" outlineLevel="2">
      <c r="A910" s="28" t="s">
        <v>6</v>
      </c>
      <c r="B910" s="23" t="s">
        <v>18</v>
      </c>
      <c r="C910" s="23" t="s">
        <v>49</v>
      </c>
      <c r="D910" s="23" t="s">
        <v>11</v>
      </c>
      <c r="E910" s="23">
        <v>0</v>
      </c>
    </row>
    <row r="911" spans="1:5" ht="23.4" outlineLevel="2">
      <c r="A911" s="28" t="s">
        <v>6</v>
      </c>
      <c r="B911" s="23" t="s">
        <v>18</v>
      </c>
      <c r="C911" s="23" t="s">
        <v>50</v>
      </c>
      <c r="D911" s="23" t="s">
        <v>11</v>
      </c>
      <c r="E911" s="23">
        <v>0</v>
      </c>
    </row>
    <row r="912" spans="1:5" ht="23.4" outlineLevel="2">
      <c r="A912" s="28" t="s">
        <v>6</v>
      </c>
      <c r="B912" s="23" t="s">
        <v>18</v>
      </c>
      <c r="C912" s="23" t="s">
        <v>51</v>
      </c>
      <c r="D912" s="23" t="s">
        <v>11</v>
      </c>
      <c r="E912" s="23">
        <v>0</v>
      </c>
    </row>
    <row r="913" spans="1:5" ht="23.4" outlineLevel="2">
      <c r="A913" s="28" t="s">
        <v>6</v>
      </c>
      <c r="B913" s="23" t="s">
        <v>18</v>
      </c>
      <c r="C913" s="23" t="s">
        <v>52</v>
      </c>
      <c r="D913" s="23" t="s">
        <v>11</v>
      </c>
      <c r="E913" s="23">
        <v>0</v>
      </c>
    </row>
    <row r="914" spans="1:5" ht="23.4" outlineLevel="2">
      <c r="A914" s="28" t="s">
        <v>6</v>
      </c>
      <c r="B914" s="23" t="s">
        <v>18</v>
      </c>
      <c r="C914" s="23" t="s">
        <v>53</v>
      </c>
      <c r="D914" s="23" t="s">
        <v>11</v>
      </c>
      <c r="E914" s="23">
        <v>0</v>
      </c>
    </row>
    <row r="915" spans="1:5" ht="23.4" outlineLevel="2">
      <c r="A915" s="28" t="s">
        <v>6</v>
      </c>
      <c r="B915" s="23" t="s">
        <v>18</v>
      </c>
      <c r="C915" s="23" t="s">
        <v>54</v>
      </c>
      <c r="D915" s="23" t="s">
        <v>11</v>
      </c>
      <c r="E915" s="23">
        <v>0</v>
      </c>
    </row>
    <row r="916" spans="1:5" ht="23.4" outlineLevel="2">
      <c r="A916" s="28" t="s">
        <v>6</v>
      </c>
      <c r="B916" s="23" t="s">
        <v>18</v>
      </c>
      <c r="C916" s="23" t="s">
        <v>55</v>
      </c>
      <c r="D916" s="23" t="s">
        <v>11</v>
      </c>
      <c r="E916" s="23">
        <v>0</v>
      </c>
    </row>
    <row r="917" spans="1:5" ht="23.4" outlineLevel="2">
      <c r="A917" s="28" t="s">
        <v>6</v>
      </c>
      <c r="B917" s="23" t="s">
        <v>18</v>
      </c>
      <c r="C917" s="23" t="s">
        <v>56</v>
      </c>
      <c r="D917" s="23" t="s">
        <v>11</v>
      </c>
      <c r="E917" s="23">
        <v>0</v>
      </c>
    </row>
    <row r="918" spans="1:5" ht="23.4" outlineLevel="2">
      <c r="A918" s="28" t="s">
        <v>6</v>
      </c>
      <c r="B918" s="23" t="s">
        <v>18</v>
      </c>
      <c r="C918" s="23" t="s">
        <v>57</v>
      </c>
      <c r="D918" s="23" t="s">
        <v>11</v>
      </c>
      <c r="E918" s="23">
        <v>1</v>
      </c>
    </row>
    <row r="919" spans="1:5" ht="23.4" outlineLevel="2">
      <c r="A919" s="28" t="s">
        <v>6</v>
      </c>
      <c r="B919" s="23" t="s">
        <v>18</v>
      </c>
      <c r="C919" s="23" t="s">
        <v>58</v>
      </c>
      <c r="D919" s="23" t="s">
        <v>11</v>
      </c>
      <c r="E919" s="23">
        <v>0</v>
      </c>
    </row>
    <row r="920" spans="1:5" ht="23.4" outlineLevel="2">
      <c r="A920" s="28" t="s">
        <v>6</v>
      </c>
      <c r="B920" s="23" t="s">
        <v>18</v>
      </c>
      <c r="C920" s="23" t="s">
        <v>59</v>
      </c>
      <c r="D920" s="23" t="s">
        <v>11</v>
      </c>
      <c r="E920" s="23">
        <v>0</v>
      </c>
    </row>
    <row r="921" spans="1:5" ht="23.4" outlineLevel="2">
      <c r="A921" s="28" t="s">
        <v>6</v>
      </c>
      <c r="B921" s="23" t="s">
        <v>18</v>
      </c>
      <c r="C921" s="23" t="s">
        <v>60</v>
      </c>
      <c r="D921" s="23" t="s">
        <v>11</v>
      </c>
      <c r="E921" s="23">
        <v>2</v>
      </c>
    </row>
    <row r="922" spans="1:5" ht="23.4" outlineLevel="2">
      <c r="A922" s="28" t="s">
        <v>6</v>
      </c>
      <c r="B922" s="23" t="s">
        <v>18</v>
      </c>
      <c r="C922" s="23" t="s">
        <v>61</v>
      </c>
      <c r="D922" s="23" t="s">
        <v>11</v>
      </c>
      <c r="E922" s="23">
        <v>0</v>
      </c>
    </row>
    <row r="923" spans="1:5" ht="23.4" outlineLevel="2">
      <c r="A923" s="28" t="s">
        <v>6</v>
      </c>
      <c r="B923" s="23" t="s">
        <v>18</v>
      </c>
      <c r="C923" s="23" t="s">
        <v>62</v>
      </c>
      <c r="D923" s="23" t="s">
        <v>11</v>
      </c>
      <c r="E923" s="23">
        <v>0</v>
      </c>
    </row>
    <row r="924" spans="1:5" ht="23.4" outlineLevel="2">
      <c r="A924" s="28" t="s">
        <v>6</v>
      </c>
      <c r="B924" s="23" t="s">
        <v>18</v>
      </c>
      <c r="C924" s="23" t="s">
        <v>63</v>
      </c>
      <c r="D924" s="23" t="s">
        <v>11</v>
      </c>
      <c r="E924" s="23">
        <v>0</v>
      </c>
    </row>
    <row r="925" spans="1:5" ht="23.4" outlineLevel="2">
      <c r="A925" s="28" t="s">
        <v>6</v>
      </c>
      <c r="B925" s="23" t="s">
        <v>18</v>
      </c>
      <c r="C925" s="23" t="s">
        <v>64</v>
      </c>
      <c r="D925" s="23" t="s">
        <v>11</v>
      </c>
      <c r="E925" s="23">
        <v>0</v>
      </c>
    </row>
    <row r="926" spans="1:5" ht="23.4" outlineLevel="2">
      <c r="A926" s="28" t="s">
        <v>6</v>
      </c>
      <c r="B926" s="23" t="s">
        <v>18</v>
      </c>
      <c r="C926" s="23" t="s">
        <v>65</v>
      </c>
      <c r="D926" s="23" t="s">
        <v>11</v>
      </c>
      <c r="E926" s="23">
        <v>0</v>
      </c>
    </row>
    <row r="927" spans="1:5" ht="23.4" outlineLevel="2">
      <c r="A927" s="28" t="s">
        <v>6</v>
      </c>
      <c r="B927" s="23" t="s">
        <v>18</v>
      </c>
      <c r="C927" s="23" t="s">
        <v>66</v>
      </c>
      <c r="D927" s="23" t="s">
        <v>11</v>
      </c>
      <c r="E927" s="23">
        <v>0</v>
      </c>
    </row>
    <row r="928" spans="1:5" ht="23.4" outlineLevel="2">
      <c r="A928" s="28" t="s">
        <v>6</v>
      </c>
      <c r="B928" s="23" t="s">
        <v>18</v>
      </c>
      <c r="C928" s="23" t="s">
        <v>67</v>
      </c>
      <c r="D928" s="23" t="s">
        <v>11</v>
      </c>
      <c r="E928" s="23">
        <v>3</v>
      </c>
    </row>
    <row r="929" spans="1:5" ht="23.4" outlineLevel="2">
      <c r="A929" s="28" t="s">
        <v>6</v>
      </c>
      <c r="B929" s="23" t="s">
        <v>18</v>
      </c>
      <c r="C929" s="23" t="s">
        <v>68</v>
      </c>
      <c r="D929" s="23" t="s">
        <v>11</v>
      </c>
      <c r="E929" s="23">
        <v>0</v>
      </c>
    </row>
    <row r="930" spans="1:5" ht="23.4" outlineLevel="2">
      <c r="A930" s="28" t="s">
        <v>6</v>
      </c>
      <c r="B930" s="23" t="s">
        <v>18</v>
      </c>
      <c r="C930" s="23" t="s">
        <v>69</v>
      </c>
      <c r="D930" s="23" t="s">
        <v>11</v>
      </c>
      <c r="E930" s="23">
        <v>0</v>
      </c>
    </row>
    <row r="931" spans="1:5" ht="23.4" outlineLevel="2">
      <c r="A931" s="28" t="s">
        <v>6</v>
      </c>
      <c r="B931" s="23" t="s">
        <v>18</v>
      </c>
      <c r="C931" s="23" t="s">
        <v>70</v>
      </c>
      <c r="D931" s="23" t="s">
        <v>11</v>
      </c>
      <c r="E931" s="23">
        <v>0</v>
      </c>
    </row>
    <row r="932" spans="1:5" ht="23.4" outlineLevel="2">
      <c r="A932" s="28" t="s">
        <v>6</v>
      </c>
      <c r="B932" s="23" t="s">
        <v>18</v>
      </c>
      <c r="C932" s="23" t="s">
        <v>71</v>
      </c>
      <c r="D932" s="23" t="s">
        <v>11</v>
      </c>
      <c r="E932" s="23">
        <v>0</v>
      </c>
    </row>
    <row r="933" spans="1:5" ht="23.4" outlineLevel="2">
      <c r="A933" s="28" t="s">
        <v>6</v>
      </c>
      <c r="B933" s="23" t="s">
        <v>18</v>
      </c>
      <c r="C933" s="23" t="s">
        <v>72</v>
      </c>
      <c r="D933" s="23" t="s">
        <v>11</v>
      </c>
      <c r="E933" s="23">
        <v>0</v>
      </c>
    </row>
    <row r="934" spans="1:5" ht="23.4" outlineLevel="2">
      <c r="A934" s="28" t="s">
        <v>6</v>
      </c>
      <c r="B934" s="23" t="s">
        <v>18</v>
      </c>
      <c r="C934" s="23" t="s">
        <v>73</v>
      </c>
      <c r="D934" s="23" t="s">
        <v>11</v>
      </c>
      <c r="E934" s="23">
        <v>0</v>
      </c>
    </row>
    <row r="935" spans="1:5" ht="23.4" outlineLevel="2">
      <c r="A935" s="28" t="s">
        <v>6</v>
      </c>
      <c r="B935" s="23" t="s">
        <v>18</v>
      </c>
      <c r="C935" s="23" t="s">
        <v>74</v>
      </c>
      <c r="D935" s="23" t="s">
        <v>11</v>
      </c>
      <c r="E935" s="23">
        <v>0</v>
      </c>
    </row>
    <row r="936" spans="1:5" ht="23.4" outlineLevel="2">
      <c r="A936" s="28" t="s">
        <v>6</v>
      </c>
      <c r="B936" s="23" t="s">
        <v>18</v>
      </c>
      <c r="C936" s="23" t="s">
        <v>75</v>
      </c>
      <c r="D936" s="23" t="s">
        <v>11</v>
      </c>
      <c r="E936" s="23">
        <v>0</v>
      </c>
    </row>
    <row r="937" spans="1:5" ht="23.4" outlineLevel="2">
      <c r="A937" s="28" t="s">
        <v>6</v>
      </c>
      <c r="B937" s="23" t="s">
        <v>18</v>
      </c>
      <c r="C937" s="23" t="s">
        <v>76</v>
      </c>
      <c r="D937" s="23" t="s">
        <v>11</v>
      </c>
      <c r="E937" s="23">
        <v>0</v>
      </c>
    </row>
    <row r="938" spans="1:5" ht="23.4" outlineLevel="2">
      <c r="A938" s="28" t="s">
        <v>6</v>
      </c>
      <c r="B938" s="23" t="s">
        <v>18</v>
      </c>
      <c r="C938" s="23" t="s">
        <v>77</v>
      </c>
      <c r="D938" s="23" t="s">
        <v>11</v>
      </c>
      <c r="E938" s="23">
        <v>0</v>
      </c>
    </row>
    <row r="939" spans="1:5" ht="23.4" outlineLevel="2">
      <c r="A939" s="28" t="s">
        <v>6</v>
      </c>
      <c r="B939" s="23" t="s">
        <v>18</v>
      </c>
      <c r="C939" s="23" t="s">
        <v>78</v>
      </c>
      <c r="D939" s="23" t="s">
        <v>11</v>
      </c>
      <c r="E939" s="23">
        <v>0</v>
      </c>
    </row>
    <row r="940" spans="1:5" ht="23.4" outlineLevel="2">
      <c r="A940" s="28" t="s">
        <v>6</v>
      </c>
      <c r="B940" s="23" t="s">
        <v>18</v>
      </c>
      <c r="C940" s="23" t="s">
        <v>79</v>
      </c>
      <c r="D940" s="23" t="s">
        <v>11</v>
      </c>
      <c r="E940" s="23">
        <v>0</v>
      </c>
    </row>
    <row r="941" spans="1:5" ht="23.4" outlineLevel="2">
      <c r="A941" s="28" t="s">
        <v>6</v>
      </c>
      <c r="B941" s="23" t="s">
        <v>18</v>
      </c>
      <c r="C941" s="23" t="s">
        <v>80</v>
      </c>
      <c r="D941" s="23" t="s">
        <v>11</v>
      </c>
      <c r="E941" s="23">
        <v>0</v>
      </c>
    </row>
    <row r="942" spans="1:5" ht="23.4" outlineLevel="2">
      <c r="A942" s="28" t="s">
        <v>6</v>
      </c>
      <c r="B942" s="23" t="s">
        <v>18</v>
      </c>
      <c r="C942" s="23" t="s">
        <v>81</v>
      </c>
      <c r="D942" s="23" t="s">
        <v>11</v>
      </c>
      <c r="E942" s="23">
        <v>0</v>
      </c>
    </row>
    <row r="943" spans="1:5" ht="23.4" outlineLevel="2">
      <c r="A943" s="28" t="s">
        <v>6</v>
      </c>
      <c r="B943" s="23" t="s">
        <v>18</v>
      </c>
      <c r="C943" s="23" t="s">
        <v>82</v>
      </c>
      <c r="D943" s="23" t="s">
        <v>11</v>
      </c>
      <c r="E943" s="23">
        <v>1</v>
      </c>
    </row>
    <row r="944" spans="1:5" ht="23.4" outlineLevel="2">
      <c r="A944" s="28" t="s">
        <v>6</v>
      </c>
      <c r="B944" s="23" t="s">
        <v>18</v>
      </c>
      <c r="C944" s="23" t="s">
        <v>83</v>
      </c>
      <c r="D944" s="23" t="s">
        <v>11</v>
      </c>
      <c r="E944" s="23">
        <v>0</v>
      </c>
    </row>
    <row r="945" spans="1:5" ht="23.4" outlineLevel="2">
      <c r="A945" s="28" t="s">
        <v>6</v>
      </c>
      <c r="B945" s="23" t="s">
        <v>18</v>
      </c>
      <c r="C945" s="23" t="s">
        <v>84</v>
      </c>
      <c r="D945" s="23" t="s">
        <v>11</v>
      </c>
      <c r="E945" s="23">
        <v>0</v>
      </c>
    </row>
    <row r="946" spans="1:5" ht="23.4" outlineLevel="2">
      <c r="A946" s="28" t="s">
        <v>6</v>
      </c>
      <c r="B946" s="23" t="s">
        <v>18</v>
      </c>
      <c r="C946" s="23" t="s">
        <v>85</v>
      </c>
      <c r="D946" s="23" t="s">
        <v>11</v>
      </c>
      <c r="E946" s="23">
        <v>0</v>
      </c>
    </row>
    <row r="947" spans="1:5" ht="23.4" outlineLevel="2">
      <c r="A947" s="28" t="s">
        <v>6</v>
      </c>
      <c r="B947" s="23" t="s">
        <v>18</v>
      </c>
      <c r="C947" s="23" t="s">
        <v>86</v>
      </c>
      <c r="D947" s="23" t="s">
        <v>11</v>
      </c>
      <c r="E947" s="23">
        <v>0</v>
      </c>
    </row>
    <row r="948" spans="1:5" ht="23.4" outlineLevel="2">
      <c r="A948" s="28" t="s">
        <v>6</v>
      </c>
      <c r="B948" s="23" t="s">
        <v>18</v>
      </c>
      <c r="C948" s="23" t="s">
        <v>87</v>
      </c>
      <c r="D948" s="23" t="s">
        <v>11</v>
      </c>
      <c r="E948" s="23">
        <v>0</v>
      </c>
    </row>
    <row r="949" spans="1:5" ht="23.4" outlineLevel="2">
      <c r="A949" s="28" t="s">
        <v>6</v>
      </c>
      <c r="B949" s="23" t="s">
        <v>18</v>
      </c>
      <c r="C949" s="23" t="s">
        <v>88</v>
      </c>
      <c r="D949" s="23" t="s">
        <v>11</v>
      </c>
      <c r="E949" s="23">
        <v>0</v>
      </c>
    </row>
    <row r="950" spans="1:5" ht="23.4" outlineLevel="2">
      <c r="A950" s="28" t="s">
        <v>6</v>
      </c>
      <c r="B950" s="23" t="s">
        <v>18</v>
      </c>
      <c r="C950" s="23" t="s">
        <v>89</v>
      </c>
      <c r="D950" s="23" t="s">
        <v>11</v>
      </c>
      <c r="E950" s="23">
        <v>0</v>
      </c>
    </row>
    <row r="951" spans="1:5" ht="23.4" outlineLevel="2">
      <c r="A951" s="28" t="s">
        <v>6</v>
      </c>
      <c r="B951" s="23" t="s">
        <v>18</v>
      </c>
      <c r="C951" s="23" t="s">
        <v>90</v>
      </c>
      <c r="D951" s="23" t="s">
        <v>11</v>
      </c>
      <c r="E951" s="23">
        <v>1</v>
      </c>
    </row>
    <row r="952" spans="1:5" ht="23.4" outlineLevel="2">
      <c r="A952" s="28" t="s">
        <v>6</v>
      </c>
      <c r="B952" s="23" t="s">
        <v>18</v>
      </c>
      <c r="C952" s="23" t="s">
        <v>91</v>
      </c>
      <c r="D952" s="23" t="s">
        <v>11</v>
      </c>
      <c r="E952" s="23">
        <v>0</v>
      </c>
    </row>
    <row r="953" spans="1:5" ht="23.4" outlineLevel="2">
      <c r="A953" s="28" t="s">
        <v>6</v>
      </c>
      <c r="B953" s="23" t="s">
        <v>18</v>
      </c>
      <c r="C953" s="23" t="s">
        <v>92</v>
      </c>
      <c r="D953" s="23" t="s">
        <v>11</v>
      </c>
      <c r="E953" s="23">
        <v>0</v>
      </c>
    </row>
    <row r="954" spans="1:5" ht="23.4" outlineLevel="2">
      <c r="A954" s="28" t="s">
        <v>6</v>
      </c>
      <c r="B954" s="23" t="s">
        <v>18</v>
      </c>
      <c r="C954" s="23" t="s">
        <v>93</v>
      </c>
      <c r="D954" s="23" t="s">
        <v>11</v>
      </c>
      <c r="E954" s="23">
        <v>0</v>
      </c>
    </row>
    <row r="955" spans="1:5" ht="23.4" outlineLevel="2">
      <c r="A955" s="28" t="s">
        <v>6</v>
      </c>
      <c r="B955" s="23" t="s">
        <v>18</v>
      </c>
      <c r="C955" s="23" t="s">
        <v>94</v>
      </c>
      <c r="D955" s="23" t="s">
        <v>11</v>
      </c>
      <c r="E955" s="23">
        <v>0</v>
      </c>
    </row>
    <row r="956" spans="1:5" ht="23.4" outlineLevel="2">
      <c r="A956" s="28" t="s">
        <v>6</v>
      </c>
      <c r="B956" s="23" t="s">
        <v>18</v>
      </c>
      <c r="C956" s="23" t="s">
        <v>95</v>
      </c>
      <c r="D956" s="23" t="s">
        <v>11</v>
      </c>
      <c r="E956" s="23">
        <v>5</v>
      </c>
    </row>
    <row r="957" spans="1:5" ht="23.4" outlineLevel="2">
      <c r="A957" s="28" t="s">
        <v>6</v>
      </c>
      <c r="B957" s="23" t="s">
        <v>18</v>
      </c>
      <c r="C957" s="23" t="s">
        <v>96</v>
      </c>
      <c r="D957" s="23" t="s">
        <v>11</v>
      </c>
      <c r="E957" s="23">
        <v>0</v>
      </c>
    </row>
    <row r="958" spans="1:5" ht="23.4" outlineLevel="2">
      <c r="A958" s="28" t="s">
        <v>6</v>
      </c>
      <c r="B958" s="23" t="s">
        <v>18</v>
      </c>
      <c r="C958" s="23" t="s">
        <v>97</v>
      </c>
      <c r="D958" s="23" t="s">
        <v>11</v>
      </c>
      <c r="E958" s="23">
        <v>1</v>
      </c>
    </row>
    <row r="959" spans="1:5" ht="23.4" outlineLevel="2">
      <c r="A959" s="28" t="s">
        <v>6</v>
      </c>
      <c r="B959" s="23" t="s">
        <v>18</v>
      </c>
      <c r="C959" s="23" t="s">
        <v>98</v>
      </c>
      <c r="D959" s="23" t="s">
        <v>11</v>
      </c>
      <c r="E959" s="23">
        <v>0</v>
      </c>
    </row>
    <row r="960" spans="1:5" ht="23.4" outlineLevel="2">
      <c r="A960" s="28" t="s">
        <v>6</v>
      </c>
      <c r="B960" s="23" t="s">
        <v>18</v>
      </c>
      <c r="C960" s="23" t="s">
        <v>99</v>
      </c>
      <c r="D960" s="23" t="s">
        <v>11</v>
      </c>
      <c r="E960" s="23">
        <v>0</v>
      </c>
    </row>
    <row r="961" spans="1:5" ht="23.4" outlineLevel="2">
      <c r="A961" s="28" t="s">
        <v>6</v>
      </c>
      <c r="B961" s="23" t="s">
        <v>18</v>
      </c>
      <c r="C961" s="23" t="s">
        <v>100</v>
      </c>
      <c r="D961" s="23" t="s">
        <v>11</v>
      </c>
      <c r="E961" s="23">
        <v>1</v>
      </c>
    </row>
    <row r="962" spans="1:5" ht="23.4" outlineLevel="2">
      <c r="A962" s="28" t="s">
        <v>6</v>
      </c>
      <c r="B962" s="23" t="s">
        <v>18</v>
      </c>
      <c r="C962" s="23" t="s">
        <v>101</v>
      </c>
      <c r="D962" s="23" t="s">
        <v>11</v>
      </c>
      <c r="E962" s="23">
        <v>0</v>
      </c>
    </row>
    <row r="963" spans="1:5" ht="23.4" outlineLevel="2">
      <c r="A963" s="28" t="s">
        <v>6</v>
      </c>
      <c r="B963" s="23" t="s">
        <v>18</v>
      </c>
      <c r="C963" s="23" t="s">
        <v>102</v>
      </c>
      <c r="D963" s="23" t="s">
        <v>11</v>
      </c>
      <c r="E963" s="23">
        <v>2</v>
      </c>
    </row>
    <row r="964" spans="1:5" ht="23.4" outlineLevel="2">
      <c r="A964" s="28" t="s">
        <v>6</v>
      </c>
      <c r="B964" s="23" t="s">
        <v>18</v>
      </c>
      <c r="C964" s="23" t="s">
        <v>103</v>
      </c>
      <c r="D964" s="23" t="s">
        <v>11</v>
      </c>
      <c r="E964" s="23">
        <v>0</v>
      </c>
    </row>
    <row r="965" spans="1:5" ht="23.4" outlineLevel="2">
      <c r="A965" s="28" t="s">
        <v>6</v>
      </c>
      <c r="B965" s="23" t="s">
        <v>18</v>
      </c>
      <c r="C965" s="23" t="s">
        <v>104</v>
      </c>
      <c r="D965" s="23" t="s">
        <v>11</v>
      </c>
      <c r="E965" s="23">
        <v>2</v>
      </c>
    </row>
    <row r="966" spans="1:5" ht="23.4" outlineLevel="2">
      <c r="A966" s="28" t="s">
        <v>6</v>
      </c>
      <c r="B966" s="23" t="s">
        <v>18</v>
      </c>
      <c r="C966" s="23" t="s">
        <v>105</v>
      </c>
      <c r="D966" s="23" t="s">
        <v>11</v>
      </c>
      <c r="E966" s="23">
        <v>0</v>
      </c>
    </row>
    <row r="967" spans="1:5" ht="23.4" outlineLevel="2">
      <c r="A967" s="28" t="s">
        <v>6</v>
      </c>
      <c r="B967" s="23" t="s">
        <v>18</v>
      </c>
      <c r="C967" s="23" t="s">
        <v>106</v>
      </c>
      <c r="D967" s="23" t="s">
        <v>11</v>
      </c>
      <c r="E967" s="23">
        <v>4</v>
      </c>
    </row>
    <row r="968" spans="1:5" ht="23.4" outlineLevel="2">
      <c r="A968" s="28" t="s">
        <v>6</v>
      </c>
      <c r="B968" s="23" t="s">
        <v>18</v>
      </c>
      <c r="C968" s="23" t="s">
        <v>107</v>
      </c>
      <c r="D968" s="23" t="s">
        <v>11</v>
      </c>
      <c r="E968" s="23">
        <v>0</v>
      </c>
    </row>
    <row r="969" spans="1:5" ht="23.4" outlineLevel="2">
      <c r="A969" s="28" t="s">
        <v>6</v>
      </c>
      <c r="B969" s="23" t="s">
        <v>18</v>
      </c>
      <c r="C969" s="23" t="s">
        <v>108</v>
      </c>
      <c r="D969" s="23" t="s">
        <v>11</v>
      </c>
      <c r="E969" s="23">
        <v>1</v>
      </c>
    </row>
    <row r="970" spans="1:5" ht="23.4" outlineLevel="2">
      <c r="A970" s="28" t="s">
        <v>6</v>
      </c>
      <c r="B970" s="23" t="s">
        <v>18</v>
      </c>
      <c r="C970" s="23" t="s">
        <v>109</v>
      </c>
      <c r="D970" s="23" t="s">
        <v>11</v>
      </c>
      <c r="E970" s="23">
        <v>0</v>
      </c>
    </row>
    <row r="971" spans="1:5" ht="23.4" outlineLevel="2">
      <c r="A971" s="28" t="s">
        <v>6</v>
      </c>
      <c r="B971" s="23" t="s">
        <v>18</v>
      </c>
      <c r="C971" s="23" t="s">
        <v>110</v>
      </c>
      <c r="D971" s="23" t="s">
        <v>11</v>
      </c>
      <c r="E971" s="23">
        <v>4</v>
      </c>
    </row>
    <row r="972" spans="1:5" ht="23.4" outlineLevel="2">
      <c r="A972" s="28" t="s">
        <v>6</v>
      </c>
      <c r="B972" s="23" t="s">
        <v>18</v>
      </c>
      <c r="C972" s="23" t="s">
        <v>111</v>
      </c>
      <c r="D972" s="23" t="s">
        <v>11</v>
      </c>
      <c r="E972" s="23">
        <v>0</v>
      </c>
    </row>
    <row r="973" spans="1:5" ht="23.4" outlineLevel="2">
      <c r="A973" s="28" t="s">
        <v>6</v>
      </c>
      <c r="B973" s="23" t="s">
        <v>18</v>
      </c>
      <c r="C973" s="23" t="s">
        <v>112</v>
      </c>
      <c r="D973" s="23" t="s">
        <v>11</v>
      </c>
      <c r="E973" s="23">
        <v>0</v>
      </c>
    </row>
    <row r="974" spans="1:5" ht="23.4" outlineLevel="2">
      <c r="A974" s="28" t="s">
        <v>6</v>
      </c>
      <c r="B974" s="23" t="s">
        <v>18</v>
      </c>
      <c r="C974" s="23" t="s">
        <v>113</v>
      </c>
      <c r="D974" s="23" t="s">
        <v>11</v>
      </c>
      <c r="E974" s="23">
        <v>0</v>
      </c>
    </row>
    <row r="975" spans="1:5" ht="23.4" outlineLevel="2">
      <c r="A975" s="28" t="s">
        <v>6</v>
      </c>
      <c r="B975" s="23" t="s">
        <v>18</v>
      </c>
      <c r="C975" s="23" t="s">
        <v>114</v>
      </c>
      <c r="D975" s="23" t="s">
        <v>11</v>
      </c>
      <c r="E975" s="23">
        <v>0</v>
      </c>
    </row>
    <row r="976" spans="1:5" ht="23.4" outlineLevel="2">
      <c r="A976" s="28" t="s">
        <v>6</v>
      </c>
      <c r="B976" s="23" t="s">
        <v>18</v>
      </c>
      <c r="C976" s="23" t="s">
        <v>115</v>
      </c>
      <c r="D976" s="23" t="s">
        <v>11</v>
      </c>
      <c r="E976" s="23">
        <v>1</v>
      </c>
    </row>
    <row r="977" spans="1:5" ht="23.4" outlineLevel="2">
      <c r="A977" s="28" t="s">
        <v>6</v>
      </c>
      <c r="B977" s="23" t="s">
        <v>18</v>
      </c>
      <c r="C977" s="23" t="s">
        <v>116</v>
      </c>
      <c r="D977" s="23" t="s">
        <v>11</v>
      </c>
      <c r="E977" s="23">
        <v>0</v>
      </c>
    </row>
    <row r="978" spans="1:5" ht="23.4" outlineLevel="2">
      <c r="A978" s="28" t="s">
        <v>6</v>
      </c>
      <c r="B978" s="23" t="s">
        <v>18</v>
      </c>
      <c r="C978" s="23" t="s">
        <v>117</v>
      </c>
      <c r="D978" s="23" t="s">
        <v>11</v>
      </c>
      <c r="E978" s="23">
        <v>1</v>
      </c>
    </row>
    <row r="979" spans="1:5" ht="23.4" outlineLevel="2">
      <c r="A979" s="28" t="s">
        <v>6</v>
      </c>
      <c r="B979" s="23" t="s">
        <v>18</v>
      </c>
      <c r="C979" s="23" t="s">
        <v>118</v>
      </c>
      <c r="D979" s="23" t="s">
        <v>11</v>
      </c>
      <c r="E979" s="23">
        <v>0</v>
      </c>
    </row>
    <row r="980" spans="1:5" ht="23.4" outlineLevel="2">
      <c r="A980" s="28" t="s">
        <v>6</v>
      </c>
      <c r="B980" s="23" t="s">
        <v>18</v>
      </c>
      <c r="C980" s="23" t="s">
        <v>119</v>
      </c>
      <c r="D980" s="23" t="s">
        <v>11</v>
      </c>
      <c r="E980" s="23">
        <v>0</v>
      </c>
    </row>
    <row r="981" spans="1:5" ht="23.4" outlineLevel="2">
      <c r="A981" s="28" t="s">
        <v>6</v>
      </c>
      <c r="B981" s="23" t="s">
        <v>18</v>
      </c>
      <c r="C981" s="23" t="s">
        <v>120</v>
      </c>
      <c r="D981" s="23" t="s">
        <v>11</v>
      </c>
      <c r="E981" s="23">
        <v>0</v>
      </c>
    </row>
    <row r="982" spans="1:5" ht="23.4" outlineLevel="2">
      <c r="A982" s="28" t="s">
        <v>6</v>
      </c>
      <c r="B982" s="23" t="s">
        <v>18</v>
      </c>
      <c r="C982" s="23" t="s">
        <v>121</v>
      </c>
      <c r="D982" s="23" t="s">
        <v>11</v>
      </c>
      <c r="E982" s="23">
        <v>10</v>
      </c>
    </row>
    <row r="983" spans="1:5" ht="23.4" outlineLevel="2">
      <c r="A983" s="28" t="s">
        <v>6</v>
      </c>
      <c r="B983" s="23" t="s">
        <v>18</v>
      </c>
      <c r="C983" s="23" t="s">
        <v>122</v>
      </c>
      <c r="D983" s="23" t="s">
        <v>11</v>
      </c>
      <c r="E983" s="23">
        <v>0</v>
      </c>
    </row>
    <row r="984" spans="1:5" ht="23.4" outlineLevel="2">
      <c r="A984" s="28" t="s">
        <v>6</v>
      </c>
      <c r="B984" s="23" t="s">
        <v>18</v>
      </c>
      <c r="C984" s="23" t="s">
        <v>123</v>
      </c>
      <c r="D984" s="23" t="s">
        <v>11</v>
      </c>
      <c r="E984" s="23">
        <v>0</v>
      </c>
    </row>
    <row r="985" spans="1:5" ht="23.4" outlineLevel="2">
      <c r="A985" s="28" t="s">
        <v>6</v>
      </c>
      <c r="B985" s="23" t="s">
        <v>18</v>
      </c>
      <c r="C985" s="23" t="s">
        <v>124</v>
      </c>
      <c r="D985" s="23" t="s">
        <v>11</v>
      </c>
      <c r="E985" s="23">
        <v>0</v>
      </c>
    </row>
    <row r="986" spans="1:5" ht="23.4" outlineLevel="2">
      <c r="A986" s="28" t="s">
        <v>6</v>
      </c>
      <c r="B986" s="23" t="s">
        <v>18</v>
      </c>
      <c r="C986" s="23" t="s">
        <v>125</v>
      </c>
      <c r="D986" s="23" t="s">
        <v>11</v>
      </c>
      <c r="E986" s="23">
        <v>1</v>
      </c>
    </row>
    <row r="987" spans="1:5" ht="23.4" outlineLevel="2">
      <c r="A987" s="28" t="s">
        <v>6</v>
      </c>
      <c r="B987" s="23" t="s">
        <v>18</v>
      </c>
      <c r="C987" s="23" t="s">
        <v>126</v>
      </c>
      <c r="D987" s="23" t="s">
        <v>11</v>
      </c>
      <c r="E987" s="23">
        <v>0</v>
      </c>
    </row>
    <row r="988" spans="1:5" ht="23.4" outlineLevel="2">
      <c r="A988" s="28" t="s">
        <v>6</v>
      </c>
      <c r="B988" s="23" t="s">
        <v>18</v>
      </c>
      <c r="C988" s="23" t="s">
        <v>127</v>
      </c>
      <c r="D988" s="23" t="s">
        <v>11</v>
      </c>
      <c r="E988" s="23">
        <v>0</v>
      </c>
    </row>
    <row r="989" spans="1:5" ht="23.4" outlineLevel="2">
      <c r="A989" s="28" t="s">
        <v>6</v>
      </c>
      <c r="B989" s="23" t="s">
        <v>18</v>
      </c>
      <c r="C989" s="23" t="s">
        <v>128</v>
      </c>
      <c r="D989" s="23" t="s">
        <v>11</v>
      </c>
      <c r="E989" s="23">
        <v>4</v>
      </c>
    </row>
    <row r="990" spans="1:5" ht="23.4" outlineLevel="2">
      <c r="A990" s="28" t="s">
        <v>6</v>
      </c>
      <c r="B990" s="23" t="s">
        <v>18</v>
      </c>
      <c r="C990" s="23" t="s">
        <v>129</v>
      </c>
      <c r="D990" s="23" t="s">
        <v>11</v>
      </c>
      <c r="E990" s="23">
        <v>0</v>
      </c>
    </row>
    <row r="991" spans="1:5" ht="23.4" outlineLevel="2">
      <c r="A991" s="28" t="s">
        <v>6</v>
      </c>
      <c r="B991" s="23" t="s">
        <v>18</v>
      </c>
      <c r="C991" s="23" t="s">
        <v>130</v>
      </c>
      <c r="D991" s="23" t="s">
        <v>11</v>
      </c>
      <c r="E991" s="23">
        <v>0</v>
      </c>
    </row>
    <row r="992" spans="1:5" ht="23.4" outlineLevel="2">
      <c r="A992" s="28" t="s">
        <v>6</v>
      </c>
      <c r="B992" s="23" t="s">
        <v>18</v>
      </c>
      <c r="C992" s="23" t="s">
        <v>131</v>
      </c>
      <c r="D992" s="23" t="s">
        <v>11</v>
      </c>
      <c r="E992" s="23">
        <v>4</v>
      </c>
    </row>
    <row r="993" spans="1:5" ht="23.4" outlineLevel="2">
      <c r="A993" s="28" t="s">
        <v>6</v>
      </c>
      <c r="B993" s="23" t="s">
        <v>18</v>
      </c>
      <c r="C993" s="23" t="s">
        <v>132</v>
      </c>
      <c r="D993" s="23" t="s">
        <v>11</v>
      </c>
      <c r="E993" s="23">
        <v>1</v>
      </c>
    </row>
    <row r="994" spans="1:5" ht="23.4" outlineLevel="2">
      <c r="A994" s="28" t="s">
        <v>6</v>
      </c>
      <c r="B994" s="23" t="s">
        <v>18</v>
      </c>
      <c r="C994" s="23" t="s">
        <v>133</v>
      </c>
      <c r="D994" s="23" t="s">
        <v>11</v>
      </c>
      <c r="E994" s="23">
        <v>0</v>
      </c>
    </row>
    <row r="995" spans="1:5" ht="23.4" outlineLevel="2">
      <c r="A995" s="28" t="s">
        <v>6</v>
      </c>
      <c r="B995" s="23" t="s">
        <v>18</v>
      </c>
      <c r="C995" s="23" t="s">
        <v>134</v>
      </c>
      <c r="D995" s="23" t="s">
        <v>11</v>
      </c>
      <c r="E995" s="23">
        <v>1</v>
      </c>
    </row>
    <row r="996" spans="1:5" ht="23.4" outlineLevel="2">
      <c r="A996" s="28" t="s">
        <v>6</v>
      </c>
      <c r="B996" s="23" t="s">
        <v>18</v>
      </c>
      <c r="C996" s="23" t="s">
        <v>135</v>
      </c>
      <c r="D996" s="23" t="s">
        <v>11</v>
      </c>
      <c r="E996" s="23">
        <v>1</v>
      </c>
    </row>
    <row r="997" spans="1:5" ht="23.4" outlineLevel="2">
      <c r="A997" s="28" t="s">
        <v>6</v>
      </c>
      <c r="B997" s="23" t="s">
        <v>18</v>
      </c>
      <c r="C997" s="23" t="s">
        <v>136</v>
      </c>
      <c r="D997" s="23" t="s">
        <v>11</v>
      </c>
      <c r="E997" s="23">
        <v>3</v>
      </c>
    </row>
    <row r="998" spans="1:5" ht="23.4" outlineLevel="2">
      <c r="A998" s="28" t="s">
        <v>6</v>
      </c>
      <c r="B998" s="23" t="s">
        <v>18</v>
      </c>
      <c r="C998" s="23" t="s">
        <v>137</v>
      </c>
      <c r="D998" s="23" t="s">
        <v>11</v>
      </c>
      <c r="E998" s="23">
        <v>1</v>
      </c>
    </row>
    <row r="999" spans="1:5" ht="23.4" outlineLevel="2">
      <c r="A999" s="28" t="s">
        <v>6</v>
      </c>
      <c r="B999" s="23" t="s">
        <v>18</v>
      </c>
      <c r="C999" s="23" t="s">
        <v>138</v>
      </c>
      <c r="D999" s="23" t="s">
        <v>11</v>
      </c>
      <c r="E999" s="23">
        <v>2</v>
      </c>
    </row>
    <row r="1000" spans="1:5" ht="23.4" outlineLevel="2">
      <c r="A1000" s="28" t="s">
        <v>6</v>
      </c>
      <c r="B1000" s="23" t="s">
        <v>18</v>
      </c>
      <c r="C1000" s="23" t="s">
        <v>139</v>
      </c>
      <c r="D1000" s="23" t="s">
        <v>11</v>
      </c>
      <c r="E1000" s="23">
        <v>0</v>
      </c>
    </row>
    <row r="1001" spans="1:5" ht="23.4" outlineLevel="2">
      <c r="A1001" s="28" t="s">
        <v>6</v>
      </c>
      <c r="B1001" s="23" t="s">
        <v>18</v>
      </c>
      <c r="C1001" s="23" t="s">
        <v>140</v>
      </c>
      <c r="D1001" s="23" t="s">
        <v>11</v>
      </c>
      <c r="E1001" s="23">
        <v>0</v>
      </c>
    </row>
    <row r="1002" spans="1:5" ht="23.4" outlineLevel="2">
      <c r="A1002" s="28" t="s">
        <v>6</v>
      </c>
      <c r="B1002" s="23" t="s">
        <v>18</v>
      </c>
      <c r="C1002" s="23" t="s">
        <v>141</v>
      </c>
      <c r="D1002" s="23" t="s">
        <v>11</v>
      </c>
      <c r="E1002" s="23">
        <v>0</v>
      </c>
    </row>
    <row r="1003" spans="1:5" ht="23.4" outlineLevel="2">
      <c r="A1003" s="28" t="s">
        <v>6</v>
      </c>
      <c r="B1003" s="23" t="s">
        <v>18</v>
      </c>
      <c r="C1003" s="23" t="s">
        <v>142</v>
      </c>
      <c r="D1003" s="23" t="s">
        <v>11</v>
      </c>
      <c r="E1003" s="23">
        <v>0</v>
      </c>
    </row>
    <row r="1004" spans="1:5" ht="23.4" outlineLevel="2">
      <c r="A1004" s="28" t="s">
        <v>6</v>
      </c>
      <c r="B1004" s="23" t="s">
        <v>18</v>
      </c>
      <c r="C1004" s="23" t="s">
        <v>143</v>
      </c>
      <c r="D1004" s="23" t="s">
        <v>11</v>
      </c>
      <c r="E1004" s="23">
        <v>0</v>
      </c>
    </row>
    <row r="1005" spans="1:5" ht="23.4" outlineLevel="2">
      <c r="A1005" s="28" t="s">
        <v>6</v>
      </c>
      <c r="B1005" s="23" t="s">
        <v>18</v>
      </c>
      <c r="C1005" s="23" t="s">
        <v>144</v>
      </c>
      <c r="D1005" s="23" t="s">
        <v>11</v>
      </c>
      <c r="E1005" s="23">
        <v>0</v>
      </c>
    </row>
    <row r="1006" spans="1:5" ht="23.4" outlineLevel="2">
      <c r="A1006" s="28" t="s">
        <v>6</v>
      </c>
      <c r="B1006" s="23" t="s">
        <v>18</v>
      </c>
      <c r="C1006" s="23" t="s">
        <v>145</v>
      </c>
      <c r="D1006" s="23" t="s">
        <v>11</v>
      </c>
      <c r="E1006" s="23">
        <v>0</v>
      </c>
    </row>
    <row r="1007" spans="1:5" ht="23.4" outlineLevel="2">
      <c r="A1007" s="28" t="s">
        <v>6</v>
      </c>
      <c r="B1007" s="23" t="s">
        <v>18</v>
      </c>
      <c r="C1007" s="23" t="s">
        <v>146</v>
      </c>
      <c r="D1007" s="23" t="s">
        <v>11</v>
      </c>
      <c r="E1007" s="23">
        <v>0</v>
      </c>
    </row>
    <row r="1008" spans="1:5" ht="23.4" outlineLevel="2">
      <c r="A1008" s="28" t="s">
        <v>6</v>
      </c>
      <c r="B1008" s="23" t="s">
        <v>18</v>
      </c>
      <c r="C1008" s="23" t="s">
        <v>147</v>
      </c>
      <c r="D1008" s="23" t="s">
        <v>11</v>
      </c>
      <c r="E1008" s="23">
        <v>0</v>
      </c>
    </row>
    <row r="1009" spans="1:5" ht="23.4" outlineLevel="2">
      <c r="A1009" s="28" t="s">
        <v>6</v>
      </c>
      <c r="B1009" s="23" t="s">
        <v>18</v>
      </c>
      <c r="C1009" s="23" t="s">
        <v>148</v>
      </c>
      <c r="D1009" s="23" t="s">
        <v>11</v>
      </c>
      <c r="E1009" s="23">
        <v>0</v>
      </c>
    </row>
    <row r="1010" spans="1:5" ht="23.4" outlineLevel="2">
      <c r="A1010" s="28" t="s">
        <v>6</v>
      </c>
      <c r="B1010" s="23" t="s">
        <v>18</v>
      </c>
      <c r="C1010" s="23" t="s">
        <v>149</v>
      </c>
      <c r="D1010" s="23" t="s">
        <v>11</v>
      </c>
      <c r="E1010" s="23">
        <v>1</v>
      </c>
    </row>
    <row r="1011" spans="1:5" ht="23.4" outlineLevel="2">
      <c r="A1011" s="28" t="s">
        <v>6</v>
      </c>
      <c r="B1011" s="23" t="s">
        <v>18</v>
      </c>
      <c r="C1011" s="23" t="s">
        <v>150</v>
      </c>
      <c r="D1011" s="23" t="s">
        <v>11</v>
      </c>
      <c r="E1011" s="23">
        <v>0</v>
      </c>
    </row>
    <row r="1012" spans="1:5" ht="23.4" outlineLevel="2">
      <c r="A1012" s="28" t="s">
        <v>6</v>
      </c>
      <c r="B1012" s="23" t="s">
        <v>18</v>
      </c>
      <c r="C1012" s="23" t="s">
        <v>151</v>
      </c>
      <c r="D1012" s="23" t="s">
        <v>11</v>
      </c>
      <c r="E1012" s="23">
        <v>4</v>
      </c>
    </row>
    <row r="1013" spans="1:5" ht="23.4" outlineLevel="2">
      <c r="A1013" s="28" t="s">
        <v>6</v>
      </c>
      <c r="B1013" s="23" t="s">
        <v>18</v>
      </c>
      <c r="C1013" s="23" t="s">
        <v>152</v>
      </c>
      <c r="D1013" s="23" t="s">
        <v>11</v>
      </c>
      <c r="E1013" s="23">
        <v>0</v>
      </c>
    </row>
    <row r="1014" spans="1:5" ht="23.4" outlineLevel="2">
      <c r="A1014" s="28" t="s">
        <v>6</v>
      </c>
      <c r="B1014" s="23" t="s">
        <v>18</v>
      </c>
      <c r="C1014" s="23" t="s">
        <v>153</v>
      </c>
      <c r="D1014" s="23" t="s">
        <v>11</v>
      </c>
      <c r="E1014" s="23">
        <v>0</v>
      </c>
    </row>
    <row r="1015" spans="1:5" ht="23.4" outlineLevel="2">
      <c r="A1015" s="28" t="s">
        <v>6</v>
      </c>
      <c r="B1015" s="23" t="s">
        <v>18</v>
      </c>
      <c r="C1015" s="23" t="s">
        <v>154</v>
      </c>
      <c r="D1015" s="23" t="s">
        <v>11</v>
      </c>
      <c r="E1015" s="23">
        <v>0</v>
      </c>
    </row>
    <row r="1016" spans="1:5" ht="23.4" outlineLevel="2">
      <c r="A1016" s="28" t="s">
        <v>6</v>
      </c>
      <c r="B1016" s="23" t="s">
        <v>18</v>
      </c>
      <c r="C1016" s="23" t="s">
        <v>155</v>
      </c>
      <c r="D1016" s="23" t="s">
        <v>11</v>
      </c>
      <c r="E1016" s="23">
        <v>0</v>
      </c>
    </row>
    <row r="1017" spans="1:5" ht="23.4" outlineLevel="2">
      <c r="A1017" s="28" t="s">
        <v>6</v>
      </c>
      <c r="B1017" s="23" t="s">
        <v>18</v>
      </c>
      <c r="C1017" s="23" t="s">
        <v>156</v>
      </c>
      <c r="D1017" s="23" t="s">
        <v>11</v>
      </c>
      <c r="E1017" s="23">
        <v>0</v>
      </c>
    </row>
    <row r="1018" spans="1:5" ht="23.4" outlineLevel="2">
      <c r="A1018" s="28" t="s">
        <v>6</v>
      </c>
      <c r="B1018" s="23" t="s">
        <v>18</v>
      </c>
      <c r="C1018" s="23" t="s">
        <v>157</v>
      </c>
      <c r="D1018" s="23" t="s">
        <v>11</v>
      </c>
      <c r="E1018" s="23">
        <v>0</v>
      </c>
    </row>
    <row r="1019" spans="1:5" ht="23.4" outlineLevel="2">
      <c r="A1019" s="28" t="s">
        <v>6</v>
      </c>
      <c r="B1019" s="23" t="s">
        <v>18</v>
      </c>
      <c r="C1019" s="23" t="s">
        <v>158</v>
      </c>
      <c r="D1019" s="23" t="s">
        <v>11</v>
      </c>
      <c r="E1019" s="23">
        <v>0</v>
      </c>
    </row>
    <row r="1020" spans="1:5" ht="23.4" outlineLevel="2">
      <c r="A1020" s="28" t="s">
        <v>6</v>
      </c>
      <c r="B1020" s="23" t="s">
        <v>18</v>
      </c>
      <c r="C1020" s="23" t="s">
        <v>159</v>
      </c>
      <c r="D1020" s="23" t="s">
        <v>11</v>
      </c>
      <c r="E1020" s="23">
        <v>0</v>
      </c>
    </row>
    <row r="1021" spans="1:5" ht="23.4" outlineLevel="2">
      <c r="A1021" s="28" t="s">
        <v>6</v>
      </c>
      <c r="B1021" s="23" t="s">
        <v>18</v>
      </c>
      <c r="C1021" s="23" t="s">
        <v>160</v>
      </c>
      <c r="D1021" s="23" t="s">
        <v>11</v>
      </c>
      <c r="E1021" s="23">
        <v>0</v>
      </c>
    </row>
    <row r="1022" spans="1:5" ht="23.4" outlineLevel="2">
      <c r="A1022" s="28" t="s">
        <v>6</v>
      </c>
      <c r="B1022" s="23" t="s">
        <v>18</v>
      </c>
      <c r="C1022" s="23" t="s">
        <v>161</v>
      </c>
      <c r="D1022" s="23" t="s">
        <v>11</v>
      </c>
      <c r="E1022" s="23">
        <v>0</v>
      </c>
    </row>
    <row r="1023" spans="1:5" ht="23.4" outlineLevel="2">
      <c r="A1023" s="28" t="s">
        <v>6</v>
      </c>
      <c r="B1023" s="23" t="s">
        <v>18</v>
      </c>
      <c r="C1023" s="23" t="s">
        <v>162</v>
      </c>
      <c r="D1023" s="23" t="s">
        <v>11</v>
      </c>
      <c r="E1023" s="23">
        <v>0</v>
      </c>
    </row>
    <row r="1024" spans="1:5" ht="23.4" outlineLevel="2">
      <c r="A1024" s="28" t="s">
        <v>6</v>
      </c>
      <c r="B1024" s="23" t="s">
        <v>18</v>
      </c>
      <c r="C1024" s="23" t="s">
        <v>163</v>
      </c>
      <c r="D1024" s="23" t="s">
        <v>11</v>
      </c>
      <c r="E1024" s="23">
        <v>0</v>
      </c>
    </row>
    <row r="1025" spans="1:5" ht="23.4" outlineLevel="2">
      <c r="A1025" s="28" t="s">
        <v>6</v>
      </c>
      <c r="B1025" s="23" t="s">
        <v>18</v>
      </c>
      <c r="C1025" s="23" t="s">
        <v>164</v>
      </c>
      <c r="D1025" s="23" t="s">
        <v>11</v>
      </c>
      <c r="E1025" s="23">
        <v>0</v>
      </c>
    </row>
    <row r="1026" spans="1:5" ht="23.4" outlineLevel="2">
      <c r="A1026" s="28" t="s">
        <v>6</v>
      </c>
      <c r="B1026" s="23" t="s">
        <v>18</v>
      </c>
      <c r="C1026" s="23" t="s">
        <v>165</v>
      </c>
      <c r="D1026" s="23" t="s">
        <v>11</v>
      </c>
      <c r="E1026" s="23">
        <v>0</v>
      </c>
    </row>
    <row r="1027" spans="1:5" ht="23.4" outlineLevel="2">
      <c r="A1027" s="28" t="s">
        <v>6</v>
      </c>
      <c r="B1027" s="23" t="s">
        <v>18</v>
      </c>
      <c r="C1027" s="23" t="s">
        <v>166</v>
      </c>
      <c r="D1027" s="23" t="s">
        <v>11</v>
      </c>
      <c r="E1027" s="23">
        <v>0</v>
      </c>
    </row>
    <row r="1028" spans="1:5" ht="23.4" outlineLevel="2">
      <c r="A1028" s="28" t="s">
        <v>6</v>
      </c>
      <c r="B1028" s="23" t="s">
        <v>18</v>
      </c>
      <c r="C1028" s="23" t="s">
        <v>167</v>
      </c>
      <c r="D1028" s="23" t="s">
        <v>11</v>
      </c>
      <c r="E1028" s="23">
        <v>0</v>
      </c>
    </row>
    <row r="1029" spans="1:5" ht="23.4" outlineLevel="2">
      <c r="A1029" s="28" t="s">
        <v>6</v>
      </c>
      <c r="B1029" s="23" t="s">
        <v>18</v>
      </c>
      <c r="C1029" s="23" t="s">
        <v>168</v>
      </c>
      <c r="D1029" s="23" t="s">
        <v>11</v>
      </c>
      <c r="E1029" s="23">
        <v>0</v>
      </c>
    </row>
    <row r="1030" spans="1:5" ht="23.4" outlineLevel="2">
      <c r="A1030" s="28" t="s">
        <v>6</v>
      </c>
      <c r="B1030" s="23" t="s">
        <v>18</v>
      </c>
      <c r="C1030" s="23" t="s">
        <v>169</v>
      </c>
      <c r="D1030" s="23" t="s">
        <v>11</v>
      </c>
      <c r="E1030" s="23">
        <v>0</v>
      </c>
    </row>
    <row r="1031" spans="1:5" ht="23.4" outlineLevel="2">
      <c r="A1031" s="28" t="s">
        <v>6</v>
      </c>
      <c r="B1031" s="23" t="s">
        <v>18</v>
      </c>
      <c r="C1031" s="23" t="s">
        <v>170</v>
      </c>
      <c r="D1031" s="23" t="s">
        <v>11</v>
      </c>
      <c r="E1031" s="23">
        <v>0</v>
      </c>
    </row>
    <row r="1032" spans="1:5" ht="23.4" outlineLevel="2">
      <c r="A1032" s="28" t="s">
        <v>6</v>
      </c>
      <c r="B1032" s="23" t="s">
        <v>18</v>
      </c>
      <c r="C1032" s="23" t="s">
        <v>171</v>
      </c>
      <c r="D1032" s="23" t="s">
        <v>11</v>
      </c>
      <c r="E1032" s="23">
        <v>0</v>
      </c>
    </row>
    <row r="1033" spans="1:5" ht="23.4" outlineLevel="2">
      <c r="A1033" s="28" t="s">
        <v>6</v>
      </c>
      <c r="B1033" s="23" t="s">
        <v>18</v>
      </c>
      <c r="C1033" s="23" t="s">
        <v>172</v>
      </c>
      <c r="D1033" s="23" t="s">
        <v>11</v>
      </c>
      <c r="E1033" s="23">
        <v>0</v>
      </c>
    </row>
    <row r="1034" spans="1:5" ht="23.4" outlineLevel="2">
      <c r="A1034" s="28" t="s">
        <v>6</v>
      </c>
      <c r="B1034" s="23" t="s">
        <v>18</v>
      </c>
      <c r="C1034" s="23" t="s">
        <v>173</v>
      </c>
      <c r="D1034" s="23" t="s">
        <v>11</v>
      </c>
      <c r="E1034" s="23">
        <v>0</v>
      </c>
    </row>
    <row r="1035" spans="1:5" ht="23.4" outlineLevel="2">
      <c r="A1035" s="28" t="s">
        <v>6</v>
      </c>
      <c r="B1035" s="23" t="s">
        <v>18</v>
      </c>
      <c r="C1035" s="23" t="s">
        <v>174</v>
      </c>
      <c r="D1035" s="23" t="s">
        <v>11</v>
      </c>
      <c r="E1035" s="23">
        <v>0</v>
      </c>
    </row>
    <row r="1036" spans="1:5" ht="23.4" outlineLevel="2">
      <c r="A1036" s="28" t="s">
        <v>6</v>
      </c>
      <c r="B1036" s="23" t="s">
        <v>18</v>
      </c>
      <c r="C1036" s="23" t="s">
        <v>175</v>
      </c>
      <c r="D1036" s="23" t="s">
        <v>11</v>
      </c>
      <c r="E1036" s="23">
        <v>0</v>
      </c>
    </row>
    <row r="1037" spans="1:5" ht="23.4" outlineLevel="2">
      <c r="A1037" s="28" t="s">
        <v>6</v>
      </c>
      <c r="B1037" s="23" t="s">
        <v>18</v>
      </c>
      <c r="C1037" s="23" t="s">
        <v>176</v>
      </c>
      <c r="D1037" s="23" t="s">
        <v>11</v>
      </c>
      <c r="E1037" s="23">
        <v>0</v>
      </c>
    </row>
    <row r="1038" spans="1:5" ht="23.4" outlineLevel="2">
      <c r="A1038" s="28" t="s">
        <v>6</v>
      </c>
      <c r="B1038" s="23" t="s">
        <v>18</v>
      </c>
      <c r="C1038" s="23" t="s">
        <v>177</v>
      </c>
      <c r="D1038" s="23" t="s">
        <v>11</v>
      </c>
      <c r="E1038" s="23">
        <v>0</v>
      </c>
    </row>
    <row r="1039" spans="1:5" ht="23.4" outlineLevel="2">
      <c r="A1039" s="28" t="s">
        <v>6</v>
      </c>
      <c r="B1039" s="23" t="s">
        <v>18</v>
      </c>
      <c r="C1039" s="23" t="s">
        <v>178</v>
      </c>
      <c r="D1039" s="23" t="s">
        <v>11</v>
      </c>
      <c r="E1039" s="23">
        <v>0</v>
      </c>
    </row>
    <row r="1040" spans="1:5" ht="23.4" outlineLevel="2">
      <c r="A1040" s="28" t="s">
        <v>6</v>
      </c>
      <c r="B1040" s="23" t="s">
        <v>18</v>
      </c>
      <c r="C1040" s="23" t="s">
        <v>179</v>
      </c>
      <c r="D1040" s="23" t="s">
        <v>11</v>
      </c>
      <c r="E1040" s="23">
        <v>0</v>
      </c>
    </row>
    <row r="1041" spans="1:5" ht="23.4" outlineLevel="2">
      <c r="A1041" s="28" t="s">
        <v>6</v>
      </c>
      <c r="B1041" s="23" t="s">
        <v>18</v>
      </c>
      <c r="C1041" s="23" t="s">
        <v>180</v>
      </c>
      <c r="D1041" s="23" t="s">
        <v>11</v>
      </c>
      <c r="E1041" s="23">
        <v>0</v>
      </c>
    </row>
    <row r="1042" spans="1:5" ht="23.4" outlineLevel="2">
      <c r="A1042" s="28" t="s">
        <v>6</v>
      </c>
      <c r="B1042" s="23" t="s">
        <v>18</v>
      </c>
      <c r="C1042" s="23" t="s">
        <v>181</v>
      </c>
      <c r="D1042" s="23" t="s">
        <v>11</v>
      </c>
      <c r="E1042" s="23">
        <v>0</v>
      </c>
    </row>
    <row r="1043" spans="1:5" ht="23.4" outlineLevel="2">
      <c r="A1043" s="28" t="s">
        <v>6</v>
      </c>
      <c r="B1043" s="23" t="s">
        <v>18</v>
      </c>
      <c r="C1043" s="23" t="s">
        <v>182</v>
      </c>
      <c r="D1043" s="23" t="s">
        <v>11</v>
      </c>
      <c r="E1043" s="23">
        <v>0</v>
      </c>
    </row>
    <row r="1044" spans="1:5" ht="23.4" outlineLevel="2">
      <c r="A1044" s="28" t="s">
        <v>6</v>
      </c>
      <c r="B1044" s="23" t="s">
        <v>18</v>
      </c>
      <c r="C1044" s="23" t="s">
        <v>183</v>
      </c>
      <c r="D1044" s="23" t="s">
        <v>11</v>
      </c>
      <c r="E1044" s="23">
        <v>0</v>
      </c>
    </row>
    <row r="1045" spans="1:5" ht="23.4" outlineLevel="2">
      <c r="A1045" s="28" t="s">
        <v>6</v>
      </c>
      <c r="B1045" s="23" t="s">
        <v>18</v>
      </c>
      <c r="C1045" s="23" t="s">
        <v>184</v>
      </c>
      <c r="D1045" s="23" t="s">
        <v>11</v>
      </c>
      <c r="E1045" s="23">
        <v>0</v>
      </c>
    </row>
    <row r="1046" spans="1:5" ht="23.4" outlineLevel="2">
      <c r="A1046" s="28" t="s">
        <v>6</v>
      </c>
      <c r="B1046" s="23" t="s">
        <v>18</v>
      </c>
      <c r="C1046" s="23" t="s">
        <v>185</v>
      </c>
      <c r="D1046" s="23" t="s">
        <v>11</v>
      </c>
      <c r="E1046" s="23">
        <v>0</v>
      </c>
    </row>
    <row r="1047" spans="1:5" ht="23.4" outlineLevel="2">
      <c r="A1047" s="28" t="s">
        <v>6</v>
      </c>
      <c r="B1047" s="23" t="s">
        <v>18</v>
      </c>
      <c r="C1047" s="23" t="s">
        <v>186</v>
      </c>
      <c r="D1047" s="23" t="s">
        <v>11</v>
      </c>
      <c r="E1047" s="23">
        <v>0</v>
      </c>
    </row>
    <row r="1048" spans="1:5" ht="23.4" outlineLevel="2">
      <c r="A1048" s="28" t="s">
        <v>6</v>
      </c>
      <c r="B1048" s="23" t="s">
        <v>18</v>
      </c>
      <c r="C1048" s="23" t="s">
        <v>187</v>
      </c>
      <c r="D1048" s="23" t="s">
        <v>11</v>
      </c>
      <c r="E1048" s="23">
        <v>0</v>
      </c>
    </row>
    <row r="1049" spans="1:5" ht="23.4" outlineLevel="2">
      <c r="A1049" s="28" t="s">
        <v>6</v>
      </c>
      <c r="B1049" s="23" t="s">
        <v>18</v>
      </c>
      <c r="C1049" s="23" t="s">
        <v>188</v>
      </c>
      <c r="D1049" s="23" t="s">
        <v>11</v>
      </c>
      <c r="E1049" s="23">
        <v>0</v>
      </c>
    </row>
    <row r="1050" spans="1:5" ht="23.4" outlineLevel="2">
      <c r="A1050" s="28" t="s">
        <v>6</v>
      </c>
      <c r="B1050" s="23" t="s">
        <v>18</v>
      </c>
      <c r="C1050" s="23" t="s">
        <v>189</v>
      </c>
      <c r="D1050" s="23" t="s">
        <v>11</v>
      </c>
      <c r="E1050" s="23">
        <v>0</v>
      </c>
    </row>
    <row r="1051" spans="1:5" ht="23.4" outlineLevel="2">
      <c r="A1051" s="28" t="s">
        <v>6</v>
      </c>
      <c r="B1051" s="23" t="s">
        <v>18</v>
      </c>
      <c r="C1051" s="23" t="s">
        <v>190</v>
      </c>
      <c r="D1051" s="23" t="s">
        <v>11</v>
      </c>
      <c r="E1051" s="23">
        <v>0</v>
      </c>
    </row>
    <row r="1052" spans="1:5" ht="23.4" outlineLevel="2">
      <c r="A1052" s="28" t="s">
        <v>6</v>
      </c>
      <c r="B1052" s="23" t="s">
        <v>18</v>
      </c>
      <c r="C1052" s="23" t="s">
        <v>191</v>
      </c>
      <c r="D1052" s="23" t="s">
        <v>11</v>
      </c>
      <c r="E1052" s="23">
        <v>0</v>
      </c>
    </row>
    <row r="1053" spans="1:5" ht="23.4" outlineLevel="2">
      <c r="A1053" s="28" t="s">
        <v>6</v>
      </c>
      <c r="B1053" s="23" t="s">
        <v>18</v>
      </c>
      <c r="C1053" s="23" t="s">
        <v>192</v>
      </c>
      <c r="D1053" s="23" t="s">
        <v>11</v>
      </c>
      <c r="E1053" s="23">
        <v>0</v>
      </c>
    </row>
    <row r="1054" spans="1:5" ht="23.4" outlineLevel="2">
      <c r="A1054" s="28" t="s">
        <v>6</v>
      </c>
      <c r="B1054" s="23" t="s">
        <v>193</v>
      </c>
      <c r="C1054" s="23" t="s">
        <v>194</v>
      </c>
      <c r="D1054" s="23" t="s">
        <v>11</v>
      </c>
      <c r="E1054" s="23">
        <v>7</v>
      </c>
    </row>
    <row r="1055" spans="1:5" ht="23.4" outlineLevel="2">
      <c r="A1055" s="28" t="s">
        <v>6</v>
      </c>
      <c r="B1055" s="23" t="s">
        <v>193</v>
      </c>
      <c r="C1055" s="23" t="s">
        <v>195</v>
      </c>
      <c r="D1055" s="23" t="s">
        <v>11</v>
      </c>
      <c r="E1055" s="23">
        <v>17</v>
      </c>
    </row>
    <row r="1056" spans="1:5" ht="23.4" outlineLevel="2">
      <c r="A1056" s="28" t="s">
        <v>6</v>
      </c>
      <c r="B1056" s="23" t="s">
        <v>193</v>
      </c>
      <c r="C1056" s="23" t="s">
        <v>196</v>
      </c>
      <c r="D1056" s="23" t="s">
        <v>11</v>
      </c>
      <c r="E1056" s="23">
        <v>9</v>
      </c>
    </row>
    <row r="1057" spans="1:5" ht="23.4" outlineLevel="2">
      <c r="A1057" s="28" t="s">
        <v>6</v>
      </c>
      <c r="B1057" s="23" t="s">
        <v>193</v>
      </c>
      <c r="C1057" s="23" t="s">
        <v>197</v>
      </c>
      <c r="D1057" s="23" t="s">
        <v>11</v>
      </c>
      <c r="E1057" s="23">
        <v>8</v>
      </c>
    </row>
    <row r="1058" spans="1:5" ht="23.4" outlineLevel="2">
      <c r="A1058" s="28" t="s">
        <v>6</v>
      </c>
      <c r="B1058" s="23" t="s">
        <v>193</v>
      </c>
      <c r="C1058" s="23" t="s">
        <v>198</v>
      </c>
      <c r="D1058" s="23" t="s">
        <v>11</v>
      </c>
      <c r="E1058" s="23">
        <v>8</v>
      </c>
    </row>
    <row r="1059" spans="1:5" ht="23.4" outlineLevel="2">
      <c r="A1059" s="28" t="s">
        <v>6</v>
      </c>
      <c r="B1059" s="23" t="s">
        <v>193</v>
      </c>
      <c r="C1059" s="23" t="s">
        <v>199</v>
      </c>
      <c r="D1059" s="23" t="s">
        <v>11</v>
      </c>
      <c r="E1059" s="23">
        <v>8</v>
      </c>
    </row>
    <row r="1060" spans="1:5" ht="23.4" outlineLevel="2">
      <c r="A1060" s="28" t="s">
        <v>6</v>
      </c>
      <c r="B1060" s="23" t="s">
        <v>193</v>
      </c>
      <c r="C1060" s="23" t="s">
        <v>200</v>
      </c>
      <c r="D1060" s="23" t="s">
        <v>11</v>
      </c>
      <c r="E1060" s="23">
        <v>11</v>
      </c>
    </row>
    <row r="1061" spans="1:5" ht="23.4" outlineLevel="2">
      <c r="A1061" s="28" t="s">
        <v>6</v>
      </c>
      <c r="B1061" s="23" t="s">
        <v>193</v>
      </c>
      <c r="C1061" s="23" t="s">
        <v>201</v>
      </c>
      <c r="D1061" s="23" t="s">
        <v>11</v>
      </c>
      <c r="E1061" s="23">
        <v>12</v>
      </c>
    </row>
    <row r="1062" spans="1:5" ht="23.4" outlineLevel="2">
      <c r="A1062" s="28" t="s">
        <v>6</v>
      </c>
      <c r="B1062" s="23" t="s">
        <v>193</v>
      </c>
      <c r="C1062" s="23" t="s">
        <v>202</v>
      </c>
      <c r="D1062" s="23" t="s">
        <v>11</v>
      </c>
      <c r="E1062" s="23">
        <v>7</v>
      </c>
    </row>
    <row r="1063" spans="1:5" ht="23.4" outlineLevel="2">
      <c r="A1063" s="28" t="s">
        <v>6</v>
      </c>
      <c r="B1063" s="23" t="s">
        <v>193</v>
      </c>
      <c r="C1063" s="23" t="s">
        <v>203</v>
      </c>
      <c r="D1063" s="23" t="s">
        <v>11</v>
      </c>
      <c r="E1063" s="23">
        <v>8</v>
      </c>
    </row>
    <row r="1064" spans="1:5" ht="23.4" outlineLevel="2">
      <c r="A1064" s="28" t="s">
        <v>6</v>
      </c>
      <c r="B1064" s="23" t="s">
        <v>193</v>
      </c>
      <c r="C1064" s="23" t="s">
        <v>204</v>
      </c>
      <c r="D1064" s="23" t="s">
        <v>11</v>
      </c>
      <c r="E1064" s="23">
        <v>1</v>
      </c>
    </row>
    <row r="1065" spans="1:5" ht="23.4" outlineLevel="2">
      <c r="A1065" s="28" t="s">
        <v>6</v>
      </c>
      <c r="B1065" s="23" t="s">
        <v>193</v>
      </c>
      <c r="C1065" s="23" t="s">
        <v>205</v>
      </c>
      <c r="D1065" s="23" t="s">
        <v>11</v>
      </c>
      <c r="E1065" s="23">
        <v>27</v>
      </c>
    </row>
    <row r="1066" spans="1:5" ht="23.4" outlineLevel="2">
      <c r="A1066" s="28" t="s">
        <v>6</v>
      </c>
      <c r="B1066" s="23" t="s">
        <v>193</v>
      </c>
      <c r="C1066" s="23" t="s">
        <v>206</v>
      </c>
      <c r="D1066" s="23" t="s">
        <v>11</v>
      </c>
      <c r="E1066" s="23">
        <v>19</v>
      </c>
    </row>
    <row r="1067" spans="1:5" ht="23.4" outlineLevel="2">
      <c r="A1067" s="28" t="s">
        <v>6</v>
      </c>
      <c r="B1067" s="23" t="s">
        <v>193</v>
      </c>
      <c r="C1067" s="23" t="s">
        <v>207</v>
      </c>
      <c r="D1067" s="23" t="s">
        <v>11</v>
      </c>
      <c r="E1067" s="23">
        <v>22</v>
      </c>
    </row>
    <row r="1068" spans="1:5" ht="23.4" outlineLevel="2">
      <c r="A1068" s="28" t="s">
        <v>6</v>
      </c>
      <c r="B1068" s="23" t="s">
        <v>193</v>
      </c>
      <c r="C1068" s="23" t="s">
        <v>208</v>
      </c>
      <c r="D1068" s="23" t="s">
        <v>11</v>
      </c>
      <c r="E1068" s="23">
        <v>10</v>
      </c>
    </row>
    <row r="1069" spans="1:5" ht="23.4" outlineLevel="2">
      <c r="A1069" s="28" t="s">
        <v>6</v>
      </c>
      <c r="B1069" s="23" t="s">
        <v>193</v>
      </c>
      <c r="C1069" s="23" t="s">
        <v>209</v>
      </c>
      <c r="D1069" s="23" t="s">
        <v>11</v>
      </c>
      <c r="E1069" s="23">
        <v>6</v>
      </c>
    </row>
    <row r="1070" spans="1:5" ht="23.4" outlineLevel="2">
      <c r="A1070" s="28" t="s">
        <v>6</v>
      </c>
      <c r="B1070" s="23" t="s">
        <v>193</v>
      </c>
      <c r="C1070" s="23" t="s">
        <v>210</v>
      </c>
      <c r="D1070" s="23" t="s">
        <v>11</v>
      </c>
      <c r="E1070" s="23">
        <v>7</v>
      </c>
    </row>
    <row r="1071" spans="1:5" ht="23.4" outlineLevel="2">
      <c r="A1071" s="28" t="s">
        <v>6</v>
      </c>
      <c r="B1071" s="23" t="s">
        <v>193</v>
      </c>
      <c r="C1071" s="23" t="s">
        <v>211</v>
      </c>
      <c r="D1071" s="23" t="s">
        <v>11</v>
      </c>
      <c r="E1071" s="23">
        <v>21</v>
      </c>
    </row>
    <row r="1072" spans="1:5" ht="23.4" outlineLevel="2">
      <c r="A1072" s="28" t="s">
        <v>6</v>
      </c>
      <c r="B1072" s="23" t="s">
        <v>193</v>
      </c>
      <c r="C1072" s="23" t="s">
        <v>212</v>
      </c>
      <c r="D1072" s="23" t="s">
        <v>11</v>
      </c>
      <c r="E1072" s="23">
        <v>9</v>
      </c>
    </row>
    <row r="1073" spans="1:5" ht="23.4" outlineLevel="2">
      <c r="A1073" s="28" t="s">
        <v>6</v>
      </c>
      <c r="B1073" s="23" t="s">
        <v>193</v>
      </c>
      <c r="C1073" s="23" t="s">
        <v>213</v>
      </c>
      <c r="D1073" s="23" t="s">
        <v>11</v>
      </c>
      <c r="E1073" s="23">
        <v>0</v>
      </c>
    </row>
    <row r="1074" spans="1:5" ht="23.4" outlineLevel="2">
      <c r="A1074" s="28" t="s">
        <v>6</v>
      </c>
      <c r="B1074" s="23" t="s">
        <v>193</v>
      </c>
      <c r="C1074" s="23" t="s">
        <v>214</v>
      </c>
      <c r="D1074" s="23" t="s">
        <v>11</v>
      </c>
      <c r="E1074" s="23">
        <v>0</v>
      </c>
    </row>
    <row r="1075" spans="1:5" ht="23.4" outlineLevel="2">
      <c r="A1075" s="28" t="s">
        <v>6</v>
      </c>
      <c r="B1075" s="23" t="s">
        <v>193</v>
      </c>
      <c r="C1075" s="23" t="s">
        <v>215</v>
      </c>
      <c r="D1075" s="23" t="s">
        <v>11</v>
      </c>
      <c r="E1075" s="23">
        <v>11</v>
      </c>
    </row>
    <row r="1076" spans="1:5" ht="23.4" outlineLevel="2">
      <c r="A1076" s="28" t="s">
        <v>6</v>
      </c>
      <c r="B1076" s="23" t="s">
        <v>193</v>
      </c>
      <c r="C1076" s="23" t="s">
        <v>216</v>
      </c>
      <c r="D1076" s="23" t="s">
        <v>11</v>
      </c>
      <c r="E1076" s="23">
        <v>6</v>
      </c>
    </row>
    <row r="1077" spans="1:5" ht="23.4" outlineLevel="2">
      <c r="A1077" s="28" t="s">
        <v>6</v>
      </c>
      <c r="B1077" s="23" t="s">
        <v>193</v>
      </c>
      <c r="C1077" s="23" t="s">
        <v>217</v>
      </c>
      <c r="D1077" s="23" t="s">
        <v>11</v>
      </c>
      <c r="E1077" s="23">
        <v>8</v>
      </c>
    </row>
    <row r="1078" spans="1:5" ht="23.4" outlineLevel="2">
      <c r="A1078" s="28" t="s">
        <v>6</v>
      </c>
      <c r="B1078" s="23" t="s">
        <v>193</v>
      </c>
      <c r="C1078" s="23" t="s">
        <v>218</v>
      </c>
      <c r="D1078" s="23" t="s">
        <v>11</v>
      </c>
      <c r="E1078" s="23">
        <v>25</v>
      </c>
    </row>
    <row r="1079" spans="1:5" ht="23.4" outlineLevel="2">
      <c r="A1079" s="28" t="s">
        <v>6</v>
      </c>
      <c r="B1079" s="23" t="s">
        <v>193</v>
      </c>
      <c r="C1079" s="23" t="s">
        <v>219</v>
      </c>
      <c r="D1079" s="23" t="s">
        <v>11</v>
      </c>
      <c r="E1079" s="23">
        <v>47</v>
      </c>
    </row>
    <row r="1080" spans="1:5" ht="23.4" outlineLevel="2">
      <c r="A1080" s="28" t="s">
        <v>6</v>
      </c>
      <c r="B1080" s="23" t="s">
        <v>193</v>
      </c>
      <c r="C1080" s="23" t="s">
        <v>220</v>
      </c>
      <c r="D1080" s="23" t="s">
        <v>11</v>
      </c>
      <c r="E1080" s="23">
        <v>21</v>
      </c>
    </row>
    <row r="1081" spans="1:5" ht="23.4" outlineLevel="2">
      <c r="A1081" s="28" t="s">
        <v>6</v>
      </c>
      <c r="B1081" s="23" t="s">
        <v>193</v>
      </c>
      <c r="C1081" s="23" t="s">
        <v>221</v>
      </c>
      <c r="D1081" s="23" t="s">
        <v>11</v>
      </c>
      <c r="E1081" s="23">
        <v>51</v>
      </c>
    </row>
    <row r="1082" spans="1:5" ht="23.4" outlineLevel="2">
      <c r="A1082" s="28" t="s">
        <v>6</v>
      </c>
      <c r="B1082" s="23" t="s">
        <v>193</v>
      </c>
      <c r="C1082" s="23" t="s">
        <v>222</v>
      </c>
      <c r="D1082" s="23" t="s">
        <v>11</v>
      </c>
      <c r="E1082" s="23">
        <v>18</v>
      </c>
    </row>
    <row r="1083" spans="1:5" ht="23.4" outlineLevel="2">
      <c r="A1083" s="28" t="s">
        <v>6</v>
      </c>
      <c r="B1083" s="23" t="s">
        <v>193</v>
      </c>
      <c r="C1083" s="23" t="s">
        <v>223</v>
      </c>
      <c r="D1083" s="23" t="s">
        <v>11</v>
      </c>
      <c r="E1083" s="23">
        <v>9</v>
      </c>
    </row>
    <row r="1084" spans="1:5" ht="23.4" outlineLevel="2">
      <c r="A1084" s="28" t="s">
        <v>6</v>
      </c>
      <c r="B1084" s="23" t="s">
        <v>193</v>
      </c>
      <c r="C1084" s="23" t="s">
        <v>224</v>
      </c>
      <c r="D1084" s="23" t="s">
        <v>11</v>
      </c>
      <c r="E1084" s="23">
        <v>3</v>
      </c>
    </row>
    <row r="1085" spans="1:5" ht="23.4" outlineLevel="2">
      <c r="A1085" s="28" t="s">
        <v>6</v>
      </c>
      <c r="B1085" s="23" t="s">
        <v>193</v>
      </c>
      <c r="C1085" s="23" t="s">
        <v>225</v>
      </c>
      <c r="D1085" s="23" t="s">
        <v>11</v>
      </c>
      <c r="E1085" s="23">
        <v>4</v>
      </c>
    </row>
    <row r="1086" spans="1:5" ht="23.4" outlineLevel="2">
      <c r="A1086" s="28" t="s">
        <v>6</v>
      </c>
      <c r="B1086" s="23" t="s">
        <v>193</v>
      </c>
      <c r="C1086" s="23" t="s">
        <v>226</v>
      </c>
      <c r="D1086" s="23" t="s">
        <v>11</v>
      </c>
      <c r="E1086" s="23">
        <v>5</v>
      </c>
    </row>
    <row r="1087" spans="1:5" ht="23.4" outlineLevel="2">
      <c r="A1087" s="28" t="s">
        <v>6</v>
      </c>
      <c r="B1087" s="23" t="s">
        <v>193</v>
      </c>
      <c r="C1087" s="23" t="s">
        <v>227</v>
      </c>
      <c r="D1087" s="23" t="s">
        <v>11</v>
      </c>
      <c r="E1087" s="23">
        <v>1</v>
      </c>
    </row>
    <row r="1088" spans="1:5" ht="23.4" outlineLevel="2">
      <c r="A1088" s="28" t="s">
        <v>6</v>
      </c>
      <c r="B1088" s="23" t="s">
        <v>193</v>
      </c>
      <c r="C1088" s="23" t="s">
        <v>228</v>
      </c>
      <c r="D1088" s="23" t="s">
        <v>11</v>
      </c>
      <c r="E1088" s="23">
        <v>2</v>
      </c>
    </row>
    <row r="1089" spans="1:5" ht="23.4" outlineLevel="2">
      <c r="A1089" s="28" t="s">
        <v>6</v>
      </c>
      <c r="B1089" s="23" t="s">
        <v>193</v>
      </c>
      <c r="C1089" s="23" t="s">
        <v>229</v>
      </c>
      <c r="D1089" s="23" t="s">
        <v>11</v>
      </c>
      <c r="E1089" s="23">
        <v>1</v>
      </c>
    </row>
    <row r="1090" spans="1:5" ht="23.4" outlineLevel="2">
      <c r="A1090" s="28" t="s">
        <v>6</v>
      </c>
      <c r="B1090" s="23" t="s">
        <v>193</v>
      </c>
      <c r="C1090" s="23" t="s">
        <v>230</v>
      </c>
      <c r="D1090" s="23" t="s">
        <v>11</v>
      </c>
      <c r="E1090" s="23">
        <v>12</v>
      </c>
    </row>
    <row r="1091" spans="1:5" ht="23.4" outlineLevel="2">
      <c r="A1091" s="28" t="s">
        <v>6</v>
      </c>
      <c r="B1091" s="23" t="s">
        <v>193</v>
      </c>
      <c r="C1091" s="23" t="s">
        <v>231</v>
      </c>
      <c r="D1091" s="23" t="s">
        <v>11</v>
      </c>
      <c r="E1091" s="23">
        <v>2</v>
      </c>
    </row>
    <row r="1092" spans="1:5" ht="23.4" outlineLevel="2">
      <c r="A1092" s="28" t="s">
        <v>6</v>
      </c>
      <c r="B1092" s="23" t="s">
        <v>193</v>
      </c>
      <c r="C1092" s="23" t="s">
        <v>232</v>
      </c>
      <c r="D1092" s="23" t="s">
        <v>11</v>
      </c>
      <c r="E1092" s="23">
        <v>2</v>
      </c>
    </row>
    <row r="1093" spans="1:5" ht="23.4" outlineLevel="2">
      <c r="A1093" s="28" t="s">
        <v>6</v>
      </c>
      <c r="B1093" s="23" t="s">
        <v>193</v>
      </c>
      <c r="C1093" s="23" t="s">
        <v>233</v>
      </c>
      <c r="D1093" s="23" t="s">
        <v>11</v>
      </c>
      <c r="E1093" s="23">
        <v>4</v>
      </c>
    </row>
    <row r="1094" spans="1:5" ht="23.4" outlineLevel="2">
      <c r="A1094" s="28" t="s">
        <v>6</v>
      </c>
      <c r="B1094" s="23" t="s">
        <v>193</v>
      </c>
      <c r="C1094" s="23" t="s">
        <v>234</v>
      </c>
      <c r="D1094" s="23" t="s">
        <v>11</v>
      </c>
      <c r="E1094" s="23">
        <v>1</v>
      </c>
    </row>
    <row r="1095" spans="1:5" ht="23.4" outlineLevel="2">
      <c r="A1095" s="28" t="s">
        <v>6</v>
      </c>
      <c r="B1095" s="23" t="s">
        <v>193</v>
      </c>
      <c r="C1095" s="23" t="s">
        <v>235</v>
      </c>
      <c r="D1095" s="23" t="s">
        <v>11</v>
      </c>
      <c r="E1095" s="23">
        <v>8</v>
      </c>
    </row>
    <row r="1096" spans="1:5" ht="23.4" outlineLevel="2">
      <c r="A1096" s="28" t="s">
        <v>6</v>
      </c>
      <c r="B1096" s="23" t="s">
        <v>193</v>
      </c>
      <c r="C1096" s="23" t="s">
        <v>236</v>
      </c>
      <c r="D1096" s="23" t="s">
        <v>11</v>
      </c>
      <c r="E1096" s="23">
        <v>2</v>
      </c>
    </row>
    <row r="1097" spans="1:5" ht="23.4" outlineLevel="2">
      <c r="A1097" s="28" t="s">
        <v>6</v>
      </c>
      <c r="B1097" s="23" t="s">
        <v>193</v>
      </c>
      <c r="C1097" s="23" t="s">
        <v>237</v>
      </c>
      <c r="D1097" s="23" t="s">
        <v>11</v>
      </c>
      <c r="E1097" s="23">
        <v>3</v>
      </c>
    </row>
    <row r="1098" spans="1:5" ht="23.4" outlineLevel="2">
      <c r="A1098" s="28" t="s">
        <v>6</v>
      </c>
      <c r="B1098" s="23" t="s">
        <v>193</v>
      </c>
      <c r="C1098" s="23" t="s">
        <v>238</v>
      </c>
      <c r="D1098" s="23" t="s">
        <v>11</v>
      </c>
      <c r="E1098" s="23">
        <v>2</v>
      </c>
    </row>
    <row r="1099" spans="1:5" ht="23.4" outlineLevel="2">
      <c r="A1099" s="28" t="s">
        <v>6</v>
      </c>
      <c r="B1099" s="23" t="s">
        <v>193</v>
      </c>
      <c r="C1099" s="23" t="s">
        <v>239</v>
      </c>
      <c r="D1099" s="23" t="s">
        <v>11</v>
      </c>
      <c r="E1099" s="23">
        <v>2</v>
      </c>
    </row>
    <row r="1100" spans="1:5" ht="23.4" outlineLevel="2">
      <c r="A1100" s="28" t="s">
        <v>6</v>
      </c>
      <c r="B1100" s="23" t="s">
        <v>193</v>
      </c>
      <c r="C1100" s="23" t="s">
        <v>240</v>
      </c>
      <c r="D1100" s="23" t="s">
        <v>11</v>
      </c>
      <c r="E1100" s="23">
        <v>7</v>
      </c>
    </row>
    <row r="1101" spans="1:5" ht="23.4" outlineLevel="2">
      <c r="A1101" s="28" t="s">
        <v>6</v>
      </c>
      <c r="B1101" s="23" t="s">
        <v>193</v>
      </c>
      <c r="C1101" s="23" t="s">
        <v>241</v>
      </c>
      <c r="D1101" s="23" t="s">
        <v>11</v>
      </c>
      <c r="E1101" s="23">
        <v>1</v>
      </c>
    </row>
    <row r="1102" spans="1:5" ht="23.4" outlineLevel="2">
      <c r="A1102" s="28" t="s">
        <v>6</v>
      </c>
      <c r="B1102" s="23" t="s">
        <v>193</v>
      </c>
      <c r="C1102" s="23" t="s">
        <v>242</v>
      </c>
      <c r="D1102" s="23" t="s">
        <v>11</v>
      </c>
      <c r="E1102" s="23">
        <v>2</v>
      </c>
    </row>
    <row r="1103" spans="1:5" ht="23.4" outlineLevel="2">
      <c r="A1103" s="28" t="s">
        <v>6</v>
      </c>
      <c r="B1103" s="23" t="s">
        <v>193</v>
      </c>
      <c r="C1103" s="23" t="s">
        <v>243</v>
      </c>
      <c r="D1103" s="23" t="s">
        <v>11</v>
      </c>
      <c r="E1103" s="23">
        <v>38</v>
      </c>
    </row>
    <row r="1104" spans="1:5" ht="23.4" outlineLevel="2">
      <c r="A1104" s="28" t="s">
        <v>6</v>
      </c>
      <c r="B1104" s="23" t="s">
        <v>193</v>
      </c>
      <c r="C1104" s="23" t="s">
        <v>244</v>
      </c>
      <c r="D1104" s="23" t="s">
        <v>11</v>
      </c>
      <c r="E1104" s="23">
        <v>37</v>
      </c>
    </row>
    <row r="1105" spans="1:5" ht="23.4" outlineLevel="2">
      <c r="A1105" s="28" t="s">
        <v>6</v>
      </c>
      <c r="B1105" s="23" t="s">
        <v>193</v>
      </c>
      <c r="C1105" s="23" t="s">
        <v>245</v>
      </c>
      <c r="D1105" s="23" t="s">
        <v>11</v>
      </c>
      <c r="E1105" s="23">
        <v>2</v>
      </c>
    </row>
    <row r="1106" spans="1:5" ht="23.4" outlineLevel="2">
      <c r="A1106" s="28" t="s">
        <v>6</v>
      </c>
      <c r="B1106" s="23" t="s">
        <v>193</v>
      </c>
      <c r="C1106" s="23" t="s">
        <v>246</v>
      </c>
      <c r="D1106" s="23" t="s">
        <v>11</v>
      </c>
      <c r="E1106" s="23">
        <v>15</v>
      </c>
    </row>
    <row r="1107" spans="1:5" ht="23.4" outlineLevel="2">
      <c r="A1107" s="28" t="s">
        <v>6</v>
      </c>
      <c r="B1107" s="23" t="s">
        <v>193</v>
      </c>
      <c r="C1107" s="23" t="s">
        <v>247</v>
      </c>
      <c r="D1107" s="23" t="s">
        <v>11</v>
      </c>
      <c r="E1107" s="23">
        <v>18</v>
      </c>
    </row>
    <row r="1108" spans="1:5" ht="23.4" outlineLevel="2">
      <c r="A1108" s="28" t="s">
        <v>6</v>
      </c>
      <c r="B1108" s="23" t="s">
        <v>193</v>
      </c>
      <c r="C1108" s="23" t="s">
        <v>248</v>
      </c>
      <c r="D1108" s="23" t="s">
        <v>11</v>
      </c>
      <c r="E1108" s="23">
        <v>6</v>
      </c>
    </row>
    <row r="1109" spans="1:5" ht="23.4" outlineLevel="2">
      <c r="A1109" s="28" t="s">
        <v>6</v>
      </c>
      <c r="B1109" s="23" t="s">
        <v>193</v>
      </c>
      <c r="C1109" s="23" t="s">
        <v>249</v>
      </c>
      <c r="D1109" s="23" t="s">
        <v>11</v>
      </c>
      <c r="E1109" s="23">
        <v>4</v>
      </c>
    </row>
    <row r="1110" spans="1:5" ht="23.4" outlineLevel="2">
      <c r="A1110" s="28" t="s">
        <v>6</v>
      </c>
      <c r="B1110" s="23" t="s">
        <v>193</v>
      </c>
      <c r="C1110" s="23" t="s">
        <v>250</v>
      </c>
      <c r="D1110" s="23" t="s">
        <v>11</v>
      </c>
      <c r="E1110" s="23">
        <v>3</v>
      </c>
    </row>
    <row r="1111" spans="1:5" ht="23.4" outlineLevel="2">
      <c r="A1111" s="28" t="s">
        <v>6</v>
      </c>
      <c r="B1111" s="23" t="s">
        <v>193</v>
      </c>
      <c r="C1111" s="23" t="s">
        <v>251</v>
      </c>
      <c r="D1111" s="23" t="s">
        <v>11</v>
      </c>
      <c r="E1111" s="23">
        <v>0</v>
      </c>
    </row>
    <row r="1112" spans="1:5" ht="23.4" outlineLevel="2">
      <c r="A1112" s="28" t="s">
        <v>6</v>
      </c>
      <c r="B1112" s="23" t="s">
        <v>193</v>
      </c>
      <c r="C1112" s="23" t="s">
        <v>252</v>
      </c>
      <c r="D1112" s="23" t="s">
        <v>11</v>
      </c>
      <c r="E1112" s="23">
        <v>19</v>
      </c>
    </row>
    <row r="1113" spans="1:5" ht="23.4" outlineLevel="2">
      <c r="A1113" s="28" t="s">
        <v>6</v>
      </c>
      <c r="B1113" s="23" t="s">
        <v>193</v>
      </c>
      <c r="C1113" s="23" t="s">
        <v>253</v>
      </c>
      <c r="D1113" s="23" t="s">
        <v>11</v>
      </c>
      <c r="E1113" s="23">
        <v>27</v>
      </c>
    </row>
    <row r="1114" spans="1:5" ht="23.4" outlineLevel="2">
      <c r="A1114" s="28" t="s">
        <v>6</v>
      </c>
      <c r="B1114" s="23" t="s">
        <v>193</v>
      </c>
      <c r="C1114" s="23" t="s">
        <v>254</v>
      </c>
      <c r="D1114" s="23" t="s">
        <v>11</v>
      </c>
      <c r="E1114" s="23">
        <v>2</v>
      </c>
    </row>
    <row r="1115" spans="1:5" ht="23.4" outlineLevel="2">
      <c r="A1115" s="28" t="s">
        <v>6</v>
      </c>
      <c r="B1115" s="23" t="s">
        <v>193</v>
      </c>
      <c r="C1115" s="23" t="s">
        <v>255</v>
      </c>
      <c r="D1115" s="23" t="s">
        <v>11</v>
      </c>
      <c r="E1115" s="23">
        <v>4</v>
      </c>
    </row>
    <row r="1116" spans="1:5" ht="23.4" outlineLevel="2">
      <c r="A1116" s="28" t="s">
        <v>6</v>
      </c>
      <c r="B1116" s="23" t="s">
        <v>193</v>
      </c>
      <c r="C1116" s="23" t="s">
        <v>256</v>
      </c>
      <c r="D1116" s="23" t="s">
        <v>11</v>
      </c>
      <c r="E1116" s="23">
        <v>6</v>
      </c>
    </row>
    <row r="1117" spans="1:5" ht="23.4" outlineLevel="2">
      <c r="A1117" s="28" t="s">
        <v>6</v>
      </c>
      <c r="B1117" s="23" t="s">
        <v>193</v>
      </c>
      <c r="C1117" s="23" t="s">
        <v>257</v>
      </c>
      <c r="D1117" s="23" t="s">
        <v>11</v>
      </c>
      <c r="E1117" s="23">
        <v>47</v>
      </c>
    </row>
    <row r="1118" spans="1:5" ht="23.4" outlineLevel="2">
      <c r="A1118" s="28" t="s">
        <v>6</v>
      </c>
      <c r="B1118" s="23" t="s">
        <v>193</v>
      </c>
      <c r="C1118" s="23" t="s">
        <v>258</v>
      </c>
      <c r="D1118" s="23" t="s">
        <v>11</v>
      </c>
      <c r="E1118" s="23">
        <v>1</v>
      </c>
    </row>
    <row r="1119" spans="1:5" ht="23.4" outlineLevel="2">
      <c r="A1119" s="28" t="s">
        <v>6</v>
      </c>
      <c r="B1119" s="23" t="s">
        <v>193</v>
      </c>
      <c r="C1119" s="23" t="s">
        <v>259</v>
      </c>
      <c r="D1119" s="23" t="s">
        <v>11</v>
      </c>
      <c r="E1119" s="23">
        <v>3</v>
      </c>
    </row>
    <row r="1120" spans="1:5" ht="23.4" outlineLevel="2">
      <c r="A1120" s="28" t="s">
        <v>6</v>
      </c>
      <c r="B1120" s="23" t="s">
        <v>193</v>
      </c>
      <c r="C1120" s="23" t="s">
        <v>260</v>
      </c>
      <c r="D1120" s="23" t="s">
        <v>11</v>
      </c>
      <c r="E1120" s="23">
        <v>3</v>
      </c>
    </row>
    <row r="1121" spans="1:5" ht="23.4" outlineLevel="2">
      <c r="A1121" s="28" t="s">
        <v>6</v>
      </c>
      <c r="B1121" s="23" t="s">
        <v>193</v>
      </c>
      <c r="C1121" s="23" t="s">
        <v>261</v>
      </c>
      <c r="D1121" s="23" t="s">
        <v>11</v>
      </c>
      <c r="E1121" s="23">
        <v>16</v>
      </c>
    </row>
    <row r="1122" spans="1:5" ht="23.4" outlineLevel="2">
      <c r="A1122" s="28" t="s">
        <v>6</v>
      </c>
      <c r="B1122" s="23" t="s">
        <v>193</v>
      </c>
      <c r="C1122" s="23" t="s">
        <v>262</v>
      </c>
      <c r="D1122" s="23" t="s">
        <v>11</v>
      </c>
      <c r="E1122" s="23">
        <v>38</v>
      </c>
    </row>
    <row r="1123" spans="1:5" ht="23.4" outlineLevel="2">
      <c r="A1123" s="28" t="s">
        <v>6</v>
      </c>
      <c r="B1123" s="23" t="s">
        <v>193</v>
      </c>
      <c r="C1123" s="23" t="s">
        <v>263</v>
      </c>
      <c r="D1123" s="23" t="s">
        <v>11</v>
      </c>
      <c r="E1123" s="23">
        <v>1</v>
      </c>
    </row>
    <row r="1124" spans="1:5" ht="23.4" outlineLevel="2">
      <c r="A1124" s="28" t="s">
        <v>6</v>
      </c>
      <c r="B1124" s="23" t="s">
        <v>193</v>
      </c>
      <c r="C1124" s="23" t="s">
        <v>264</v>
      </c>
      <c r="D1124" s="23" t="s">
        <v>11</v>
      </c>
      <c r="E1124" s="23">
        <v>33</v>
      </c>
    </row>
    <row r="1125" spans="1:5" ht="23.4" outlineLevel="2">
      <c r="A1125" s="28" t="s">
        <v>6</v>
      </c>
      <c r="B1125" s="23" t="s">
        <v>193</v>
      </c>
      <c r="C1125" s="23" t="s">
        <v>265</v>
      </c>
      <c r="D1125" s="23" t="s">
        <v>11</v>
      </c>
      <c r="E1125" s="23">
        <v>1</v>
      </c>
    </row>
    <row r="1126" spans="1:5" ht="23.4" outlineLevel="2">
      <c r="A1126" s="28" t="s">
        <v>6</v>
      </c>
      <c r="B1126" s="23" t="s">
        <v>193</v>
      </c>
      <c r="C1126" s="23" t="s">
        <v>266</v>
      </c>
      <c r="D1126" s="23" t="s">
        <v>11</v>
      </c>
      <c r="E1126" s="23">
        <v>10</v>
      </c>
    </row>
    <row r="1127" spans="1:5" ht="23.4" outlineLevel="2">
      <c r="A1127" s="28" t="s">
        <v>6</v>
      </c>
      <c r="B1127" s="23" t="s">
        <v>193</v>
      </c>
      <c r="C1127" s="23" t="s">
        <v>267</v>
      </c>
      <c r="D1127" s="23" t="s">
        <v>11</v>
      </c>
      <c r="E1127" s="23">
        <v>2</v>
      </c>
    </row>
    <row r="1128" spans="1:5" ht="23.4" outlineLevel="2">
      <c r="A1128" s="28" t="s">
        <v>6</v>
      </c>
      <c r="B1128" s="23" t="s">
        <v>193</v>
      </c>
      <c r="C1128" s="23" t="s">
        <v>268</v>
      </c>
      <c r="D1128" s="23" t="s">
        <v>11</v>
      </c>
      <c r="E1128" s="23">
        <v>3</v>
      </c>
    </row>
    <row r="1129" spans="1:5" ht="23.4" outlineLevel="2">
      <c r="A1129" s="28" t="s">
        <v>6</v>
      </c>
      <c r="B1129" s="23" t="s">
        <v>193</v>
      </c>
      <c r="C1129" s="23" t="s">
        <v>269</v>
      </c>
      <c r="D1129" s="23" t="s">
        <v>11</v>
      </c>
      <c r="E1129" s="23">
        <v>0</v>
      </c>
    </row>
    <row r="1130" spans="1:5" ht="23.4" outlineLevel="2">
      <c r="A1130" s="28" t="s">
        <v>6</v>
      </c>
      <c r="B1130" s="23" t="s">
        <v>193</v>
      </c>
      <c r="C1130" s="23" t="s">
        <v>270</v>
      </c>
      <c r="D1130" s="23" t="s">
        <v>11</v>
      </c>
      <c r="E1130" s="23">
        <v>1</v>
      </c>
    </row>
    <row r="1131" spans="1:5" ht="23.4" outlineLevel="2">
      <c r="A1131" s="28" t="s">
        <v>6</v>
      </c>
      <c r="B1131" s="23" t="s">
        <v>193</v>
      </c>
      <c r="C1131" s="23" t="s">
        <v>271</v>
      </c>
      <c r="D1131" s="23" t="s">
        <v>11</v>
      </c>
      <c r="E1131" s="23">
        <v>1</v>
      </c>
    </row>
    <row r="1132" spans="1:5" ht="23.4" outlineLevel="2">
      <c r="A1132" s="28" t="s">
        <v>6</v>
      </c>
      <c r="B1132" s="23" t="s">
        <v>193</v>
      </c>
      <c r="C1132" s="23" t="s">
        <v>272</v>
      </c>
      <c r="D1132" s="23" t="s">
        <v>11</v>
      </c>
      <c r="E1132" s="23">
        <v>0</v>
      </c>
    </row>
    <row r="1133" spans="1:5" ht="23.4" outlineLevel="2">
      <c r="A1133" s="28" t="s">
        <v>6</v>
      </c>
      <c r="B1133" s="23" t="s">
        <v>193</v>
      </c>
      <c r="C1133" s="23" t="s">
        <v>273</v>
      </c>
      <c r="D1133" s="23" t="s">
        <v>11</v>
      </c>
      <c r="E1133" s="23">
        <v>2</v>
      </c>
    </row>
    <row r="1134" spans="1:5" ht="23.4" outlineLevel="2">
      <c r="A1134" s="28" t="s">
        <v>6</v>
      </c>
      <c r="B1134" s="23" t="s">
        <v>193</v>
      </c>
      <c r="C1134" s="23" t="s">
        <v>274</v>
      </c>
      <c r="D1134" s="23" t="s">
        <v>11</v>
      </c>
      <c r="E1134" s="23">
        <v>13</v>
      </c>
    </row>
    <row r="1135" spans="1:5" ht="23.4" outlineLevel="2">
      <c r="A1135" s="28" t="s">
        <v>6</v>
      </c>
      <c r="B1135" s="23" t="s">
        <v>193</v>
      </c>
      <c r="C1135" s="23" t="s">
        <v>275</v>
      </c>
      <c r="D1135" s="23" t="s">
        <v>11</v>
      </c>
      <c r="E1135" s="23">
        <v>25</v>
      </c>
    </row>
    <row r="1136" spans="1:5" ht="23.4" outlineLevel="2">
      <c r="A1136" s="28" t="s">
        <v>6</v>
      </c>
      <c r="B1136" s="23" t="s">
        <v>193</v>
      </c>
      <c r="C1136" s="23" t="s">
        <v>276</v>
      </c>
      <c r="D1136" s="23" t="s">
        <v>11</v>
      </c>
      <c r="E1136" s="23">
        <v>3</v>
      </c>
    </row>
    <row r="1137" spans="1:5" ht="23.4" outlineLevel="2">
      <c r="A1137" s="28" t="s">
        <v>6</v>
      </c>
      <c r="B1137" s="23" t="s">
        <v>193</v>
      </c>
      <c r="C1137" s="23" t="s">
        <v>277</v>
      </c>
      <c r="D1137" s="23" t="s">
        <v>11</v>
      </c>
      <c r="E1137" s="23">
        <v>3</v>
      </c>
    </row>
    <row r="1138" spans="1:5" ht="23.4" outlineLevel="2">
      <c r="A1138" s="28" t="s">
        <v>6</v>
      </c>
      <c r="B1138" s="23" t="s">
        <v>193</v>
      </c>
      <c r="C1138" s="23" t="s">
        <v>278</v>
      </c>
      <c r="D1138" s="23" t="s">
        <v>11</v>
      </c>
      <c r="E1138" s="23">
        <v>1</v>
      </c>
    </row>
    <row r="1139" spans="1:5" ht="23.4" outlineLevel="2">
      <c r="A1139" s="28" t="s">
        <v>6</v>
      </c>
      <c r="B1139" s="23" t="s">
        <v>193</v>
      </c>
      <c r="C1139" s="23" t="s">
        <v>279</v>
      </c>
      <c r="D1139" s="23" t="s">
        <v>11</v>
      </c>
      <c r="E1139" s="23">
        <v>3</v>
      </c>
    </row>
    <row r="1140" spans="1:5" ht="23.4" outlineLevel="2">
      <c r="A1140" s="28" t="s">
        <v>6</v>
      </c>
      <c r="B1140" s="23" t="s">
        <v>193</v>
      </c>
      <c r="C1140" s="23" t="s">
        <v>280</v>
      </c>
      <c r="D1140" s="23" t="s">
        <v>11</v>
      </c>
      <c r="E1140" s="23">
        <v>2</v>
      </c>
    </row>
    <row r="1141" spans="1:5" ht="23.4" outlineLevel="2">
      <c r="A1141" s="28" t="s">
        <v>6</v>
      </c>
      <c r="B1141" s="23" t="s">
        <v>193</v>
      </c>
      <c r="C1141" s="23" t="s">
        <v>281</v>
      </c>
      <c r="D1141" s="23" t="s">
        <v>11</v>
      </c>
      <c r="E1141" s="23">
        <v>7</v>
      </c>
    </row>
    <row r="1142" spans="1:5" ht="23.4" outlineLevel="2">
      <c r="A1142" s="28" t="s">
        <v>6</v>
      </c>
      <c r="B1142" s="23" t="s">
        <v>193</v>
      </c>
      <c r="C1142" s="23" t="s">
        <v>282</v>
      </c>
      <c r="D1142" s="23" t="s">
        <v>11</v>
      </c>
      <c r="E1142" s="23">
        <v>6</v>
      </c>
    </row>
    <row r="1143" spans="1:5" ht="23.4" outlineLevel="2">
      <c r="A1143" s="28" t="s">
        <v>6</v>
      </c>
      <c r="B1143" s="23" t="s">
        <v>193</v>
      </c>
      <c r="C1143" s="23" t="s">
        <v>283</v>
      </c>
      <c r="D1143" s="23" t="s">
        <v>11</v>
      </c>
      <c r="E1143" s="23">
        <v>45</v>
      </c>
    </row>
    <row r="1144" spans="1:5" ht="23.4" outlineLevel="2">
      <c r="A1144" s="28" t="s">
        <v>6</v>
      </c>
      <c r="B1144" s="23" t="s">
        <v>193</v>
      </c>
      <c r="C1144" s="23" t="s">
        <v>284</v>
      </c>
      <c r="D1144" s="23" t="s">
        <v>11</v>
      </c>
      <c r="E1144" s="23">
        <v>5</v>
      </c>
    </row>
    <row r="1145" spans="1:5" ht="23.4" outlineLevel="2">
      <c r="A1145" s="28" t="s">
        <v>6</v>
      </c>
      <c r="B1145" s="23" t="s">
        <v>193</v>
      </c>
      <c r="C1145" s="23" t="s">
        <v>285</v>
      </c>
      <c r="D1145" s="23" t="s">
        <v>11</v>
      </c>
      <c r="E1145" s="23">
        <v>9</v>
      </c>
    </row>
    <row r="1146" spans="1:5" ht="23.4" outlineLevel="2">
      <c r="A1146" s="28" t="s">
        <v>6</v>
      </c>
      <c r="B1146" s="23" t="s">
        <v>193</v>
      </c>
      <c r="C1146" s="23" t="s">
        <v>286</v>
      </c>
      <c r="D1146" s="23" t="s">
        <v>11</v>
      </c>
      <c r="E1146" s="23">
        <v>3</v>
      </c>
    </row>
    <row r="1147" spans="1:5" ht="23.4" outlineLevel="2">
      <c r="A1147" s="28" t="s">
        <v>6</v>
      </c>
      <c r="B1147" s="23" t="s">
        <v>193</v>
      </c>
      <c r="C1147" s="23" t="s">
        <v>287</v>
      </c>
      <c r="D1147" s="23" t="s">
        <v>11</v>
      </c>
      <c r="E1147" s="23">
        <v>27</v>
      </c>
    </row>
    <row r="1148" spans="1:5" ht="23.4" outlineLevel="2">
      <c r="A1148" s="28" t="s">
        <v>6</v>
      </c>
      <c r="B1148" s="23" t="s">
        <v>193</v>
      </c>
      <c r="C1148" s="23" t="s">
        <v>288</v>
      </c>
      <c r="D1148" s="23" t="s">
        <v>11</v>
      </c>
      <c r="E1148" s="23">
        <v>1</v>
      </c>
    </row>
    <row r="1149" spans="1:5" ht="23.4" outlineLevel="2">
      <c r="A1149" s="28" t="s">
        <v>6</v>
      </c>
      <c r="B1149" s="23" t="s">
        <v>193</v>
      </c>
      <c r="C1149" s="23" t="s">
        <v>289</v>
      </c>
      <c r="D1149" s="23" t="s">
        <v>11</v>
      </c>
      <c r="E1149" s="23">
        <v>1</v>
      </c>
    </row>
    <row r="1150" spans="1:5" ht="23.4" outlineLevel="2">
      <c r="A1150" s="28" t="s">
        <v>6</v>
      </c>
      <c r="B1150" s="23" t="s">
        <v>193</v>
      </c>
      <c r="C1150" s="23" t="s">
        <v>290</v>
      </c>
      <c r="D1150" s="23" t="s">
        <v>11</v>
      </c>
      <c r="E1150" s="23">
        <v>12</v>
      </c>
    </row>
    <row r="1151" spans="1:5" ht="23.4" outlineLevel="2">
      <c r="A1151" s="28" t="s">
        <v>6</v>
      </c>
      <c r="B1151" s="23" t="s">
        <v>193</v>
      </c>
      <c r="C1151" s="23" t="s">
        <v>276</v>
      </c>
      <c r="D1151" s="23" t="s">
        <v>11</v>
      </c>
      <c r="E1151" s="23">
        <v>9</v>
      </c>
    </row>
    <row r="1152" spans="1:5" ht="23.4" outlineLevel="2">
      <c r="A1152" s="28" t="s">
        <v>6</v>
      </c>
      <c r="B1152" s="23" t="s">
        <v>193</v>
      </c>
      <c r="C1152" s="23" t="s">
        <v>291</v>
      </c>
      <c r="D1152" s="23" t="s">
        <v>11</v>
      </c>
      <c r="E1152" s="23">
        <v>4</v>
      </c>
    </row>
    <row r="1153" spans="1:5" ht="23.4" outlineLevel="2">
      <c r="A1153" s="28" t="s">
        <v>6</v>
      </c>
      <c r="B1153" s="23" t="s">
        <v>193</v>
      </c>
      <c r="C1153" s="23" t="s">
        <v>292</v>
      </c>
      <c r="D1153" s="23" t="s">
        <v>11</v>
      </c>
      <c r="E1153" s="23">
        <v>74</v>
      </c>
    </row>
    <row r="1154" spans="1:5" ht="23.4" outlineLevel="2">
      <c r="A1154" s="28" t="s">
        <v>6</v>
      </c>
      <c r="B1154" s="23" t="s">
        <v>193</v>
      </c>
      <c r="C1154" s="23" t="s">
        <v>293</v>
      </c>
      <c r="D1154" s="23" t="s">
        <v>11</v>
      </c>
      <c r="E1154" s="23">
        <v>14</v>
      </c>
    </row>
    <row r="1155" spans="1:5" ht="23.4" outlineLevel="2">
      <c r="A1155" s="28" t="s">
        <v>6</v>
      </c>
      <c r="B1155" s="23" t="s">
        <v>193</v>
      </c>
      <c r="C1155" s="23" t="s">
        <v>294</v>
      </c>
      <c r="D1155" s="23" t="s">
        <v>11</v>
      </c>
      <c r="E1155" s="23">
        <v>39</v>
      </c>
    </row>
    <row r="1156" spans="1:5" ht="23.4" outlineLevel="2">
      <c r="A1156" s="28" t="s">
        <v>6</v>
      </c>
      <c r="B1156" s="23" t="s">
        <v>193</v>
      </c>
      <c r="C1156" s="23" t="s">
        <v>295</v>
      </c>
      <c r="D1156" s="23" t="s">
        <v>11</v>
      </c>
      <c r="E1156" s="23">
        <v>22</v>
      </c>
    </row>
    <row r="1157" spans="1:5" ht="23.4" outlineLevel="2">
      <c r="A1157" s="28" t="s">
        <v>6</v>
      </c>
      <c r="B1157" s="23" t="s">
        <v>193</v>
      </c>
      <c r="C1157" s="23" t="s">
        <v>296</v>
      </c>
      <c r="D1157" s="23" t="s">
        <v>11</v>
      </c>
      <c r="E1157" s="23">
        <v>3</v>
      </c>
    </row>
    <row r="1158" spans="1:5" ht="23.4" outlineLevel="2">
      <c r="A1158" s="28" t="s">
        <v>6</v>
      </c>
      <c r="B1158" s="23" t="s">
        <v>193</v>
      </c>
      <c r="C1158" s="23" t="s">
        <v>297</v>
      </c>
      <c r="D1158" s="23" t="s">
        <v>11</v>
      </c>
      <c r="E1158" s="23">
        <v>29</v>
      </c>
    </row>
    <row r="1159" spans="1:5" ht="23.4" outlineLevel="2">
      <c r="A1159" s="28" t="s">
        <v>6</v>
      </c>
      <c r="B1159" s="23" t="s">
        <v>193</v>
      </c>
      <c r="C1159" s="23" t="s">
        <v>298</v>
      </c>
      <c r="D1159" s="23" t="s">
        <v>11</v>
      </c>
      <c r="E1159" s="23">
        <v>8</v>
      </c>
    </row>
    <row r="1160" spans="1:5" ht="23.4" outlineLevel="2">
      <c r="A1160" s="28" t="s">
        <v>6</v>
      </c>
      <c r="B1160" s="23" t="s">
        <v>193</v>
      </c>
      <c r="C1160" s="23" t="s">
        <v>299</v>
      </c>
      <c r="D1160" s="23" t="s">
        <v>11</v>
      </c>
      <c r="E1160" s="23">
        <v>12</v>
      </c>
    </row>
    <row r="1161" spans="1:5" ht="23.4" outlineLevel="2">
      <c r="A1161" s="28" t="s">
        <v>6</v>
      </c>
      <c r="B1161" s="23" t="s">
        <v>193</v>
      </c>
      <c r="C1161" s="23" t="s">
        <v>300</v>
      </c>
      <c r="D1161" s="23" t="s">
        <v>11</v>
      </c>
      <c r="E1161" s="23">
        <v>5</v>
      </c>
    </row>
    <row r="1162" spans="1:5" ht="23.4" outlineLevel="2">
      <c r="A1162" s="28" t="s">
        <v>6</v>
      </c>
      <c r="B1162" s="23" t="s">
        <v>193</v>
      </c>
      <c r="C1162" s="23" t="s">
        <v>301</v>
      </c>
      <c r="D1162" s="23" t="s">
        <v>11</v>
      </c>
      <c r="E1162" s="23">
        <v>24</v>
      </c>
    </row>
    <row r="1163" spans="1:5" ht="23.4" outlineLevel="2">
      <c r="A1163" s="28" t="s">
        <v>6</v>
      </c>
      <c r="B1163" s="23" t="s">
        <v>193</v>
      </c>
      <c r="C1163" s="23" t="s">
        <v>302</v>
      </c>
      <c r="D1163" s="23" t="s">
        <v>11</v>
      </c>
      <c r="E1163" s="23">
        <v>15</v>
      </c>
    </row>
    <row r="1164" spans="1:5" ht="23.4" outlineLevel="2">
      <c r="A1164" s="28" t="s">
        <v>6</v>
      </c>
      <c r="B1164" s="23" t="s">
        <v>193</v>
      </c>
      <c r="C1164" s="23" t="s">
        <v>303</v>
      </c>
      <c r="D1164" s="23" t="s">
        <v>11</v>
      </c>
      <c r="E1164" s="23">
        <v>47</v>
      </c>
    </row>
    <row r="1165" spans="1:5" ht="23.4" outlineLevel="2">
      <c r="A1165" s="28" t="s">
        <v>6</v>
      </c>
      <c r="B1165" s="23" t="s">
        <v>193</v>
      </c>
      <c r="C1165" s="23" t="s">
        <v>304</v>
      </c>
      <c r="D1165" s="23" t="s">
        <v>11</v>
      </c>
      <c r="E1165" s="23">
        <v>44</v>
      </c>
    </row>
    <row r="1166" spans="1:5" ht="23.4" outlineLevel="1">
      <c r="A1166" s="28"/>
      <c r="B1166" s="23"/>
      <c r="C1166" s="23"/>
      <c r="D1166" s="24" t="s">
        <v>600</v>
      </c>
      <c r="E1166" s="23">
        <f>SUBTOTAL(9,E876:E1165)</f>
        <v>1574</v>
      </c>
    </row>
    <row r="1167" spans="1:5" ht="23.4" outlineLevel="2">
      <c r="A1167" s="28" t="s">
        <v>6</v>
      </c>
      <c r="B1167" s="23" t="s">
        <v>7</v>
      </c>
      <c r="C1167" s="23" t="s">
        <v>8</v>
      </c>
      <c r="D1167" s="23" t="s">
        <v>12</v>
      </c>
      <c r="E1167" s="23">
        <v>179</v>
      </c>
    </row>
    <row r="1168" spans="1:5" ht="23.4" outlineLevel="2">
      <c r="A1168" s="28" t="s">
        <v>6</v>
      </c>
      <c r="B1168" s="23" t="s">
        <v>14</v>
      </c>
      <c r="C1168" s="23" t="s">
        <v>14</v>
      </c>
      <c r="D1168" s="23" t="s">
        <v>12</v>
      </c>
      <c r="E1168" s="23">
        <v>0</v>
      </c>
    </row>
    <row r="1169" spans="1:5" ht="23.4" outlineLevel="2">
      <c r="A1169" s="28" t="s">
        <v>6</v>
      </c>
      <c r="B1169" s="23" t="s">
        <v>15</v>
      </c>
      <c r="C1169" s="23" t="s">
        <v>16</v>
      </c>
      <c r="D1169" s="23" t="s">
        <v>12</v>
      </c>
      <c r="E1169" s="23">
        <v>57</v>
      </c>
    </row>
    <row r="1170" spans="1:5" ht="23.4" outlineLevel="2">
      <c r="A1170" s="28" t="s">
        <v>6</v>
      </c>
      <c r="B1170" s="23" t="s">
        <v>15</v>
      </c>
      <c r="C1170" s="23" t="s">
        <v>17</v>
      </c>
      <c r="D1170" s="23" t="s">
        <v>12</v>
      </c>
      <c r="E1170" s="23">
        <v>122</v>
      </c>
    </row>
    <row r="1171" spans="1:5" ht="23.4" outlineLevel="2">
      <c r="A1171" s="28" t="s">
        <v>6</v>
      </c>
      <c r="B1171" s="23" t="s">
        <v>18</v>
      </c>
      <c r="C1171" s="23" t="s">
        <v>19</v>
      </c>
      <c r="D1171" s="23" t="s">
        <v>12</v>
      </c>
      <c r="E1171" s="23">
        <v>0</v>
      </c>
    </row>
    <row r="1172" spans="1:5" ht="23.4" outlineLevel="2">
      <c r="A1172" s="28" t="s">
        <v>6</v>
      </c>
      <c r="B1172" s="23" t="s">
        <v>18</v>
      </c>
      <c r="C1172" s="23" t="s">
        <v>20</v>
      </c>
      <c r="D1172" s="23" t="s">
        <v>12</v>
      </c>
      <c r="E1172" s="23">
        <v>0</v>
      </c>
    </row>
    <row r="1173" spans="1:5" ht="23.4" outlineLevel="2">
      <c r="A1173" s="28" t="s">
        <v>6</v>
      </c>
      <c r="B1173" s="23" t="s">
        <v>18</v>
      </c>
      <c r="C1173" s="23" t="s">
        <v>21</v>
      </c>
      <c r="D1173" s="23" t="s">
        <v>12</v>
      </c>
      <c r="E1173" s="23">
        <v>5</v>
      </c>
    </row>
    <row r="1174" spans="1:5" ht="23.4" outlineLevel="2">
      <c r="A1174" s="28" t="s">
        <v>6</v>
      </c>
      <c r="B1174" s="23" t="s">
        <v>18</v>
      </c>
      <c r="C1174" s="23" t="s">
        <v>22</v>
      </c>
      <c r="D1174" s="23" t="s">
        <v>12</v>
      </c>
      <c r="E1174" s="23">
        <v>0</v>
      </c>
    </row>
    <row r="1175" spans="1:5" ht="23.4" outlineLevel="2">
      <c r="A1175" s="28" t="s">
        <v>6</v>
      </c>
      <c r="B1175" s="23" t="s">
        <v>18</v>
      </c>
      <c r="C1175" s="23" t="s">
        <v>23</v>
      </c>
      <c r="D1175" s="23" t="s">
        <v>12</v>
      </c>
      <c r="E1175" s="23">
        <v>0</v>
      </c>
    </row>
    <row r="1176" spans="1:5" ht="23.4" outlineLevel="2">
      <c r="A1176" s="28" t="s">
        <v>6</v>
      </c>
      <c r="B1176" s="23" t="s">
        <v>18</v>
      </c>
      <c r="C1176" s="23" t="s">
        <v>24</v>
      </c>
      <c r="D1176" s="23" t="s">
        <v>12</v>
      </c>
      <c r="E1176" s="23">
        <v>0</v>
      </c>
    </row>
    <row r="1177" spans="1:5" ht="23.4" outlineLevel="2">
      <c r="A1177" s="28" t="s">
        <v>6</v>
      </c>
      <c r="B1177" s="23" t="s">
        <v>18</v>
      </c>
      <c r="C1177" s="23" t="s">
        <v>25</v>
      </c>
      <c r="D1177" s="23" t="s">
        <v>12</v>
      </c>
      <c r="E1177" s="23">
        <v>0</v>
      </c>
    </row>
    <row r="1178" spans="1:5" ht="23.4" outlineLevel="2">
      <c r="A1178" s="28" t="s">
        <v>6</v>
      </c>
      <c r="B1178" s="23" t="s">
        <v>18</v>
      </c>
      <c r="C1178" s="23" t="s">
        <v>26</v>
      </c>
      <c r="D1178" s="23" t="s">
        <v>12</v>
      </c>
      <c r="E1178" s="23">
        <v>0</v>
      </c>
    </row>
    <row r="1179" spans="1:5" ht="23.4" outlineLevel="2">
      <c r="A1179" s="28" t="s">
        <v>6</v>
      </c>
      <c r="B1179" s="23" t="s">
        <v>18</v>
      </c>
      <c r="C1179" s="23" t="s">
        <v>27</v>
      </c>
      <c r="D1179" s="23" t="s">
        <v>12</v>
      </c>
      <c r="E1179" s="23">
        <v>0</v>
      </c>
    </row>
    <row r="1180" spans="1:5" ht="23.4" outlineLevel="2">
      <c r="A1180" s="28" t="s">
        <v>6</v>
      </c>
      <c r="B1180" s="23" t="s">
        <v>18</v>
      </c>
      <c r="C1180" s="23" t="s">
        <v>28</v>
      </c>
      <c r="D1180" s="23" t="s">
        <v>12</v>
      </c>
      <c r="E1180" s="23">
        <v>0</v>
      </c>
    </row>
    <row r="1181" spans="1:5" ht="23.4" outlineLevel="2">
      <c r="A1181" s="28" t="s">
        <v>6</v>
      </c>
      <c r="B1181" s="23" t="s">
        <v>18</v>
      </c>
      <c r="C1181" s="23" t="s">
        <v>29</v>
      </c>
      <c r="D1181" s="23" t="s">
        <v>12</v>
      </c>
      <c r="E1181" s="23">
        <v>1</v>
      </c>
    </row>
    <row r="1182" spans="1:5" ht="23.4" outlineLevel="2">
      <c r="A1182" s="28" t="s">
        <v>6</v>
      </c>
      <c r="B1182" s="23" t="s">
        <v>18</v>
      </c>
      <c r="C1182" s="23" t="s">
        <v>30</v>
      </c>
      <c r="D1182" s="23" t="s">
        <v>12</v>
      </c>
      <c r="E1182" s="23">
        <v>0</v>
      </c>
    </row>
    <row r="1183" spans="1:5" ht="23.4" outlineLevel="2">
      <c r="A1183" s="28" t="s">
        <v>6</v>
      </c>
      <c r="B1183" s="23" t="s">
        <v>18</v>
      </c>
      <c r="C1183" s="23" t="s">
        <v>31</v>
      </c>
      <c r="D1183" s="23" t="s">
        <v>12</v>
      </c>
      <c r="E1183" s="23">
        <v>0</v>
      </c>
    </row>
    <row r="1184" spans="1:5" ht="23.4" outlineLevel="2">
      <c r="A1184" s="28" t="s">
        <v>6</v>
      </c>
      <c r="B1184" s="23" t="s">
        <v>18</v>
      </c>
      <c r="C1184" s="23" t="s">
        <v>32</v>
      </c>
      <c r="D1184" s="23" t="s">
        <v>12</v>
      </c>
      <c r="E1184" s="23">
        <v>0</v>
      </c>
    </row>
    <row r="1185" spans="1:5" ht="23.4" outlineLevel="2">
      <c r="A1185" s="28" t="s">
        <v>6</v>
      </c>
      <c r="B1185" s="23" t="s">
        <v>18</v>
      </c>
      <c r="C1185" s="23" t="s">
        <v>33</v>
      </c>
      <c r="D1185" s="23" t="s">
        <v>12</v>
      </c>
      <c r="E1185" s="23">
        <v>0</v>
      </c>
    </row>
    <row r="1186" spans="1:5" ht="23.4" outlineLevel="2">
      <c r="A1186" s="28" t="s">
        <v>6</v>
      </c>
      <c r="B1186" s="23" t="s">
        <v>18</v>
      </c>
      <c r="C1186" s="23" t="s">
        <v>34</v>
      </c>
      <c r="D1186" s="23" t="s">
        <v>12</v>
      </c>
      <c r="E1186" s="23">
        <v>0</v>
      </c>
    </row>
    <row r="1187" spans="1:5" ht="23.4" outlineLevel="2">
      <c r="A1187" s="28" t="s">
        <v>6</v>
      </c>
      <c r="B1187" s="23" t="s">
        <v>18</v>
      </c>
      <c r="C1187" s="23" t="s">
        <v>35</v>
      </c>
      <c r="D1187" s="23" t="s">
        <v>12</v>
      </c>
      <c r="E1187" s="23">
        <v>0</v>
      </c>
    </row>
    <row r="1188" spans="1:5" ht="23.4" outlineLevel="2">
      <c r="A1188" s="28" t="s">
        <v>6</v>
      </c>
      <c r="B1188" s="23" t="s">
        <v>18</v>
      </c>
      <c r="C1188" s="23" t="s">
        <v>36</v>
      </c>
      <c r="D1188" s="23" t="s">
        <v>12</v>
      </c>
      <c r="E1188" s="23">
        <v>0</v>
      </c>
    </row>
    <row r="1189" spans="1:5" ht="23.4" outlineLevel="2">
      <c r="A1189" s="28" t="s">
        <v>6</v>
      </c>
      <c r="B1189" s="23" t="s">
        <v>18</v>
      </c>
      <c r="C1189" s="23" t="s">
        <v>37</v>
      </c>
      <c r="D1189" s="23" t="s">
        <v>12</v>
      </c>
      <c r="E1189" s="23">
        <v>0</v>
      </c>
    </row>
    <row r="1190" spans="1:5" ht="23.4" outlineLevel="2">
      <c r="A1190" s="28" t="s">
        <v>6</v>
      </c>
      <c r="B1190" s="23" t="s">
        <v>18</v>
      </c>
      <c r="C1190" s="23" t="s">
        <v>38</v>
      </c>
      <c r="D1190" s="23" t="s">
        <v>12</v>
      </c>
      <c r="E1190" s="23">
        <v>0</v>
      </c>
    </row>
    <row r="1191" spans="1:5" ht="23.4" outlineLevel="2">
      <c r="A1191" s="28" t="s">
        <v>6</v>
      </c>
      <c r="B1191" s="23" t="s">
        <v>18</v>
      </c>
      <c r="C1191" s="23" t="s">
        <v>39</v>
      </c>
      <c r="D1191" s="23" t="s">
        <v>12</v>
      </c>
      <c r="E1191" s="23">
        <v>0</v>
      </c>
    </row>
    <row r="1192" spans="1:5" ht="23.4" outlineLevel="2">
      <c r="A1192" s="28" t="s">
        <v>6</v>
      </c>
      <c r="B1192" s="23" t="s">
        <v>18</v>
      </c>
      <c r="C1192" s="23" t="s">
        <v>40</v>
      </c>
      <c r="D1192" s="23" t="s">
        <v>12</v>
      </c>
      <c r="E1192" s="23">
        <v>0</v>
      </c>
    </row>
    <row r="1193" spans="1:5" ht="23.4" outlineLevel="2">
      <c r="A1193" s="28" t="s">
        <v>6</v>
      </c>
      <c r="B1193" s="23" t="s">
        <v>18</v>
      </c>
      <c r="C1193" s="23" t="s">
        <v>41</v>
      </c>
      <c r="D1193" s="23" t="s">
        <v>12</v>
      </c>
      <c r="E1193" s="23">
        <v>1</v>
      </c>
    </row>
    <row r="1194" spans="1:5" ht="23.4" outlineLevel="2">
      <c r="A1194" s="28" t="s">
        <v>6</v>
      </c>
      <c r="B1194" s="23" t="s">
        <v>18</v>
      </c>
      <c r="C1194" s="23" t="s">
        <v>42</v>
      </c>
      <c r="D1194" s="23" t="s">
        <v>12</v>
      </c>
      <c r="E1194" s="23">
        <v>0</v>
      </c>
    </row>
    <row r="1195" spans="1:5" ht="23.4" outlineLevel="2">
      <c r="A1195" s="28" t="s">
        <v>6</v>
      </c>
      <c r="B1195" s="23" t="s">
        <v>18</v>
      </c>
      <c r="C1195" s="23" t="s">
        <v>43</v>
      </c>
      <c r="D1195" s="23" t="s">
        <v>12</v>
      </c>
      <c r="E1195" s="23">
        <v>3</v>
      </c>
    </row>
    <row r="1196" spans="1:5" ht="23.4" outlineLevel="2">
      <c r="A1196" s="28" t="s">
        <v>6</v>
      </c>
      <c r="B1196" s="23" t="s">
        <v>18</v>
      </c>
      <c r="C1196" s="23" t="s">
        <v>44</v>
      </c>
      <c r="D1196" s="23" t="s">
        <v>12</v>
      </c>
      <c r="E1196" s="23">
        <v>0</v>
      </c>
    </row>
    <row r="1197" spans="1:5" ht="23.4" outlineLevel="2">
      <c r="A1197" s="28" t="s">
        <v>6</v>
      </c>
      <c r="B1197" s="23" t="s">
        <v>18</v>
      </c>
      <c r="C1197" s="23" t="s">
        <v>45</v>
      </c>
      <c r="D1197" s="23" t="s">
        <v>12</v>
      </c>
      <c r="E1197" s="23">
        <v>0</v>
      </c>
    </row>
    <row r="1198" spans="1:5" ht="23.4" outlineLevel="2">
      <c r="A1198" s="28" t="s">
        <v>6</v>
      </c>
      <c r="B1198" s="23" t="s">
        <v>18</v>
      </c>
      <c r="C1198" s="23" t="s">
        <v>46</v>
      </c>
      <c r="D1198" s="23" t="s">
        <v>12</v>
      </c>
      <c r="E1198" s="23">
        <v>0</v>
      </c>
    </row>
    <row r="1199" spans="1:5" ht="23.4" outlineLevel="2">
      <c r="A1199" s="28" t="s">
        <v>6</v>
      </c>
      <c r="B1199" s="23" t="s">
        <v>18</v>
      </c>
      <c r="C1199" s="23" t="s">
        <v>47</v>
      </c>
      <c r="D1199" s="23" t="s">
        <v>12</v>
      </c>
      <c r="E1199" s="23">
        <v>0</v>
      </c>
    </row>
    <row r="1200" spans="1:5" ht="23.4" outlineLevel="2">
      <c r="A1200" s="28" t="s">
        <v>6</v>
      </c>
      <c r="B1200" s="23" t="s">
        <v>18</v>
      </c>
      <c r="C1200" s="23" t="s">
        <v>48</v>
      </c>
      <c r="D1200" s="23" t="s">
        <v>12</v>
      </c>
      <c r="E1200" s="23">
        <v>0</v>
      </c>
    </row>
    <row r="1201" spans="1:5" ht="23.4" outlineLevel="2">
      <c r="A1201" s="28" t="s">
        <v>6</v>
      </c>
      <c r="B1201" s="23" t="s">
        <v>18</v>
      </c>
      <c r="C1201" s="23" t="s">
        <v>49</v>
      </c>
      <c r="D1201" s="23" t="s">
        <v>12</v>
      </c>
      <c r="E1201" s="23">
        <v>0</v>
      </c>
    </row>
    <row r="1202" spans="1:5" ht="23.4" outlineLevel="2">
      <c r="A1202" s="28" t="s">
        <v>6</v>
      </c>
      <c r="B1202" s="23" t="s">
        <v>18</v>
      </c>
      <c r="C1202" s="23" t="s">
        <v>50</v>
      </c>
      <c r="D1202" s="23" t="s">
        <v>12</v>
      </c>
      <c r="E1202" s="23">
        <v>0</v>
      </c>
    </row>
    <row r="1203" spans="1:5" ht="23.4" outlineLevel="2">
      <c r="A1203" s="28" t="s">
        <v>6</v>
      </c>
      <c r="B1203" s="23" t="s">
        <v>18</v>
      </c>
      <c r="C1203" s="23" t="s">
        <v>51</v>
      </c>
      <c r="D1203" s="23" t="s">
        <v>12</v>
      </c>
      <c r="E1203" s="23">
        <v>0</v>
      </c>
    </row>
    <row r="1204" spans="1:5" ht="23.4" outlineLevel="2">
      <c r="A1204" s="28" t="s">
        <v>6</v>
      </c>
      <c r="B1204" s="23" t="s">
        <v>18</v>
      </c>
      <c r="C1204" s="23" t="s">
        <v>52</v>
      </c>
      <c r="D1204" s="23" t="s">
        <v>12</v>
      </c>
      <c r="E1204" s="23">
        <v>0</v>
      </c>
    </row>
    <row r="1205" spans="1:5" ht="23.4" outlineLevel="2">
      <c r="A1205" s="28" t="s">
        <v>6</v>
      </c>
      <c r="B1205" s="23" t="s">
        <v>18</v>
      </c>
      <c r="C1205" s="23" t="s">
        <v>53</v>
      </c>
      <c r="D1205" s="23" t="s">
        <v>12</v>
      </c>
      <c r="E1205" s="23">
        <v>1</v>
      </c>
    </row>
    <row r="1206" spans="1:5" ht="23.4" outlineLevel="2">
      <c r="A1206" s="28" t="s">
        <v>6</v>
      </c>
      <c r="B1206" s="23" t="s">
        <v>18</v>
      </c>
      <c r="C1206" s="23" t="s">
        <v>54</v>
      </c>
      <c r="D1206" s="23" t="s">
        <v>12</v>
      </c>
      <c r="E1206" s="23">
        <v>0</v>
      </c>
    </row>
    <row r="1207" spans="1:5" ht="23.4" outlineLevel="2">
      <c r="A1207" s="28" t="s">
        <v>6</v>
      </c>
      <c r="B1207" s="23" t="s">
        <v>18</v>
      </c>
      <c r="C1207" s="23" t="s">
        <v>55</v>
      </c>
      <c r="D1207" s="23" t="s">
        <v>12</v>
      </c>
      <c r="E1207" s="23">
        <v>0</v>
      </c>
    </row>
    <row r="1208" spans="1:5" ht="23.4" outlineLevel="2">
      <c r="A1208" s="28" t="s">
        <v>6</v>
      </c>
      <c r="B1208" s="23" t="s">
        <v>18</v>
      </c>
      <c r="C1208" s="23" t="s">
        <v>56</v>
      </c>
      <c r="D1208" s="23" t="s">
        <v>12</v>
      </c>
      <c r="E1208" s="23">
        <v>0</v>
      </c>
    </row>
    <row r="1209" spans="1:5" ht="23.4" outlineLevel="2">
      <c r="A1209" s="28" t="s">
        <v>6</v>
      </c>
      <c r="B1209" s="23" t="s">
        <v>18</v>
      </c>
      <c r="C1209" s="23" t="s">
        <v>57</v>
      </c>
      <c r="D1209" s="23" t="s">
        <v>12</v>
      </c>
      <c r="E1209" s="23">
        <v>0</v>
      </c>
    </row>
    <row r="1210" spans="1:5" ht="23.4" outlineLevel="2">
      <c r="A1210" s="28" t="s">
        <v>6</v>
      </c>
      <c r="B1210" s="23" t="s">
        <v>18</v>
      </c>
      <c r="C1210" s="23" t="s">
        <v>58</v>
      </c>
      <c r="D1210" s="23" t="s">
        <v>12</v>
      </c>
      <c r="E1210" s="23">
        <v>0</v>
      </c>
    </row>
    <row r="1211" spans="1:5" ht="23.4" outlineLevel="2">
      <c r="A1211" s="28" t="s">
        <v>6</v>
      </c>
      <c r="B1211" s="23" t="s">
        <v>18</v>
      </c>
      <c r="C1211" s="23" t="s">
        <v>59</v>
      </c>
      <c r="D1211" s="23" t="s">
        <v>12</v>
      </c>
      <c r="E1211" s="23">
        <v>2</v>
      </c>
    </row>
    <row r="1212" spans="1:5" ht="23.4" outlineLevel="2">
      <c r="A1212" s="28" t="s">
        <v>6</v>
      </c>
      <c r="B1212" s="23" t="s">
        <v>18</v>
      </c>
      <c r="C1212" s="23" t="s">
        <v>60</v>
      </c>
      <c r="D1212" s="23" t="s">
        <v>12</v>
      </c>
      <c r="E1212" s="23">
        <v>1</v>
      </c>
    </row>
    <row r="1213" spans="1:5" ht="23.4" outlineLevel="2">
      <c r="A1213" s="28" t="s">
        <v>6</v>
      </c>
      <c r="B1213" s="23" t="s">
        <v>18</v>
      </c>
      <c r="C1213" s="23" t="s">
        <v>61</v>
      </c>
      <c r="D1213" s="23" t="s">
        <v>12</v>
      </c>
      <c r="E1213" s="23">
        <v>0</v>
      </c>
    </row>
    <row r="1214" spans="1:5" ht="23.4" outlineLevel="2">
      <c r="A1214" s="28" t="s">
        <v>6</v>
      </c>
      <c r="B1214" s="23" t="s">
        <v>18</v>
      </c>
      <c r="C1214" s="23" t="s">
        <v>62</v>
      </c>
      <c r="D1214" s="23" t="s">
        <v>12</v>
      </c>
      <c r="E1214" s="23">
        <v>0</v>
      </c>
    </row>
    <row r="1215" spans="1:5" ht="23.4" outlineLevel="2">
      <c r="A1215" s="28" t="s">
        <v>6</v>
      </c>
      <c r="B1215" s="23" t="s">
        <v>18</v>
      </c>
      <c r="C1215" s="23" t="s">
        <v>63</v>
      </c>
      <c r="D1215" s="23" t="s">
        <v>12</v>
      </c>
      <c r="E1215" s="23">
        <v>0</v>
      </c>
    </row>
    <row r="1216" spans="1:5" ht="23.4" outlineLevel="2">
      <c r="A1216" s="28" t="s">
        <v>6</v>
      </c>
      <c r="B1216" s="23" t="s">
        <v>18</v>
      </c>
      <c r="C1216" s="23" t="s">
        <v>64</v>
      </c>
      <c r="D1216" s="23" t="s">
        <v>12</v>
      </c>
      <c r="E1216" s="23">
        <v>0</v>
      </c>
    </row>
    <row r="1217" spans="1:5" ht="23.4" outlineLevel="2">
      <c r="A1217" s="28" t="s">
        <v>6</v>
      </c>
      <c r="B1217" s="23" t="s">
        <v>18</v>
      </c>
      <c r="C1217" s="23" t="s">
        <v>65</v>
      </c>
      <c r="D1217" s="23" t="s">
        <v>12</v>
      </c>
      <c r="E1217" s="23">
        <v>4</v>
      </c>
    </row>
    <row r="1218" spans="1:5" ht="23.4" outlineLevel="2">
      <c r="A1218" s="28" t="s">
        <v>6</v>
      </c>
      <c r="B1218" s="23" t="s">
        <v>18</v>
      </c>
      <c r="C1218" s="23" t="s">
        <v>66</v>
      </c>
      <c r="D1218" s="23" t="s">
        <v>12</v>
      </c>
      <c r="E1218" s="23">
        <v>0</v>
      </c>
    </row>
    <row r="1219" spans="1:5" ht="23.4" outlineLevel="2">
      <c r="A1219" s="28" t="s">
        <v>6</v>
      </c>
      <c r="B1219" s="23" t="s">
        <v>18</v>
      </c>
      <c r="C1219" s="23" t="s">
        <v>67</v>
      </c>
      <c r="D1219" s="23" t="s">
        <v>12</v>
      </c>
      <c r="E1219" s="23">
        <v>0</v>
      </c>
    </row>
    <row r="1220" spans="1:5" ht="23.4" outlineLevel="2">
      <c r="A1220" s="28" t="s">
        <v>6</v>
      </c>
      <c r="B1220" s="23" t="s">
        <v>18</v>
      </c>
      <c r="C1220" s="23" t="s">
        <v>68</v>
      </c>
      <c r="D1220" s="23" t="s">
        <v>12</v>
      </c>
      <c r="E1220" s="23">
        <v>0</v>
      </c>
    </row>
    <row r="1221" spans="1:5" ht="23.4" outlineLevel="2">
      <c r="A1221" s="28" t="s">
        <v>6</v>
      </c>
      <c r="B1221" s="23" t="s">
        <v>18</v>
      </c>
      <c r="C1221" s="23" t="s">
        <v>69</v>
      </c>
      <c r="D1221" s="23" t="s">
        <v>12</v>
      </c>
      <c r="E1221" s="23">
        <v>0</v>
      </c>
    </row>
    <row r="1222" spans="1:5" ht="23.4" outlineLevel="2">
      <c r="A1222" s="28" t="s">
        <v>6</v>
      </c>
      <c r="B1222" s="23" t="s">
        <v>18</v>
      </c>
      <c r="C1222" s="23" t="s">
        <v>70</v>
      </c>
      <c r="D1222" s="23" t="s">
        <v>12</v>
      </c>
      <c r="E1222" s="23">
        <v>0</v>
      </c>
    </row>
    <row r="1223" spans="1:5" ht="23.4" outlineLevel="2">
      <c r="A1223" s="28" t="s">
        <v>6</v>
      </c>
      <c r="B1223" s="23" t="s">
        <v>18</v>
      </c>
      <c r="C1223" s="23" t="s">
        <v>71</v>
      </c>
      <c r="D1223" s="23" t="s">
        <v>12</v>
      </c>
      <c r="E1223" s="23">
        <v>0</v>
      </c>
    </row>
    <row r="1224" spans="1:5" ht="23.4" outlineLevel="2">
      <c r="A1224" s="28" t="s">
        <v>6</v>
      </c>
      <c r="B1224" s="23" t="s">
        <v>18</v>
      </c>
      <c r="C1224" s="23" t="s">
        <v>72</v>
      </c>
      <c r="D1224" s="23" t="s">
        <v>12</v>
      </c>
      <c r="E1224" s="23">
        <v>0</v>
      </c>
    </row>
    <row r="1225" spans="1:5" ht="23.4" outlineLevel="2">
      <c r="A1225" s="28" t="s">
        <v>6</v>
      </c>
      <c r="B1225" s="23" t="s">
        <v>18</v>
      </c>
      <c r="C1225" s="23" t="s">
        <v>73</v>
      </c>
      <c r="D1225" s="23" t="s">
        <v>12</v>
      </c>
      <c r="E1225" s="23">
        <v>0</v>
      </c>
    </row>
    <row r="1226" spans="1:5" ht="23.4" outlineLevel="2">
      <c r="A1226" s="28" t="s">
        <v>6</v>
      </c>
      <c r="B1226" s="23" t="s">
        <v>18</v>
      </c>
      <c r="C1226" s="23" t="s">
        <v>74</v>
      </c>
      <c r="D1226" s="23" t="s">
        <v>12</v>
      </c>
      <c r="E1226" s="23">
        <v>0</v>
      </c>
    </row>
    <row r="1227" spans="1:5" ht="23.4" outlineLevel="2">
      <c r="A1227" s="28" t="s">
        <v>6</v>
      </c>
      <c r="B1227" s="23" t="s">
        <v>18</v>
      </c>
      <c r="C1227" s="23" t="s">
        <v>75</v>
      </c>
      <c r="D1227" s="23" t="s">
        <v>12</v>
      </c>
      <c r="E1227" s="23">
        <v>0</v>
      </c>
    </row>
    <row r="1228" spans="1:5" ht="23.4" outlineLevel="2">
      <c r="A1228" s="28" t="s">
        <v>6</v>
      </c>
      <c r="B1228" s="23" t="s">
        <v>18</v>
      </c>
      <c r="C1228" s="23" t="s">
        <v>76</v>
      </c>
      <c r="D1228" s="23" t="s">
        <v>12</v>
      </c>
      <c r="E1228" s="23">
        <v>0</v>
      </c>
    </row>
    <row r="1229" spans="1:5" ht="23.4" outlineLevel="2">
      <c r="A1229" s="28" t="s">
        <v>6</v>
      </c>
      <c r="B1229" s="23" t="s">
        <v>18</v>
      </c>
      <c r="C1229" s="23" t="s">
        <v>77</v>
      </c>
      <c r="D1229" s="23" t="s">
        <v>12</v>
      </c>
      <c r="E1229" s="23">
        <v>0</v>
      </c>
    </row>
    <row r="1230" spans="1:5" ht="23.4" outlineLevel="2">
      <c r="A1230" s="28" t="s">
        <v>6</v>
      </c>
      <c r="B1230" s="23" t="s">
        <v>18</v>
      </c>
      <c r="C1230" s="23" t="s">
        <v>78</v>
      </c>
      <c r="D1230" s="23" t="s">
        <v>12</v>
      </c>
      <c r="E1230" s="23">
        <v>0</v>
      </c>
    </row>
    <row r="1231" spans="1:5" ht="23.4" outlineLevel="2">
      <c r="A1231" s="28" t="s">
        <v>6</v>
      </c>
      <c r="B1231" s="23" t="s">
        <v>18</v>
      </c>
      <c r="C1231" s="23" t="s">
        <v>79</v>
      </c>
      <c r="D1231" s="23" t="s">
        <v>12</v>
      </c>
      <c r="E1231" s="23">
        <v>0</v>
      </c>
    </row>
    <row r="1232" spans="1:5" ht="23.4" outlineLevel="2">
      <c r="A1232" s="28" t="s">
        <v>6</v>
      </c>
      <c r="B1232" s="23" t="s">
        <v>18</v>
      </c>
      <c r="C1232" s="23" t="s">
        <v>80</v>
      </c>
      <c r="D1232" s="23" t="s">
        <v>12</v>
      </c>
      <c r="E1232" s="23">
        <v>0</v>
      </c>
    </row>
    <row r="1233" spans="1:5" ht="23.4" outlineLevel="2">
      <c r="A1233" s="28" t="s">
        <v>6</v>
      </c>
      <c r="B1233" s="23" t="s">
        <v>18</v>
      </c>
      <c r="C1233" s="23" t="s">
        <v>81</v>
      </c>
      <c r="D1233" s="23" t="s">
        <v>12</v>
      </c>
      <c r="E1233" s="23">
        <v>0</v>
      </c>
    </row>
    <row r="1234" spans="1:5" ht="23.4" outlineLevel="2">
      <c r="A1234" s="28" t="s">
        <v>6</v>
      </c>
      <c r="B1234" s="23" t="s">
        <v>18</v>
      </c>
      <c r="C1234" s="23" t="s">
        <v>82</v>
      </c>
      <c r="D1234" s="23" t="s">
        <v>12</v>
      </c>
      <c r="E1234" s="23">
        <v>0</v>
      </c>
    </row>
    <row r="1235" spans="1:5" ht="23.4" outlineLevel="2">
      <c r="A1235" s="28" t="s">
        <v>6</v>
      </c>
      <c r="B1235" s="23" t="s">
        <v>18</v>
      </c>
      <c r="C1235" s="23" t="s">
        <v>83</v>
      </c>
      <c r="D1235" s="23" t="s">
        <v>12</v>
      </c>
      <c r="E1235" s="23">
        <v>1</v>
      </c>
    </row>
    <row r="1236" spans="1:5" ht="23.4" outlineLevel="2">
      <c r="A1236" s="28" t="s">
        <v>6</v>
      </c>
      <c r="B1236" s="23" t="s">
        <v>18</v>
      </c>
      <c r="C1236" s="23" t="s">
        <v>84</v>
      </c>
      <c r="D1236" s="23" t="s">
        <v>12</v>
      </c>
      <c r="E1236" s="23">
        <v>0</v>
      </c>
    </row>
    <row r="1237" spans="1:5" ht="23.4" outlineLevel="2">
      <c r="A1237" s="28" t="s">
        <v>6</v>
      </c>
      <c r="B1237" s="23" t="s">
        <v>18</v>
      </c>
      <c r="C1237" s="23" t="s">
        <v>85</v>
      </c>
      <c r="D1237" s="23" t="s">
        <v>12</v>
      </c>
      <c r="E1237" s="23">
        <v>0</v>
      </c>
    </row>
    <row r="1238" spans="1:5" ht="23.4" outlineLevel="2">
      <c r="A1238" s="28" t="s">
        <v>6</v>
      </c>
      <c r="B1238" s="23" t="s">
        <v>18</v>
      </c>
      <c r="C1238" s="23" t="s">
        <v>86</v>
      </c>
      <c r="D1238" s="23" t="s">
        <v>12</v>
      </c>
      <c r="E1238" s="23">
        <v>0</v>
      </c>
    </row>
    <row r="1239" spans="1:5" ht="23.4" outlineLevel="2">
      <c r="A1239" s="28" t="s">
        <v>6</v>
      </c>
      <c r="B1239" s="23" t="s">
        <v>18</v>
      </c>
      <c r="C1239" s="23" t="s">
        <v>87</v>
      </c>
      <c r="D1239" s="23" t="s">
        <v>12</v>
      </c>
      <c r="E1239" s="23">
        <v>3</v>
      </c>
    </row>
    <row r="1240" spans="1:5" ht="23.4" outlineLevel="2">
      <c r="A1240" s="28" t="s">
        <v>6</v>
      </c>
      <c r="B1240" s="23" t="s">
        <v>18</v>
      </c>
      <c r="C1240" s="23" t="s">
        <v>88</v>
      </c>
      <c r="D1240" s="23" t="s">
        <v>12</v>
      </c>
      <c r="E1240" s="23">
        <v>1</v>
      </c>
    </row>
    <row r="1241" spans="1:5" ht="23.4" outlineLevel="2">
      <c r="A1241" s="28" t="s">
        <v>6</v>
      </c>
      <c r="B1241" s="23" t="s">
        <v>18</v>
      </c>
      <c r="C1241" s="23" t="s">
        <v>89</v>
      </c>
      <c r="D1241" s="23" t="s">
        <v>12</v>
      </c>
      <c r="E1241" s="23">
        <v>0</v>
      </c>
    </row>
    <row r="1242" spans="1:5" ht="23.4" outlineLevel="2">
      <c r="A1242" s="28" t="s">
        <v>6</v>
      </c>
      <c r="B1242" s="23" t="s">
        <v>18</v>
      </c>
      <c r="C1242" s="23" t="s">
        <v>90</v>
      </c>
      <c r="D1242" s="23" t="s">
        <v>12</v>
      </c>
      <c r="E1242" s="23">
        <v>0</v>
      </c>
    </row>
    <row r="1243" spans="1:5" ht="23.4" outlineLevel="2">
      <c r="A1243" s="28" t="s">
        <v>6</v>
      </c>
      <c r="B1243" s="23" t="s">
        <v>18</v>
      </c>
      <c r="C1243" s="23" t="s">
        <v>91</v>
      </c>
      <c r="D1243" s="23" t="s">
        <v>12</v>
      </c>
      <c r="E1243" s="23">
        <v>0</v>
      </c>
    </row>
    <row r="1244" spans="1:5" ht="23.4" outlineLevel="2">
      <c r="A1244" s="28" t="s">
        <v>6</v>
      </c>
      <c r="B1244" s="23" t="s">
        <v>18</v>
      </c>
      <c r="C1244" s="23" t="s">
        <v>92</v>
      </c>
      <c r="D1244" s="23" t="s">
        <v>12</v>
      </c>
      <c r="E1244" s="23">
        <v>0</v>
      </c>
    </row>
    <row r="1245" spans="1:5" ht="23.4" outlineLevel="2">
      <c r="A1245" s="28" t="s">
        <v>6</v>
      </c>
      <c r="B1245" s="23" t="s">
        <v>18</v>
      </c>
      <c r="C1245" s="23" t="s">
        <v>93</v>
      </c>
      <c r="D1245" s="23" t="s">
        <v>12</v>
      </c>
      <c r="E1245" s="23">
        <v>0</v>
      </c>
    </row>
    <row r="1246" spans="1:5" ht="23.4" outlineLevel="2">
      <c r="A1246" s="28" t="s">
        <v>6</v>
      </c>
      <c r="B1246" s="23" t="s">
        <v>18</v>
      </c>
      <c r="C1246" s="23" t="s">
        <v>94</v>
      </c>
      <c r="D1246" s="23" t="s">
        <v>12</v>
      </c>
      <c r="E1246" s="23">
        <v>0</v>
      </c>
    </row>
    <row r="1247" spans="1:5" ht="23.4" outlineLevel="2">
      <c r="A1247" s="28" t="s">
        <v>6</v>
      </c>
      <c r="B1247" s="23" t="s">
        <v>18</v>
      </c>
      <c r="C1247" s="23" t="s">
        <v>95</v>
      </c>
      <c r="D1247" s="23" t="s">
        <v>12</v>
      </c>
      <c r="E1247" s="23">
        <v>2</v>
      </c>
    </row>
    <row r="1248" spans="1:5" ht="23.4" outlineLevel="2">
      <c r="A1248" s="28" t="s">
        <v>6</v>
      </c>
      <c r="B1248" s="23" t="s">
        <v>18</v>
      </c>
      <c r="C1248" s="23" t="s">
        <v>96</v>
      </c>
      <c r="D1248" s="23" t="s">
        <v>12</v>
      </c>
      <c r="E1248" s="23">
        <v>0</v>
      </c>
    </row>
    <row r="1249" spans="1:5" ht="23.4" outlineLevel="2">
      <c r="A1249" s="28" t="s">
        <v>6</v>
      </c>
      <c r="B1249" s="23" t="s">
        <v>18</v>
      </c>
      <c r="C1249" s="23" t="s">
        <v>97</v>
      </c>
      <c r="D1249" s="23" t="s">
        <v>12</v>
      </c>
      <c r="E1249" s="23">
        <v>0</v>
      </c>
    </row>
    <row r="1250" spans="1:5" ht="23.4" outlineLevel="2">
      <c r="A1250" s="28" t="s">
        <v>6</v>
      </c>
      <c r="B1250" s="23" t="s">
        <v>18</v>
      </c>
      <c r="C1250" s="23" t="s">
        <v>98</v>
      </c>
      <c r="D1250" s="23" t="s">
        <v>12</v>
      </c>
      <c r="E1250" s="23">
        <v>0</v>
      </c>
    </row>
    <row r="1251" spans="1:5" ht="23.4" outlineLevel="2">
      <c r="A1251" s="28" t="s">
        <v>6</v>
      </c>
      <c r="B1251" s="23" t="s">
        <v>18</v>
      </c>
      <c r="C1251" s="23" t="s">
        <v>99</v>
      </c>
      <c r="D1251" s="23" t="s">
        <v>12</v>
      </c>
      <c r="E1251" s="23">
        <v>1</v>
      </c>
    </row>
    <row r="1252" spans="1:5" ht="23.4" outlineLevel="2">
      <c r="A1252" s="28" t="s">
        <v>6</v>
      </c>
      <c r="B1252" s="23" t="s">
        <v>18</v>
      </c>
      <c r="C1252" s="23" t="s">
        <v>100</v>
      </c>
      <c r="D1252" s="23" t="s">
        <v>12</v>
      </c>
      <c r="E1252" s="23">
        <v>0</v>
      </c>
    </row>
    <row r="1253" spans="1:5" ht="23.4" outlineLevel="2">
      <c r="A1253" s="28" t="s">
        <v>6</v>
      </c>
      <c r="B1253" s="23" t="s">
        <v>18</v>
      </c>
      <c r="C1253" s="23" t="s">
        <v>101</v>
      </c>
      <c r="D1253" s="23" t="s">
        <v>12</v>
      </c>
      <c r="E1253" s="23">
        <v>0</v>
      </c>
    </row>
    <row r="1254" spans="1:5" ht="23.4" outlineLevel="2">
      <c r="A1254" s="28" t="s">
        <v>6</v>
      </c>
      <c r="B1254" s="23" t="s">
        <v>18</v>
      </c>
      <c r="C1254" s="23" t="s">
        <v>102</v>
      </c>
      <c r="D1254" s="23" t="s">
        <v>12</v>
      </c>
      <c r="E1254" s="23">
        <v>5</v>
      </c>
    </row>
    <row r="1255" spans="1:5" ht="23.4" outlineLevel="2">
      <c r="A1255" s="28" t="s">
        <v>6</v>
      </c>
      <c r="B1255" s="23" t="s">
        <v>18</v>
      </c>
      <c r="C1255" s="23" t="s">
        <v>103</v>
      </c>
      <c r="D1255" s="23" t="s">
        <v>12</v>
      </c>
      <c r="E1255" s="23">
        <v>0</v>
      </c>
    </row>
    <row r="1256" spans="1:5" ht="23.4" outlineLevel="2">
      <c r="A1256" s="28" t="s">
        <v>6</v>
      </c>
      <c r="B1256" s="23" t="s">
        <v>18</v>
      </c>
      <c r="C1256" s="23" t="s">
        <v>104</v>
      </c>
      <c r="D1256" s="23" t="s">
        <v>12</v>
      </c>
      <c r="E1256" s="23">
        <v>0</v>
      </c>
    </row>
    <row r="1257" spans="1:5" ht="23.4" outlineLevel="2">
      <c r="A1257" s="28" t="s">
        <v>6</v>
      </c>
      <c r="B1257" s="23" t="s">
        <v>18</v>
      </c>
      <c r="C1257" s="23" t="s">
        <v>105</v>
      </c>
      <c r="D1257" s="23" t="s">
        <v>12</v>
      </c>
      <c r="E1257" s="23">
        <v>0</v>
      </c>
    </row>
    <row r="1258" spans="1:5" ht="23.4" outlineLevel="2">
      <c r="A1258" s="28" t="s">
        <v>6</v>
      </c>
      <c r="B1258" s="23" t="s">
        <v>18</v>
      </c>
      <c r="C1258" s="23" t="s">
        <v>106</v>
      </c>
      <c r="D1258" s="23" t="s">
        <v>12</v>
      </c>
      <c r="E1258" s="23">
        <v>4</v>
      </c>
    </row>
    <row r="1259" spans="1:5" ht="23.4" outlineLevel="2">
      <c r="A1259" s="28" t="s">
        <v>6</v>
      </c>
      <c r="B1259" s="23" t="s">
        <v>18</v>
      </c>
      <c r="C1259" s="23" t="s">
        <v>107</v>
      </c>
      <c r="D1259" s="23" t="s">
        <v>12</v>
      </c>
      <c r="E1259" s="23">
        <v>1</v>
      </c>
    </row>
    <row r="1260" spans="1:5" ht="23.4" outlineLevel="2">
      <c r="A1260" s="28" t="s">
        <v>6</v>
      </c>
      <c r="B1260" s="23" t="s">
        <v>18</v>
      </c>
      <c r="C1260" s="23" t="s">
        <v>108</v>
      </c>
      <c r="D1260" s="23" t="s">
        <v>12</v>
      </c>
      <c r="E1260" s="23">
        <v>2</v>
      </c>
    </row>
    <row r="1261" spans="1:5" ht="23.4" outlineLevel="2">
      <c r="A1261" s="28" t="s">
        <v>6</v>
      </c>
      <c r="B1261" s="23" t="s">
        <v>18</v>
      </c>
      <c r="C1261" s="23" t="s">
        <v>109</v>
      </c>
      <c r="D1261" s="23" t="s">
        <v>12</v>
      </c>
      <c r="E1261" s="23">
        <v>0</v>
      </c>
    </row>
    <row r="1262" spans="1:5" ht="23.4" outlineLevel="2">
      <c r="A1262" s="28" t="s">
        <v>6</v>
      </c>
      <c r="B1262" s="23" t="s">
        <v>18</v>
      </c>
      <c r="C1262" s="23" t="s">
        <v>110</v>
      </c>
      <c r="D1262" s="23" t="s">
        <v>12</v>
      </c>
      <c r="E1262" s="23">
        <v>1</v>
      </c>
    </row>
    <row r="1263" spans="1:5" ht="23.4" outlineLevel="2">
      <c r="A1263" s="28" t="s">
        <v>6</v>
      </c>
      <c r="B1263" s="23" t="s">
        <v>18</v>
      </c>
      <c r="C1263" s="23" t="s">
        <v>111</v>
      </c>
      <c r="D1263" s="23" t="s">
        <v>12</v>
      </c>
      <c r="E1263" s="23">
        <v>1</v>
      </c>
    </row>
    <row r="1264" spans="1:5" ht="23.4" outlineLevel="2">
      <c r="A1264" s="28" t="s">
        <v>6</v>
      </c>
      <c r="B1264" s="23" t="s">
        <v>18</v>
      </c>
      <c r="C1264" s="23" t="s">
        <v>112</v>
      </c>
      <c r="D1264" s="23" t="s">
        <v>12</v>
      </c>
      <c r="E1264" s="23">
        <v>0</v>
      </c>
    </row>
    <row r="1265" spans="1:5" ht="23.4" outlineLevel="2">
      <c r="A1265" s="28" t="s">
        <v>6</v>
      </c>
      <c r="B1265" s="23" t="s">
        <v>18</v>
      </c>
      <c r="C1265" s="23" t="s">
        <v>113</v>
      </c>
      <c r="D1265" s="23" t="s">
        <v>12</v>
      </c>
      <c r="E1265" s="23">
        <v>0</v>
      </c>
    </row>
    <row r="1266" spans="1:5" ht="23.4" outlineLevel="2">
      <c r="A1266" s="28" t="s">
        <v>6</v>
      </c>
      <c r="B1266" s="23" t="s">
        <v>18</v>
      </c>
      <c r="C1266" s="23" t="s">
        <v>114</v>
      </c>
      <c r="D1266" s="23" t="s">
        <v>12</v>
      </c>
      <c r="E1266" s="23">
        <v>0</v>
      </c>
    </row>
    <row r="1267" spans="1:5" ht="23.4" outlineLevel="2">
      <c r="A1267" s="28" t="s">
        <v>6</v>
      </c>
      <c r="B1267" s="23" t="s">
        <v>18</v>
      </c>
      <c r="C1267" s="23" t="s">
        <v>115</v>
      </c>
      <c r="D1267" s="23" t="s">
        <v>12</v>
      </c>
      <c r="E1267" s="23">
        <v>5</v>
      </c>
    </row>
    <row r="1268" spans="1:5" ht="23.4" outlineLevel="2">
      <c r="A1268" s="28" t="s">
        <v>6</v>
      </c>
      <c r="B1268" s="23" t="s">
        <v>18</v>
      </c>
      <c r="C1268" s="23" t="s">
        <v>116</v>
      </c>
      <c r="D1268" s="23" t="s">
        <v>12</v>
      </c>
      <c r="E1268" s="23">
        <v>0</v>
      </c>
    </row>
    <row r="1269" spans="1:5" ht="23.4" outlineLevel="2">
      <c r="A1269" s="28" t="s">
        <v>6</v>
      </c>
      <c r="B1269" s="23" t="s">
        <v>18</v>
      </c>
      <c r="C1269" s="23" t="s">
        <v>117</v>
      </c>
      <c r="D1269" s="23" t="s">
        <v>12</v>
      </c>
      <c r="E1269" s="23">
        <v>0</v>
      </c>
    </row>
    <row r="1270" spans="1:5" ht="23.4" outlineLevel="2">
      <c r="A1270" s="28" t="s">
        <v>6</v>
      </c>
      <c r="B1270" s="23" t="s">
        <v>18</v>
      </c>
      <c r="C1270" s="23" t="s">
        <v>118</v>
      </c>
      <c r="D1270" s="23" t="s">
        <v>12</v>
      </c>
      <c r="E1270" s="23">
        <v>0</v>
      </c>
    </row>
    <row r="1271" spans="1:5" ht="23.4" outlineLevel="2">
      <c r="A1271" s="28" t="s">
        <v>6</v>
      </c>
      <c r="B1271" s="23" t="s">
        <v>18</v>
      </c>
      <c r="C1271" s="23" t="s">
        <v>119</v>
      </c>
      <c r="D1271" s="23" t="s">
        <v>12</v>
      </c>
      <c r="E1271" s="23">
        <v>0</v>
      </c>
    </row>
    <row r="1272" spans="1:5" ht="23.4" outlineLevel="2">
      <c r="A1272" s="28" t="s">
        <v>6</v>
      </c>
      <c r="B1272" s="23" t="s">
        <v>18</v>
      </c>
      <c r="C1272" s="23" t="s">
        <v>120</v>
      </c>
      <c r="D1272" s="23" t="s">
        <v>12</v>
      </c>
      <c r="E1272" s="23">
        <v>0</v>
      </c>
    </row>
    <row r="1273" spans="1:5" ht="23.4" outlineLevel="2">
      <c r="A1273" s="28" t="s">
        <v>6</v>
      </c>
      <c r="B1273" s="23" t="s">
        <v>18</v>
      </c>
      <c r="C1273" s="23" t="s">
        <v>121</v>
      </c>
      <c r="D1273" s="23" t="s">
        <v>12</v>
      </c>
      <c r="E1273" s="23">
        <v>12</v>
      </c>
    </row>
    <row r="1274" spans="1:5" ht="23.4" outlineLevel="2">
      <c r="A1274" s="28" t="s">
        <v>6</v>
      </c>
      <c r="B1274" s="23" t="s">
        <v>18</v>
      </c>
      <c r="C1274" s="23" t="s">
        <v>122</v>
      </c>
      <c r="D1274" s="23" t="s">
        <v>12</v>
      </c>
      <c r="E1274" s="23">
        <v>0</v>
      </c>
    </row>
    <row r="1275" spans="1:5" ht="23.4" outlineLevel="2">
      <c r="A1275" s="28" t="s">
        <v>6</v>
      </c>
      <c r="B1275" s="23" t="s">
        <v>18</v>
      </c>
      <c r="C1275" s="23" t="s">
        <v>123</v>
      </c>
      <c r="D1275" s="23" t="s">
        <v>12</v>
      </c>
      <c r="E1275" s="23">
        <v>0</v>
      </c>
    </row>
    <row r="1276" spans="1:5" ht="23.4" outlineLevel="2">
      <c r="A1276" s="28" t="s">
        <v>6</v>
      </c>
      <c r="B1276" s="23" t="s">
        <v>18</v>
      </c>
      <c r="C1276" s="23" t="s">
        <v>124</v>
      </c>
      <c r="D1276" s="23" t="s">
        <v>12</v>
      </c>
      <c r="E1276" s="23">
        <v>1</v>
      </c>
    </row>
    <row r="1277" spans="1:5" ht="23.4" outlineLevel="2">
      <c r="A1277" s="28" t="s">
        <v>6</v>
      </c>
      <c r="B1277" s="23" t="s">
        <v>18</v>
      </c>
      <c r="C1277" s="23" t="s">
        <v>125</v>
      </c>
      <c r="D1277" s="23" t="s">
        <v>12</v>
      </c>
      <c r="E1277" s="23">
        <v>7</v>
      </c>
    </row>
    <row r="1278" spans="1:5" ht="23.4" outlineLevel="2">
      <c r="A1278" s="28" t="s">
        <v>6</v>
      </c>
      <c r="B1278" s="23" t="s">
        <v>18</v>
      </c>
      <c r="C1278" s="23" t="s">
        <v>126</v>
      </c>
      <c r="D1278" s="23" t="s">
        <v>12</v>
      </c>
      <c r="E1278" s="23">
        <v>1</v>
      </c>
    </row>
    <row r="1279" spans="1:5" ht="23.4" outlineLevel="2">
      <c r="A1279" s="28" t="s">
        <v>6</v>
      </c>
      <c r="B1279" s="23" t="s">
        <v>18</v>
      </c>
      <c r="C1279" s="23" t="s">
        <v>127</v>
      </c>
      <c r="D1279" s="23" t="s">
        <v>12</v>
      </c>
      <c r="E1279" s="23">
        <v>1</v>
      </c>
    </row>
    <row r="1280" spans="1:5" ht="23.4" outlineLevel="2">
      <c r="A1280" s="28" t="s">
        <v>6</v>
      </c>
      <c r="B1280" s="23" t="s">
        <v>18</v>
      </c>
      <c r="C1280" s="23" t="s">
        <v>128</v>
      </c>
      <c r="D1280" s="23" t="s">
        <v>12</v>
      </c>
      <c r="E1280" s="23">
        <v>13</v>
      </c>
    </row>
    <row r="1281" spans="1:5" ht="23.4" outlineLevel="2">
      <c r="A1281" s="28" t="s">
        <v>6</v>
      </c>
      <c r="B1281" s="23" t="s">
        <v>18</v>
      </c>
      <c r="C1281" s="23" t="s">
        <v>129</v>
      </c>
      <c r="D1281" s="23" t="s">
        <v>12</v>
      </c>
      <c r="E1281" s="23">
        <v>0</v>
      </c>
    </row>
    <row r="1282" spans="1:5" ht="23.4" outlineLevel="2">
      <c r="A1282" s="28" t="s">
        <v>6</v>
      </c>
      <c r="B1282" s="23" t="s">
        <v>18</v>
      </c>
      <c r="C1282" s="23" t="s">
        <v>130</v>
      </c>
      <c r="D1282" s="23" t="s">
        <v>12</v>
      </c>
      <c r="E1282" s="23">
        <v>5</v>
      </c>
    </row>
    <row r="1283" spans="1:5" ht="23.4" outlineLevel="2">
      <c r="A1283" s="28" t="s">
        <v>6</v>
      </c>
      <c r="B1283" s="23" t="s">
        <v>18</v>
      </c>
      <c r="C1283" s="23" t="s">
        <v>131</v>
      </c>
      <c r="D1283" s="23" t="s">
        <v>12</v>
      </c>
      <c r="E1283" s="23">
        <v>10</v>
      </c>
    </row>
    <row r="1284" spans="1:5" ht="23.4" outlineLevel="2">
      <c r="A1284" s="28" t="s">
        <v>6</v>
      </c>
      <c r="B1284" s="23" t="s">
        <v>18</v>
      </c>
      <c r="C1284" s="23" t="s">
        <v>132</v>
      </c>
      <c r="D1284" s="23" t="s">
        <v>12</v>
      </c>
      <c r="E1284" s="23">
        <v>1</v>
      </c>
    </row>
    <row r="1285" spans="1:5" ht="23.4" outlineLevel="2">
      <c r="A1285" s="28" t="s">
        <v>6</v>
      </c>
      <c r="B1285" s="23" t="s">
        <v>18</v>
      </c>
      <c r="C1285" s="23" t="s">
        <v>133</v>
      </c>
      <c r="D1285" s="23" t="s">
        <v>12</v>
      </c>
      <c r="E1285" s="23">
        <v>4</v>
      </c>
    </row>
    <row r="1286" spans="1:5" ht="23.4" outlineLevel="2">
      <c r="A1286" s="28" t="s">
        <v>6</v>
      </c>
      <c r="B1286" s="23" t="s">
        <v>18</v>
      </c>
      <c r="C1286" s="23" t="s">
        <v>134</v>
      </c>
      <c r="D1286" s="23" t="s">
        <v>12</v>
      </c>
      <c r="E1286" s="23">
        <v>3</v>
      </c>
    </row>
    <row r="1287" spans="1:5" ht="23.4" outlineLevel="2">
      <c r="A1287" s="28" t="s">
        <v>6</v>
      </c>
      <c r="B1287" s="23" t="s">
        <v>18</v>
      </c>
      <c r="C1287" s="23" t="s">
        <v>135</v>
      </c>
      <c r="D1287" s="23" t="s">
        <v>12</v>
      </c>
      <c r="E1287" s="23">
        <v>2</v>
      </c>
    </row>
    <row r="1288" spans="1:5" ht="23.4" outlineLevel="2">
      <c r="A1288" s="28" t="s">
        <v>6</v>
      </c>
      <c r="B1288" s="23" t="s">
        <v>18</v>
      </c>
      <c r="C1288" s="23" t="s">
        <v>136</v>
      </c>
      <c r="D1288" s="23" t="s">
        <v>12</v>
      </c>
      <c r="E1288" s="23">
        <v>7</v>
      </c>
    </row>
    <row r="1289" spans="1:5" ht="23.4" outlineLevel="2">
      <c r="A1289" s="28" t="s">
        <v>6</v>
      </c>
      <c r="B1289" s="23" t="s">
        <v>18</v>
      </c>
      <c r="C1289" s="23" t="s">
        <v>137</v>
      </c>
      <c r="D1289" s="23" t="s">
        <v>12</v>
      </c>
      <c r="E1289" s="23">
        <v>2</v>
      </c>
    </row>
    <row r="1290" spans="1:5" ht="23.4" outlineLevel="2">
      <c r="A1290" s="28" t="s">
        <v>6</v>
      </c>
      <c r="B1290" s="23" t="s">
        <v>18</v>
      </c>
      <c r="C1290" s="23" t="s">
        <v>138</v>
      </c>
      <c r="D1290" s="23" t="s">
        <v>12</v>
      </c>
      <c r="E1290" s="23">
        <v>5</v>
      </c>
    </row>
    <row r="1291" spans="1:5" ht="23.4" outlineLevel="2">
      <c r="A1291" s="28" t="s">
        <v>6</v>
      </c>
      <c r="B1291" s="23" t="s">
        <v>18</v>
      </c>
      <c r="C1291" s="23" t="s">
        <v>139</v>
      </c>
      <c r="D1291" s="23" t="s">
        <v>12</v>
      </c>
      <c r="E1291" s="23">
        <v>2</v>
      </c>
    </row>
    <row r="1292" spans="1:5" ht="23.4" outlineLevel="2">
      <c r="A1292" s="28" t="s">
        <v>6</v>
      </c>
      <c r="B1292" s="23" t="s">
        <v>18</v>
      </c>
      <c r="C1292" s="23" t="s">
        <v>140</v>
      </c>
      <c r="D1292" s="23" t="s">
        <v>12</v>
      </c>
      <c r="E1292" s="23">
        <v>0</v>
      </c>
    </row>
    <row r="1293" spans="1:5" ht="23.4" outlineLevel="2">
      <c r="A1293" s="28" t="s">
        <v>6</v>
      </c>
      <c r="B1293" s="23" t="s">
        <v>18</v>
      </c>
      <c r="C1293" s="23" t="s">
        <v>141</v>
      </c>
      <c r="D1293" s="23" t="s">
        <v>12</v>
      </c>
      <c r="E1293" s="23">
        <v>0</v>
      </c>
    </row>
    <row r="1294" spans="1:5" ht="23.4" outlineLevel="2">
      <c r="A1294" s="28" t="s">
        <v>6</v>
      </c>
      <c r="B1294" s="23" t="s">
        <v>18</v>
      </c>
      <c r="C1294" s="23" t="s">
        <v>142</v>
      </c>
      <c r="D1294" s="23" t="s">
        <v>12</v>
      </c>
      <c r="E1294" s="23">
        <v>0</v>
      </c>
    </row>
    <row r="1295" spans="1:5" ht="23.4" outlineLevel="2">
      <c r="A1295" s="28" t="s">
        <v>6</v>
      </c>
      <c r="B1295" s="23" t="s">
        <v>18</v>
      </c>
      <c r="C1295" s="23" t="s">
        <v>143</v>
      </c>
      <c r="D1295" s="23" t="s">
        <v>12</v>
      </c>
      <c r="E1295" s="23">
        <v>1</v>
      </c>
    </row>
    <row r="1296" spans="1:5" ht="23.4" outlineLevel="2">
      <c r="A1296" s="28" t="s">
        <v>6</v>
      </c>
      <c r="B1296" s="23" t="s">
        <v>18</v>
      </c>
      <c r="C1296" s="23" t="s">
        <v>144</v>
      </c>
      <c r="D1296" s="23" t="s">
        <v>12</v>
      </c>
      <c r="E1296" s="23">
        <v>0</v>
      </c>
    </row>
    <row r="1297" spans="1:5" ht="23.4" outlineLevel="2">
      <c r="A1297" s="28" t="s">
        <v>6</v>
      </c>
      <c r="B1297" s="23" t="s">
        <v>18</v>
      </c>
      <c r="C1297" s="23" t="s">
        <v>145</v>
      </c>
      <c r="D1297" s="23" t="s">
        <v>12</v>
      </c>
      <c r="E1297" s="23">
        <v>0</v>
      </c>
    </row>
    <row r="1298" spans="1:5" ht="23.4" outlineLevel="2">
      <c r="A1298" s="28" t="s">
        <v>6</v>
      </c>
      <c r="B1298" s="23" t="s">
        <v>18</v>
      </c>
      <c r="C1298" s="23" t="s">
        <v>146</v>
      </c>
      <c r="D1298" s="23" t="s">
        <v>12</v>
      </c>
      <c r="E1298" s="23">
        <v>0</v>
      </c>
    </row>
    <row r="1299" spans="1:5" ht="23.4" outlineLevel="2">
      <c r="A1299" s="28" t="s">
        <v>6</v>
      </c>
      <c r="B1299" s="23" t="s">
        <v>18</v>
      </c>
      <c r="C1299" s="23" t="s">
        <v>147</v>
      </c>
      <c r="D1299" s="23" t="s">
        <v>12</v>
      </c>
      <c r="E1299" s="23">
        <v>0</v>
      </c>
    </row>
    <row r="1300" spans="1:5" ht="23.4" outlineLevel="2">
      <c r="A1300" s="28" t="s">
        <v>6</v>
      </c>
      <c r="B1300" s="23" t="s">
        <v>18</v>
      </c>
      <c r="C1300" s="23" t="s">
        <v>148</v>
      </c>
      <c r="D1300" s="23" t="s">
        <v>12</v>
      </c>
      <c r="E1300" s="23">
        <v>0</v>
      </c>
    </row>
    <row r="1301" spans="1:5" ht="23.4" outlineLevel="2">
      <c r="A1301" s="28" t="s">
        <v>6</v>
      </c>
      <c r="B1301" s="23" t="s">
        <v>18</v>
      </c>
      <c r="C1301" s="23" t="s">
        <v>149</v>
      </c>
      <c r="D1301" s="23" t="s">
        <v>12</v>
      </c>
      <c r="E1301" s="23">
        <v>0</v>
      </c>
    </row>
    <row r="1302" spans="1:5" ht="23.4" outlineLevel="2">
      <c r="A1302" s="28" t="s">
        <v>6</v>
      </c>
      <c r="B1302" s="23" t="s">
        <v>18</v>
      </c>
      <c r="C1302" s="23" t="s">
        <v>150</v>
      </c>
      <c r="D1302" s="23" t="s">
        <v>12</v>
      </c>
      <c r="E1302" s="23">
        <v>0</v>
      </c>
    </row>
    <row r="1303" spans="1:5" ht="23.4" outlineLevel="2">
      <c r="A1303" s="28" t="s">
        <v>6</v>
      </c>
      <c r="B1303" s="23" t="s">
        <v>18</v>
      </c>
      <c r="C1303" s="23" t="s">
        <v>151</v>
      </c>
      <c r="D1303" s="23" t="s">
        <v>12</v>
      </c>
      <c r="E1303" s="23">
        <v>3</v>
      </c>
    </row>
    <row r="1304" spans="1:5" ht="23.4" outlineLevel="2">
      <c r="A1304" s="28" t="s">
        <v>6</v>
      </c>
      <c r="B1304" s="23" t="s">
        <v>18</v>
      </c>
      <c r="C1304" s="23" t="s">
        <v>152</v>
      </c>
      <c r="D1304" s="23" t="s">
        <v>12</v>
      </c>
      <c r="E1304" s="23">
        <v>0</v>
      </c>
    </row>
    <row r="1305" spans="1:5" ht="23.4" outlineLevel="2">
      <c r="A1305" s="28" t="s">
        <v>6</v>
      </c>
      <c r="B1305" s="23" t="s">
        <v>18</v>
      </c>
      <c r="C1305" s="23" t="s">
        <v>153</v>
      </c>
      <c r="D1305" s="23" t="s">
        <v>12</v>
      </c>
      <c r="E1305" s="23">
        <v>0</v>
      </c>
    </row>
    <row r="1306" spans="1:5" ht="23.4" outlineLevel="2">
      <c r="A1306" s="28" t="s">
        <v>6</v>
      </c>
      <c r="B1306" s="23" t="s">
        <v>18</v>
      </c>
      <c r="C1306" s="23" t="s">
        <v>154</v>
      </c>
      <c r="D1306" s="23" t="s">
        <v>12</v>
      </c>
      <c r="E1306" s="23">
        <v>0</v>
      </c>
    </row>
    <row r="1307" spans="1:5" ht="23.4" outlineLevel="2">
      <c r="A1307" s="28" t="s">
        <v>6</v>
      </c>
      <c r="B1307" s="23" t="s">
        <v>18</v>
      </c>
      <c r="C1307" s="23" t="s">
        <v>155</v>
      </c>
      <c r="D1307" s="23" t="s">
        <v>12</v>
      </c>
      <c r="E1307" s="23">
        <v>0</v>
      </c>
    </row>
    <row r="1308" spans="1:5" ht="23.4" outlineLevel="2">
      <c r="A1308" s="28" t="s">
        <v>6</v>
      </c>
      <c r="B1308" s="23" t="s">
        <v>18</v>
      </c>
      <c r="C1308" s="23" t="s">
        <v>156</v>
      </c>
      <c r="D1308" s="23" t="s">
        <v>12</v>
      </c>
      <c r="E1308" s="23">
        <v>0</v>
      </c>
    </row>
    <row r="1309" spans="1:5" ht="23.4" outlineLevel="2">
      <c r="A1309" s="28" t="s">
        <v>6</v>
      </c>
      <c r="B1309" s="23" t="s">
        <v>18</v>
      </c>
      <c r="C1309" s="23" t="s">
        <v>157</v>
      </c>
      <c r="D1309" s="23" t="s">
        <v>12</v>
      </c>
      <c r="E1309" s="23">
        <v>0</v>
      </c>
    </row>
    <row r="1310" spans="1:5" ht="23.4" outlineLevel="2">
      <c r="A1310" s="28" t="s">
        <v>6</v>
      </c>
      <c r="B1310" s="23" t="s">
        <v>18</v>
      </c>
      <c r="C1310" s="23" t="s">
        <v>158</v>
      </c>
      <c r="D1310" s="23" t="s">
        <v>12</v>
      </c>
      <c r="E1310" s="23">
        <v>0</v>
      </c>
    </row>
    <row r="1311" spans="1:5" ht="23.4" outlineLevel="2">
      <c r="A1311" s="28" t="s">
        <v>6</v>
      </c>
      <c r="B1311" s="23" t="s">
        <v>18</v>
      </c>
      <c r="C1311" s="23" t="s">
        <v>159</v>
      </c>
      <c r="D1311" s="23" t="s">
        <v>12</v>
      </c>
      <c r="E1311" s="23">
        <v>0</v>
      </c>
    </row>
    <row r="1312" spans="1:5" ht="23.4" outlineLevel="2">
      <c r="A1312" s="28" t="s">
        <v>6</v>
      </c>
      <c r="B1312" s="23" t="s">
        <v>18</v>
      </c>
      <c r="C1312" s="23" t="s">
        <v>160</v>
      </c>
      <c r="D1312" s="23" t="s">
        <v>12</v>
      </c>
      <c r="E1312" s="23">
        <v>0</v>
      </c>
    </row>
    <row r="1313" spans="1:5" ht="23.4" outlineLevel="2">
      <c r="A1313" s="28" t="s">
        <v>6</v>
      </c>
      <c r="B1313" s="23" t="s">
        <v>18</v>
      </c>
      <c r="C1313" s="23" t="s">
        <v>161</v>
      </c>
      <c r="D1313" s="23" t="s">
        <v>12</v>
      </c>
      <c r="E1313" s="23">
        <v>0</v>
      </c>
    </row>
    <row r="1314" spans="1:5" ht="23.4" outlineLevel="2">
      <c r="A1314" s="28" t="s">
        <v>6</v>
      </c>
      <c r="B1314" s="23" t="s">
        <v>18</v>
      </c>
      <c r="C1314" s="23" t="s">
        <v>162</v>
      </c>
      <c r="D1314" s="23" t="s">
        <v>12</v>
      </c>
      <c r="E1314" s="23">
        <v>1</v>
      </c>
    </row>
    <row r="1315" spans="1:5" ht="23.4" outlineLevel="2">
      <c r="A1315" s="28" t="s">
        <v>6</v>
      </c>
      <c r="B1315" s="23" t="s">
        <v>18</v>
      </c>
      <c r="C1315" s="23" t="s">
        <v>163</v>
      </c>
      <c r="D1315" s="23" t="s">
        <v>12</v>
      </c>
      <c r="E1315" s="23">
        <v>0</v>
      </c>
    </row>
    <row r="1316" spans="1:5" ht="23.4" outlineLevel="2">
      <c r="A1316" s="28" t="s">
        <v>6</v>
      </c>
      <c r="B1316" s="23" t="s">
        <v>18</v>
      </c>
      <c r="C1316" s="23" t="s">
        <v>164</v>
      </c>
      <c r="D1316" s="23" t="s">
        <v>12</v>
      </c>
      <c r="E1316" s="23">
        <v>0</v>
      </c>
    </row>
    <row r="1317" spans="1:5" ht="23.4" outlineLevel="2">
      <c r="A1317" s="28" t="s">
        <v>6</v>
      </c>
      <c r="B1317" s="23" t="s">
        <v>18</v>
      </c>
      <c r="C1317" s="23" t="s">
        <v>165</v>
      </c>
      <c r="D1317" s="23" t="s">
        <v>12</v>
      </c>
      <c r="E1317" s="23">
        <v>0</v>
      </c>
    </row>
    <row r="1318" spans="1:5" ht="23.4" outlineLevel="2">
      <c r="A1318" s="28" t="s">
        <v>6</v>
      </c>
      <c r="B1318" s="23" t="s">
        <v>18</v>
      </c>
      <c r="C1318" s="23" t="s">
        <v>166</v>
      </c>
      <c r="D1318" s="23" t="s">
        <v>12</v>
      </c>
      <c r="E1318" s="23">
        <v>0</v>
      </c>
    </row>
    <row r="1319" spans="1:5" ht="23.4" outlineLevel="2">
      <c r="A1319" s="28" t="s">
        <v>6</v>
      </c>
      <c r="B1319" s="23" t="s">
        <v>18</v>
      </c>
      <c r="C1319" s="23" t="s">
        <v>167</v>
      </c>
      <c r="D1319" s="23" t="s">
        <v>12</v>
      </c>
      <c r="E1319" s="23">
        <v>0</v>
      </c>
    </row>
    <row r="1320" spans="1:5" ht="23.4" outlineLevel="2">
      <c r="A1320" s="28" t="s">
        <v>6</v>
      </c>
      <c r="B1320" s="23" t="s">
        <v>18</v>
      </c>
      <c r="C1320" s="23" t="s">
        <v>168</v>
      </c>
      <c r="D1320" s="23" t="s">
        <v>12</v>
      </c>
      <c r="E1320" s="23">
        <v>0</v>
      </c>
    </row>
    <row r="1321" spans="1:5" ht="23.4" outlineLevel="2">
      <c r="A1321" s="28" t="s">
        <v>6</v>
      </c>
      <c r="B1321" s="23" t="s">
        <v>18</v>
      </c>
      <c r="C1321" s="23" t="s">
        <v>169</v>
      </c>
      <c r="D1321" s="23" t="s">
        <v>12</v>
      </c>
      <c r="E1321" s="23">
        <v>0</v>
      </c>
    </row>
    <row r="1322" spans="1:5" ht="23.4" outlineLevel="2">
      <c r="A1322" s="28" t="s">
        <v>6</v>
      </c>
      <c r="B1322" s="23" t="s">
        <v>18</v>
      </c>
      <c r="C1322" s="23" t="s">
        <v>170</v>
      </c>
      <c r="D1322" s="23" t="s">
        <v>12</v>
      </c>
      <c r="E1322" s="23">
        <v>0</v>
      </c>
    </row>
    <row r="1323" spans="1:5" ht="23.4" outlineLevel="2">
      <c r="A1323" s="28" t="s">
        <v>6</v>
      </c>
      <c r="B1323" s="23" t="s">
        <v>18</v>
      </c>
      <c r="C1323" s="23" t="s">
        <v>171</v>
      </c>
      <c r="D1323" s="23" t="s">
        <v>12</v>
      </c>
      <c r="E1323" s="23">
        <v>1</v>
      </c>
    </row>
    <row r="1324" spans="1:5" ht="23.4" outlineLevel="2">
      <c r="A1324" s="28" t="s">
        <v>6</v>
      </c>
      <c r="B1324" s="23" t="s">
        <v>18</v>
      </c>
      <c r="C1324" s="23" t="s">
        <v>172</v>
      </c>
      <c r="D1324" s="23" t="s">
        <v>12</v>
      </c>
      <c r="E1324" s="23">
        <v>0</v>
      </c>
    </row>
    <row r="1325" spans="1:5" ht="23.4" outlineLevel="2">
      <c r="A1325" s="28" t="s">
        <v>6</v>
      </c>
      <c r="B1325" s="23" t="s">
        <v>18</v>
      </c>
      <c r="C1325" s="23" t="s">
        <v>173</v>
      </c>
      <c r="D1325" s="23" t="s">
        <v>12</v>
      </c>
      <c r="E1325" s="23">
        <v>0</v>
      </c>
    </row>
    <row r="1326" spans="1:5" ht="23.4" outlineLevel="2">
      <c r="A1326" s="28" t="s">
        <v>6</v>
      </c>
      <c r="B1326" s="23" t="s">
        <v>18</v>
      </c>
      <c r="C1326" s="23" t="s">
        <v>174</v>
      </c>
      <c r="D1326" s="23" t="s">
        <v>12</v>
      </c>
      <c r="E1326" s="23">
        <v>1</v>
      </c>
    </row>
    <row r="1327" spans="1:5" ht="23.4" outlineLevel="2">
      <c r="A1327" s="28" t="s">
        <v>6</v>
      </c>
      <c r="B1327" s="23" t="s">
        <v>18</v>
      </c>
      <c r="C1327" s="23" t="s">
        <v>175</v>
      </c>
      <c r="D1327" s="23" t="s">
        <v>12</v>
      </c>
      <c r="E1327" s="23">
        <v>0</v>
      </c>
    </row>
    <row r="1328" spans="1:5" ht="23.4" outlineLevel="2">
      <c r="A1328" s="28" t="s">
        <v>6</v>
      </c>
      <c r="B1328" s="23" t="s">
        <v>18</v>
      </c>
      <c r="C1328" s="23" t="s">
        <v>176</v>
      </c>
      <c r="D1328" s="23" t="s">
        <v>12</v>
      </c>
      <c r="E1328" s="23">
        <v>0</v>
      </c>
    </row>
    <row r="1329" spans="1:5" ht="23.4" outlineLevel="2">
      <c r="A1329" s="28" t="s">
        <v>6</v>
      </c>
      <c r="B1329" s="23" t="s">
        <v>18</v>
      </c>
      <c r="C1329" s="23" t="s">
        <v>177</v>
      </c>
      <c r="D1329" s="23" t="s">
        <v>12</v>
      </c>
      <c r="E1329" s="23">
        <v>0</v>
      </c>
    </row>
    <row r="1330" spans="1:5" ht="23.4" outlineLevel="2">
      <c r="A1330" s="28" t="s">
        <v>6</v>
      </c>
      <c r="B1330" s="23" t="s">
        <v>18</v>
      </c>
      <c r="C1330" s="23" t="s">
        <v>178</v>
      </c>
      <c r="D1330" s="23" t="s">
        <v>12</v>
      </c>
      <c r="E1330" s="23">
        <v>0</v>
      </c>
    </row>
    <row r="1331" spans="1:5" ht="23.4" outlineLevel="2">
      <c r="A1331" s="28" t="s">
        <v>6</v>
      </c>
      <c r="B1331" s="23" t="s">
        <v>18</v>
      </c>
      <c r="C1331" s="23" t="s">
        <v>179</v>
      </c>
      <c r="D1331" s="23" t="s">
        <v>12</v>
      </c>
      <c r="E1331" s="23">
        <v>0</v>
      </c>
    </row>
    <row r="1332" spans="1:5" ht="23.4" outlineLevel="2">
      <c r="A1332" s="28" t="s">
        <v>6</v>
      </c>
      <c r="B1332" s="23" t="s">
        <v>18</v>
      </c>
      <c r="C1332" s="23" t="s">
        <v>180</v>
      </c>
      <c r="D1332" s="23" t="s">
        <v>12</v>
      </c>
      <c r="E1332" s="23">
        <v>0</v>
      </c>
    </row>
    <row r="1333" spans="1:5" ht="23.4" outlineLevel="2">
      <c r="A1333" s="28" t="s">
        <v>6</v>
      </c>
      <c r="B1333" s="23" t="s">
        <v>18</v>
      </c>
      <c r="C1333" s="23" t="s">
        <v>181</v>
      </c>
      <c r="D1333" s="23" t="s">
        <v>12</v>
      </c>
      <c r="E1333" s="23">
        <v>0</v>
      </c>
    </row>
    <row r="1334" spans="1:5" ht="23.4" outlineLevel="2">
      <c r="A1334" s="28" t="s">
        <v>6</v>
      </c>
      <c r="B1334" s="23" t="s">
        <v>18</v>
      </c>
      <c r="C1334" s="23" t="s">
        <v>182</v>
      </c>
      <c r="D1334" s="23" t="s">
        <v>12</v>
      </c>
      <c r="E1334" s="23">
        <v>0</v>
      </c>
    </row>
    <row r="1335" spans="1:5" ht="23.4" outlineLevel="2">
      <c r="A1335" s="28" t="s">
        <v>6</v>
      </c>
      <c r="B1335" s="23" t="s">
        <v>18</v>
      </c>
      <c r="C1335" s="23" t="s">
        <v>183</v>
      </c>
      <c r="D1335" s="23" t="s">
        <v>12</v>
      </c>
      <c r="E1335" s="23">
        <v>0</v>
      </c>
    </row>
    <row r="1336" spans="1:5" ht="23.4" outlineLevel="2">
      <c r="A1336" s="28" t="s">
        <v>6</v>
      </c>
      <c r="B1336" s="23" t="s">
        <v>18</v>
      </c>
      <c r="C1336" s="23" t="s">
        <v>184</v>
      </c>
      <c r="D1336" s="23" t="s">
        <v>12</v>
      </c>
      <c r="E1336" s="23">
        <v>0</v>
      </c>
    </row>
    <row r="1337" spans="1:5" ht="23.4" outlineLevel="2">
      <c r="A1337" s="28" t="s">
        <v>6</v>
      </c>
      <c r="B1337" s="23" t="s">
        <v>18</v>
      </c>
      <c r="C1337" s="23" t="s">
        <v>185</v>
      </c>
      <c r="D1337" s="23" t="s">
        <v>12</v>
      </c>
      <c r="E1337" s="23">
        <v>0</v>
      </c>
    </row>
    <row r="1338" spans="1:5" ht="23.4" outlineLevel="2">
      <c r="A1338" s="28" t="s">
        <v>6</v>
      </c>
      <c r="B1338" s="23" t="s">
        <v>18</v>
      </c>
      <c r="C1338" s="23" t="s">
        <v>186</v>
      </c>
      <c r="D1338" s="23" t="s">
        <v>12</v>
      </c>
      <c r="E1338" s="23">
        <v>0</v>
      </c>
    </row>
    <row r="1339" spans="1:5" ht="23.4" outlineLevel="2">
      <c r="A1339" s="28" t="s">
        <v>6</v>
      </c>
      <c r="B1339" s="23" t="s">
        <v>18</v>
      </c>
      <c r="C1339" s="23" t="s">
        <v>187</v>
      </c>
      <c r="D1339" s="23" t="s">
        <v>12</v>
      </c>
      <c r="E1339" s="23">
        <v>0</v>
      </c>
    </row>
    <row r="1340" spans="1:5" ht="23.4" outlineLevel="2">
      <c r="A1340" s="28" t="s">
        <v>6</v>
      </c>
      <c r="B1340" s="23" t="s">
        <v>18</v>
      </c>
      <c r="C1340" s="23" t="s">
        <v>188</v>
      </c>
      <c r="D1340" s="23" t="s">
        <v>12</v>
      </c>
      <c r="E1340" s="23">
        <v>1</v>
      </c>
    </row>
    <row r="1341" spans="1:5" ht="23.4" outlineLevel="2">
      <c r="A1341" s="28" t="s">
        <v>6</v>
      </c>
      <c r="B1341" s="23" t="s">
        <v>18</v>
      </c>
      <c r="C1341" s="23" t="s">
        <v>189</v>
      </c>
      <c r="D1341" s="23" t="s">
        <v>12</v>
      </c>
      <c r="E1341" s="23">
        <v>0</v>
      </c>
    </row>
    <row r="1342" spans="1:5" ht="23.4" outlineLevel="2">
      <c r="A1342" s="28" t="s">
        <v>6</v>
      </c>
      <c r="B1342" s="23" t="s">
        <v>18</v>
      </c>
      <c r="C1342" s="23" t="s">
        <v>190</v>
      </c>
      <c r="D1342" s="23" t="s">
        <v>12</v>
      </c>
      <c r="E1342" s="23">
        <v>0</v>
      </c>
    </row>
    <row r="1343" spans="1:5" ht="23.4" outlineLevel="2">
      <c r="A1343" s="28" t="s">
        <v>6</v>
      </c>
      <c r="B1343" s="23" t="s">
        <v>18</v>
      </c>
      <c r="C1343" s="23" t="s">
        <v>191</v>
      </c>
      <c r="D1343" s="23" t="s">
        <v>12</v>
      </c>
      <c r="E1343" s="23">
        <v>1</v>
      </c>
    </row>
    <row r="1344" spans="1:5" ht="23.4" outlineLevel="2">
      <c r="A1344" s="28" t="s">
        <v>6</v>
      </c>
      <c r="B1344" s="23" t="s">
        <v>18</v>
      </c>
      <c r="C1344" s="23" t="s">
        <v>192</v>
      </c>
      <c r="D1344" s="23" t="s">
        <v>12</v>
      </c>
      <c r="E1344" s="23">
        <v>1</v>
      </c>
    </row>
    <row r="1345" spans="1:5" ht="23.4" outlineLevel="2">
      <c r="A1345" s="28" t="s">
        <v>6</v>
      </c>
      <c r="B1345" s="23" t="s">
        <v>193</v>
      </c>
      <c r="C1345" s="23" t="s">
        <v>194</v>
      </c>
      <c r="D1345" s="23" t="s">
        <v>12</v>
      </c>
      <c r="E1345" s="23">
        <v>17</v>
      </c>
    </row>
    <row r="1346" spans="1:5" ht="23.4" outlineLevel="2">
      <c r="A1346" s="28" t="s">
        <v>6</v>
      </c>
      <c r="B1346" s="23" t="s">
        <v>193</v>
      </c>
      <c r="C1346" s="23" t="s">
        <v>195</v>
      </c>
      <c r="D1346" s="23" t="s">
        <v>12</v>
      </c>
      <c r="E1346" s="23">
        <v>52</v>
      </c>
    </row>
    <row r="1347" spans="1:5" ht="23.4" outlineLevel="2">
      <c r="A1347" s="28" t="s">
        <v>6</v>
      </c>
      <c r="B1347" s="23" t="s">
        <v>193</v>
      </c>
      <c r="C1347" s="23" t="s">
        <v>196</v>
      </c>
      <c r="D1347" s="23" t="s">
        <v>12</v>
      </c>
      <c r="E1347" s="23">
        <v>21</v>
      </c>
    </row>
    <row r="1348" spans="1:5" ht="23.4" outlineLevel="2">
      <c r="A1348" s="28" t="s">
        <v>6</v>
      </c>
      <c r="B1348" s="23" t="s">
        <v>193</v>
      </c>
      <c r="C1348" s="23" t="s">
        <v>197</v>
      </c>
      <c r="D1348" s="23" t="s">
        <v>12</v>
      </c>
      <c r="E1348" s="23">
        <v>20</v>
      </c>
    </row>
    <row r="1349" spans="1:5" ht="23.4" outlineLevel="2">
      <c r="A1349" s="28" t="s">
        <v>6</v>
      </c>
      <c r="B1349" s="23" t="s">
        <v>193</v>
      </c>
      <c r="C1349" s="23" t="s">
        <v>198</v>
      </c>
      <c r="D1349" s="23" t="s">
        <v>12</v>
      </c>
      <c r="E1349" s="23">
        <v>22</v>
      </c>
    </row>
    <row r="1350" spans="1:5" ht="23.4" outlineLevel="2">
      <c r="A1350" s="28" t="s">
        <v>6</v>
      </c>
      <c r="B1350" s="23" t="s">
        <v>193</v>
      </c>
      <c r="C1350" s="23" t="s">
        <v>199</v>
      </c>
      <c r="D1350" s="23" t="s">
        <v>12</v>
      </c>
      <c r="E1350" s="23">
        <v>13</v>
      </c>
    </row>
    <row r="1351" spans="1:5" ht="23.4" outlineLevel="2">
      <c r="A1351" s="28" t="s">
        <v>6</v>
      </c>
      <c r="B1351" s="23" t="s">
        <v>193</v>
      </c>
      <c r="C1351" s="23" t="s">
        <v>200</v>
      </c>
      <c r="D1351" s="23" t="s">
        <v>12</v>
      </c>
      <c r="E1351" s="23">
        <v>42</v>
      </c>
    </row>
    <row r="1352" spans="1:5" ht="23.4" outlineLevel="2">
      <c r="A1352" s="28" t="s">
        <v>6</v>
      </c>
      <c r="B1352" s="23" t="s">
        <v>193</v>
      </c>
      <c r="C1352" s="23" t="s">
        <v>201</v>
      </c>
      <c r="D1352" s="23" t="s">
        <v>12</v>
      </c>
      <c r="E1352" s="23">
        <v>32</v>
      </c>
    </row>
    <row r="1353" spans="1:5" ht="23.4" outlineLevel="2">
      <c r="A1353" s="28" t="s">
        <v>6</v>
      </c>
      <c r="B1353" s="23" t="s">
        <v>193</v>
      </c>
      <c r="C1353" s="23" t="s">
        <v>202</v>
      </c>
      <c r="D1353" s="23" t="s">
        <v>12</v>
      </c>
      <c r="E1353" s="23">
        <v>10</v>
      </c>
    </row>
    <row r="1354" spans="1:5" ht="23.4" outlineLevel="2">
      <c r="A1354" s="28" t="s">
        <v>6</v>
      </c>
      <c r="B1354" s="23" t="s">
        <v>193</v>
      </c>
      <c r="C1354" s="23" t="s">
        <v>203</v>
      </c>
      <c r="D1354" s="23" t="s">
        <v>12</v>
      </c>
      <c r="E1354" s="23">
        <v>14</v>
      </c>
    </row>
    <row r="1355" spans="1:5" ht="23.4" outlineLevel="2">
      <c r="A1355" s="28" t="s">
        <v>6</v>
      </c>
      <c r="B1355" s="23" t="s">
        <v>193</v>
      </c>
      <c r="C1355" s="23" t="s">
        <v>204</v>
      </c>
      <c r="D1355" s="23" t="s">
        <v>12</v>
      </c>
      <c r="E1355" s="23">
        <v>1</v>
      </c>
    </row>
    <row r="1356" spans="1:5" ht="23.4" outlineLevel="2">
      <c r="A1356" s="28" t="s">
        <v>6</v>
      </c>
      <c r="B1356" s="23" t="s">
        <v>193</v>
      </c>
      <c r="C1356" s="23" t="s">
        <v>205</v>
      </c>
      <c r="D1356" s="23" t="s">
        <v>12</v>
      </c>
      <c r="E1356" s="23">
        <v>69</v>
      </c>
    </row>
    <row r="1357" spans="1:5" ht="23.4" outlineLevel="2">
      <c r="A1357" s="28" t="s">
        <v>6</v>
      </c>
      <c r="B1357" s="23" t="s">
        <v>193</v>
      </c>
      <c r="C1357" s="23" t="s">
        <v>206</v>
      </c>
      <c r="D1357" s="23" t="s">
        <v>12</v>
      </c>
      <c r="E1357" s="23">
        <v>50</v>
      </c>
    </row>
    <row r="1358" spans="1:5" ht="23.4" outlineLevel="2">
      <c r="A1358" s="28" t="s">
        <v>6</v>
      </c>
      <c r="B1358" s="23" t="s">
        <v>193</v>
      </c>
      <c r="C1358" s="23" t="s">
        <v>207</v>
      </c>
      <c r="D1358" s="23" t="s">
        <v>12</v>
      </c>
      <c r="E1358" s="23">
        <v>38</v>
      </c>
    </row>
    <row r="1359" spans="1:5" ht="23.4" outlineLevel="2">
      <c r="A1359" s="28" t="s">
        <v>6</v>
      </c>
      <c r="B1359" s="23" t="s">
        <v>193</v>
      </c>
      <c r="C1359" s="23" t="s">
        <v>208</v>
      </c>
      <c r="D1359" s="23" t="s">
        <v>12</v>
      </c>
      <c r="E1359" s="23">
        <v>11</v>
      </c>
    </row>
    <row r="1360" spans="1:5" ht="23.4" outlineLevel="2">
      <c r="A1360" s="28" t="s">
        <v>6</v>
      </c>
      <c r="B1360" s="23" t="s">
        <v>193</v>
      </c>
      <c r="C1360" s="23" t="s">
        <v>209</v>
      </c>
      <c r="D1360" s="23" t="s">
        <v>12</v>
      </c>
      <c r="E1360" s="23">
        <v>5</v>
      </c>
    </row>
    <row r="1361" spans="1:5" ht="23.4" outlineLevel="2">
      <c r="A1361" s="28" t="s">
        <v>6</v>
      </c>
      <c r="B1361" s="23" t="s">
        <v>193</v>
      </c>
      <c r="C1361" s="23" t="s">
        <v>210</v>
      </c>
      <c r="D1361" s="23" t="s">
        <v>12</v>
      </c>
      <c r="E1361" s="23">
        <v>4</v>
      </c>
    </row>
    <row r="1362" spans="1:5" ht="23.4" outlineLevel="2">
      <c r="A1362" s="28" t="s">
        <v>6</v>
      </c>
      <c r="B1362" s="23" t="s">
        <v>193</v>
      </c>
      <c r="C1362" s="23" t="s">
        <v>211</v>
      </c>
      <c r="D1362" s="23" t="s">
        <v>12</v>
      </c>
      <c r="E1362" s="23">
        <v>35</v>
      </c>
    </row>
    <row r="1363" spans="1:5" ht="23.4" outlineLevel="2">
      <c r="A1363" s="28" t="s">
        <v>6</v>
      </c>
      <c r="B1363" s="23" t="s">
        <v>193</v>
      </c>
      <c r="C1363" s="23" t="s">
        <v>212</v>
      </c>
      <c r="D1363" s="23" t="s">
        <v>12</v>
      </c>
      <c r="E1363" s="23">
        <v>6</v>
      </c>
    </row>
    <row r="1364" spans="1:5" ht="23.4" outlineLevel="2">
      <c r="A1364" s="28" t="s">
        <v>6</v>
      </c>
      <c r="B1364" s="23" t="s">
        <v>193</v>
      </c>
      <c r="C1364" s="23" t="s">
        <v>213</v>
      </c>
      <c r="D1364" s="23" t="s">
        <v>12</v>
      </c>
      <c r="E1364" s="23">
        <v>0</v>
      </c>
    </row>
    <row r="1365" spans="1:5" ht="23.4" outlineLevel="2">
      <c r="A1365" s="28" t="s">
        <v>6</v>
      </c>
      <c r="B1365" s="23" t="s">
        <v>193</v>
      </c>
      <c r="C1365" s="23" t="s">
        <v>214</v>
      </c>
      <c r="D1365" s="23" t="s">
        <v>12</v>
      </c>
      <c r="E1365" s="23">
        <v>0</v>
      </c>
    </row>
    <row r="1366" spans="1:5" ht="23.4" outlineLevel="2">
      <c r="A1366" s="28" t="s">
        <v>6</v>
      </c>
      <c r="B1366" s="23" t="s">
        <v>193</v>
      </c>
      <c r="C1366" s="23" t="s">
        <v>215</v>
      </c>
      <c r="D1366" s="23" t="s">
        <v>12</v>
      </c>
      <c r="E1366" s="23">
        <v>22</v>
      </c>
    </row>
    <row r="1367" spans="1:5" ht="23.4" outlineLevel="2">
      <c r="A1367" s="28" t="s">
        <v>6</v>
      </c>
      <c r="B1367" s="23" t="s">
        <v>193</v>
      </c>
      <c r="C1367" s="23" t="s">
        <v>216</v>
      </c>
      <c r="D1367" s="23" t="s">
        <v>12</v>
      </c>
      <c r="E1367" s="23">
        <v>13</v>
      </c>
    </row>
    <row r="1368" spans="1:5" ht="23.4" outlineLevel="2">
      <c r="A1368" s="28" t="s">
        <v>6</v>
      </c>
      <c r="B1368" s="23" t="s">
        <v>193</v>
      </c>
      <c r="C1368" s="23" t="s">
        <v>217</v>
      </c>
      <c r="D1368" s="23" t="s">
        <v>12</v>
      </c>
      <c r="E1368" s="23">
        <v>22</v>
      </c>
    </row>
    <row r="1369" spans="1:5" ht="23.4" outlineLevel="2">
      <c r="A1369" s="28" t="s">
        <v>6</v>
      </c>
      <c r="B1369" s="23" t="s">
        <v>193</v>
      </c>
      <c r="C1369" s="23" t="s">
        <v>218</v>
      </c>
      <c r="D1369" s="23" t="s">
        <v>12</v>
      </c>
      <c r="E1369" s="23">
        <v>57</v>
      </c>
    </row>
    <row r="1370" spans="1:5" ht="23.4" outlineLevel="2">
      <c r="A1370" s="28" t="s">
        <v>6</v>
      </c>
      <c r="B1370" s="23" t="s">
        <v>193</v>
      </c>
      <c r="C1370" s="23" t="s">
        <v>219</v>
      </c>
      <c r="D1370" s="23" t="s">
        <v>12</v>
      </c>
      <c r="E1370" s="23">
        <v>99</v>
      </c>
    </row>
    <row r="1371" spans="1:5" ht="23.4" outlineLevel="2">
      <c r="A1371" s="28" t="s">
        <v>6</v>
      </c>
      <c r="B1371" s="23" t="s">
        <v>193</v>
      </c>
      <c r="C1371" s="23" t="s">
        <v>220</v>
      </c>
      <c r="D1371" s="23" t="s">
        <v>12</v>
      </c>
      <c r="E1371" s="23">
        <v>60</v>
      </c>
    </row>
    <row r="1372" spans="1:5" ht="23.4" outlineLevel="2">
      <c r="A1372" s="28" t="s">
        <v>6</v>
      </c>
      <c r="B1372" s="23" t="s">
        <v>193</v>
      </c>
      <c r="C1372" s="23" t="s">
        <v>221</v>
      </c>
      <c r="D1372" s="23" t="s">
        <v>12</v>
      </c>
      <c r="E1372" s="23">
        <v>108</v>
      </c>
    </row>
    <row r="1373" spans="1:5" ht="23.4" outlineLevel="2">
      <c r="A1373" s="28" t="s">
        <v>6</v>
      </c>
      <c r="B1373" s="23" t="s">
        <v>193</v>
      </c>
      <c r="C1373" s="23" t="s">
        <v>222</v>
      </c>
      <c r="D1373" s="23" t="s">
        <v>12</v>
      </c>
      <c r="E1373" s="23">
        <v>47</v>
      </c>
    </row>
    <row r="1374" spans="1:5" ht="23.4" outlineLevel="2">
      <c r="A1374" s="28" t="s">
        <v>6</v>
      </c>
      <c r="B1374" s="23" t="s">
        <v>193</v>
      </c>
      <c r="C1374" s="23" t="s">
        <v>223</v>
      </c>
      <c r="D1374" s="23" t="s">
        <v>12</v>
      </c>
      <c r="E1374" s="23">
        <v>20</v>
      </c>
    </row>
    <row r="1375" spans="1:5" ht="23.4" outlineLevel="2">
      <c r="A1375" s="28" t="s">
        <v>6</v>
      </c>
      <c r="B1375" s="23" t="s">
        <v>193</v>
      </c>
      <c r="C1375" s="23" t="s">
        <v>224</v>
      </c>
      <c r="D1375" s="23" t="s">
        <v>12</v>
      </c>
      <c r="E1375" s="23">
        <v>8</v>
      </c>
    </row>
    <row r="1376" spans="1:5" ht="23.4" outlineLevel="2">
      <c r="A1376" s="28" t="s">
        <v>6</v>
      </c>
      <c r="B1376" s="23" t="s">
        <v>193</v>
      </c>
      <c r="C1376" s="23" t="s">
        <v>225</v>
      </c>
      <c r="D1376" s="23" t="s">
        <v>12</v>
      </c>
      <c r="E1376" s="23">
        <v>3</v>
      </c>
    </row>
    <row r="1377" spans="1:5" ht="23.4" outlineLevel="2">
      <c r="A1377" s="28" t="s">
        <v>6</v>
      </c>
      <c r="B1377" s="23" t="s">
        <v>193</v>
      </c>
      <c r="C1377" s="23" t="s">
        <v>226</v>
      </c>
      <c r="D1377" s="23" t="s">
        <v>12</v>
      </c>
      <c r="E1377" s="23">
        <v>16</v>
      </c>
    </row>
    <row r="1378" spans="1:5" ht="23.4" outlineLevel="2">
      <c r="A1378" s="28" t="s">
        <v>6</v>
      </c>
      <c r="B1378" s="23" t="s">
        <v>193</v>
      </c>
      <c r="C1378" s="23" t="s">
        <v>227</v>
      </c>
      <c r="D1378" s="23" t="s">
        <v>12</v>
      </c>
      <c r="E1378" s="23">
        <v>2</v>
      </c>
    </row>
    <row r="1379" spans="1:5" ht="23.4" outlineLevel="2">
      <c r="A1379" s="28" t="s">
        <v>6</v>
      </c>
      <c r="B1379" s="23" t="s">
        <v>193</v>
      </c>
      <c r="C1379" s="23" t="s">
        <v>228</v>
      </c>
      <c r="D1379" s="23" t="s">
        <v>12</v>
      </c>
      <c r="E1379" s="23">
        <v>7</v>
      </c>
    </row>
    <row r="1380" spans="1:5" ht="23.4" outlineLevel="2">
      <c r="A1380" s="28" t="s">
        <v>6</v>
      </c>
      <c r="B1380" s="23" t="s">
        <v>193</v>
      </c>
      <c r="C1380" s="23" t="s">
        <v>229</v>
      </c>
      <c r="D1380" s="23" t="s">
        <v>12</v>
      </c>
      <c r="E1380" s="23">
        <v>2</v>
      </c>
    </row>
    <row r="1381" spans="1:5" ht="23.4" outlineLevel="2">
      <c r="A1381" s="28" t="s">
        <v>6</v>
      </c>
      <c r="B1381" s="23" t="s">
        <v>193</v>
      </c>
      <c r="C1381" s="23" t="s">
        <v>230</v>
      </c>
      <c r="D1381" s="23" t="s">
        <v>12</v>
      </c>
      <c r="E1381" s="23">
        <v>19</v>
      </c>
    </row>
    <row r="1382" spans="1:5" ht="23.4" outlineLevel="2">
      <c r="A1382" s="28" t="s">
        <v>6</v>
      </c>
      <c r="B1382" s="23" t="s">
        <v>193</v>
      </c>
      <c r="C1382" s="23" t="s">
        <v>231</v>
      </c>
      <c r="D1382" s="23" t="s">
        <v>12</v>
      </c>
      <c r="E1382" s="23">
        <v>3</v>
      </c>
    </row>
    <row r="1383" spans="1:5" ht="23.4" outlineLevel="2">
      <c r="A1383" s="28" t="s">
        <v>6</v>
      </c>
      <c r="B1383" s="23" t="s">
        <v>193</v>
      </c>
      <c r="C1383" s="23" t="s">
        <v>232</v>
      </c>
      <c r="D1383" s="23" t="s">
        <v>12</v>
      </c>
      <c r="E1383" s="23">
        <v>11</v>
      </c>
    </row>
    <row r="1384" spans="1:5" ht="23.4" outlineLevel="2">
      <c r="A1384" s="28" t="s">
        <v>6</v>
      </c>
      <c r="B1384" s="23" t="s">
        <v>193</v>
      </c>
      <c r="C1384" s="23" t="s">
        <v>233</v>
      </c>
      <c r="D1384" s="23" t="s">
        <v>12</v>
      </c>
      <c r="E1384" s="23">
        <v>10</v>
      </c>
    </row>
    <row r="1385" spans="1:5" ht="23.4" outlineLevel="2">
      <c r="A1385" s="28" t="s">
        <v>6</v>
      </c>
      <c r="B1385" s="23" t="s">
        <v>193</v>
      </c>
      <c r="C1385" s="23" t="s">
        <v>234</v>
      </c>
      <c r="D1385" s="23" t="s">
        <v>12</v>
      </c>
      <c r="E1385" s="23">
        <v>6</v>
      </c>
    </row>
    <row r="1386" spans="1:5" ht="23.4" outlineLevel="2">
      <c r="A1386" s="28" t="s">
        <v>6</v>
      </c>
      <c r="B1386" s="23" t="s">
        <v>193</v>
      </c>
      <c r="C1386" s="23" t="s">
        <v>235</v>
      </c>
      <c r="D1386" s="23" t="s">
        <v>12</v>
      </c>
      <c r="E1386" s="23">
        <v>8</v>
      </c>
    </row>
    <row r="1387" spans="1:5" ht="23.4" outlineLevel="2">
      <c r="A1387" s="28" t="s">
        <v>6</v>
      </c>
      <c r="B1387" s="23" t="s">
        <v>193</v>
      </c>
      <c r="C1387" s="23" t="s">
        <v>236</v>
      </c>
      <c r="D1387" s="23" t="s">
        <v>12</v>
      </c>
      <c r="E1387" s="23">
        <v>6</v>
      </c>
    </row>
    <row r="1388" spans="1:5" ht="23.4" outlineLevel="2">
      <c r="A1388" s="28" t="s">
        <v>6</v>
      </c>
      <c r="B1388" s="23" t="s">
        <v>193</v>
      </c>
      <c r="C1388" s="23" t="s">
        <v>237</v>
      </c>
      <c r="D1388" s="23" t="s">
        <v>12</v>
      </c>
      <c r="E1388" s="23">
        <v>12</v>
      </c>
    </row>
    <row r="1389" spans="1:5" ht="23.4" outlineLevel="2">
      <c r="A1389" s="28" t="s">
        <v>6</v>
      </c>
      <c r="B1389" s="23" t="s">
        <v>193</v>
      </c>
      <c r="C1389" s="23" t="s">
        <v>238</v>
      </c>
      <c r="D1389" s="23" t="s">
        <v>12</v>
      </c>
      <c r="E1389" s="23">
        <v>6</v>
      </c>
    </row>
    <row r="1390" spans="1:5" ht="23.4" outlineLevel="2">
      <c r="A1390" s="28" t="s">
        <v>6</v>
      </c>
      <c r="B1390" s="23" t="s">
        <v>193</v>
      </c>
      <c r="C1390" s="23" t="s">
        <v>239</v>
      </c>
      <c r="D1390" s="23" t="s">
        <v>12</v>
      </c>
      <c r="E1390" s="23">
        <v>7</v>
      </c>
    </row>
    <row r="1391" spans="1:5" ht="23.4" outlineLevel="2">
      <c r="A1391" s="28" t="s">
        <v>6</v>
      </c>
      <c r="B1391" s="23" t="s">
        <v>193</v>
      </c>
      <c r="C1391" s="23" t="s">
        <v>240</v>
      </c>
      <c r="D1391" s="23" t="s">
        <v>12</v>
      </c>
      <c r="E1391" s="23">
        <v>9</v>
      </c>
    </row>
    <row r="1392" spans="1:5" ht="23.4" outlineLevel="2">
      <c r="A1392" s="28" t="s">
        <v>6</v>
      </c>
      <c r="B1392" s="23" t="s">
        <v>193</v>
      </c>
      <c r="C1392" s="23" t="s">
        <v>241</v>
      </c>
      <c r="D1392" s="23" t="s">
        <v>12</v>
      </c>
      <c r="E1392" s="23">
        <v>5</v>
      </c>
    </row>
    <row r="1393" spans="1:5" ht="23.4" outlineLevel="2">
      <c r="A1393" s="28" t="s">
        <v>6</v>
      </c>
      <c r="B1393" s="23" t="s">
        <v>193</v>
      </c>
      <c r="C1393" s="23" t="s">
        <v>242</v>
      </c>
      <c r="D1393" s="23" t="s">
        <v>12</v>
      </c>
      <c r="E1393" s="23">
        <v>6</v>
      </c>
    </row>
    <row r="1394" spans="1:5" ht="23.4" outlineLevel="2">
      <c r="A1394" s="28" t="s">
        <v>6</v>
      </c>
      <c r="B1394" s="23" t="s">
        <v>193</v>
      </c>
      <c r="C1394" s="23" t="s">
        <v>243</v>
      </c>
      <c r="D1394" s="23" t="s">
        <v>12</v>
      </c>
      <c r="E1394" s="23">
        <v>76</v>
      </c>
    </row>
    <row r="1395" spans="1:5" ht="23.4" outlineLevel="2">
      <c r="A1395" s="28" t="s">
        <v>6</v>
      </c>
      <c r="B1395" s="23" t="s">
        <v>193</v>
      </c>
      <c r="C1395" s="23" t="s">
        <v>244</v>
      </c>
      <c r="D1395" s="23" t="s">
        <v>12</v>
      </c>
      <c r="E1395" s="23">
        <v>68</v>
      </c>
    </row>
    <row r="1396" spans="1:5" ht="23.4" outlineLevel="2">
      <c r="A1396" s="28" t="s">
        <v>6</v>
      </c>
      <c r="B1396" s="23" t="s">
        <v>193</v>
      </c>
      <c r="C1396" s="23" t="s">
        <v>245</v>
      </c>
      <c r="D1396" s="23" t="s">
        <v>12</v>
      </c>
      <c r="E1396" s="23">
        <v>6</v>
      </c>
    </row>
    <row r="1397" spans="1:5" ht="23.4" outlineLevel="2">
      <c r="A1397" s="28" t="s">
        <v>6</v>
      </c>
      <c r="B1397" s="23" t="s">
        <v>193</v>
      </c>
      <c r="C1397" s="23" t="s">
        <v>246</v>
      </c>
      <c r="D1397" s="23" t="s">
        <v>12</v>
      </c>
      <c r="E1397" s="23">
        <v>33</v>
      </c>
    </row>
    <row r="1398" spans="1:5" ht="23.4" outlineLevel="2">
      <c r="A1398" s="28" t="s">
        <v>6</v>
      </c>
      <c r="B1398" s="23" t="s">
        <v>193</v>
      </c>
      <c r="C1398" s="23" t="s">
        <v>247</v>
      </c>
      <c r="D1398" s="23" t="s">
        <v>12</v>
      </c>
      <c r="E1398" s="23">
        <v>47</v>
      </c>
    </row>
    <row r="1399" spans="1:5" ht="23.4" outlineLevel="2">
      <c r="A1399" s="28" t="s">
        <v>6</v>
      </c>
      <c r="B1399" s="23" t="s">
        <v>193</v>
      </c>
      <c r="C1399" s="23" t="s">
        <v>248</v>
      </c>
      <c r="D1399" s="23" t="s">
        <v>12</v>
      </c>
      <c r="E1399" s="23">
        <v>8</v>
      </c>
    </row>
    <row r="1400" spans="1:5" ht="23.4" outlineLevel="2">
      <c r="A1400" s="28" t="s">
        <v>6</v>
      </c>
      <c r="B1400" s="23" t="s">
        <v>193</v>
      </c>
      <c r="C1400" s="23" t="s">
        <v>249</v>
      </c>
      <c r="D1400" s="23" t="s">
        <v>12</v>
      </c>
      <c r="E1400" s="23">
        <v>20</v>
      </c>
    </row>
    <row r="1401" spans="1:5" ht="23.4" outlineLevel="2">
      <c r="A1401" s="28" t="s">
        <v>6</v>
      </c>
      <c r="B1401" s="23" t="s">
        <v>193</v>
      </c>
      <c r="C1401" s="23" t="s">
        <v>250</v>
      </c>
      <c r="D1401" s="23" t="s">
        <v>12</v>
      </c>
      <c r="E1401" s="23">
        <v>1</v>
      </c>
    </row>
    <row r="1402" spans="1:5" ht="23.4" outlineLevel="2">
      <c r="A1402" s="28" t="s">
        <v>6</v>
      </c>
      <c r="B1402" s="23" t="s">
        <v>193</v>
      </c>
      <c r="C1402" s="23" t="s">
        <v>251</v>
      </c>
      <c r="D1402" s="23" t="s">
        <v>12</v>
      </c>
      <c r="E1402" s="23">
        <v>2</v>
      </c>
    </row>
    <row r="1403" spans="1:5" ht="23.4" outlineLevel="2">
      <c r="A1403" s="28" t="s">
        <v>6</v>
      </c>
      <c r="B1403" s="23" t="s">
        <v>193</v>
      </c>
      <c r="C1403" s="23" t="s">
        <v>252</v>
      </c>
      <c r="D1403" s="23" t="s">
        <v>12</v>
      </c>
      <c r="E1403" s="23">
        <v>54</v>
      </c>
    </row>
    <row r="1404" spans="1:5" ht="23.4" outlineLevel="2">
      <c r="A1404" s="28" t="s">
        <v>6</v>
      </c>
      <c r="B1404" s="23" t="s">
        <v>193</v>
      </c>
      <c r="C1404" s="23" t="s">
        <v>253</v>
      </c>
      <c r="D1404" s="23" t="s">
        <v>12</v>
      </c>
      <c r="E1404" s="23">
        <v>60</v>
      </c>
    </row>
    <row r="1405" spans="1:5" ht="23.4" outlineLevel="2">
      <c r="A1405" s="28" t="s">
        <v>6</v>
      </c>
      <c r="B1405" s="23" t="s">
        <v>193</v>
      </c>
      <c r="C1405" s="23" t="s">
        <v>254</v>
      </c>
      <c r="D1405" s="23" t="s">
        <v>12</v>
      </c>
      <c r="E1405" s="23">
        <v>0</v>
      </c>
    </row>
    <row r="1406" spans="1:5" ht="23.4" outlineLevel="2">
      <c r="A1406" s="28" t="s">
        <v>6</v>
      </c>
      <c r="B1406" s="23" t="s">
        <v>193</v>
      </c>
      <c r="C1406" s="23" t="s">
        <v>255</v>
      </c>
      <c r="D1406" s="23" t="s">
        <v>12</v>
      </c>
      <c r="E1406" s="23">
        <v>3</v>
      </c>
    </row>
    <row r="1407" spans="1:5" ht="23.4" outlineLevel="2">
      <c r="A1407" s="28" t="s">
        <v>6</v>
      </c>
      <c r="B1407" s="23" t="s">
        <v>193</v>
      </c>
      <c r="C1407" s="23" t="s">
        <v>256</v>
      </c>
      <c r="D1407" s="23" t="s">
        <v>12</v>
      </c>
      <c r="E1407" s="23">
        <v>6</v>
      </c>
    </row>
    <row r="1408" spans="1:5" ht="23.4" outlineLevel="2">
      <c r="A1408" s="28" t="s">
        <v>6</v>
      </c>
      <c r="B1408" s="23" t="s">
        <v>193</v>
      </c>
      <c r="C1408" s="23" t="s">
        <v>257</v>
      </c>
      <c r="D1408" s="23" t="s">
        <v>12</v>
      </c>
      <c r="E1408" s="23">
        <v>99</v>
      </c>
    </row>
    <row r="1409" spans="1:5" ht="23.4" outlineLevel="2">
      <c r="A1409" s="28" t="s">
        <v>6</v>
      </c>
      <c r="B1409" s="23" t="s">
        <v>193</v>
      </c>
      <c r="C1409" s="23" t="s">
        <v>258</v>
      </c>
      <c r="D1409" s="23" t="s">
        <v>12</v>
      </c>
      <c r="E1409" s="23">
        <v>4</v>
      </c>
    </row>
    <row r="1410" spans="1:5" ht="23.4" outlineLevel="2">
      <c r="A1410" s="28" t="s">
        <v>6</v>
      </c>
      <c r="B1410" s="23" t="s">
        <v>193</v>
      </c>
      <c r="C1410" s="23" t="s">
        <v>259</v>
      </c>
      <c r="D1410" s="23" t="s">
        <v>12</v>
      </c>
      <c r="E1410" s="23">
        <v>8</v>
      </c>
    </row>
    <row r="1411" spans="1:5" ht="23.4" outlineLevel="2">
      <c r="A1411" s="28" t="s">
        <v>6</v>
      </c>
      <c r="B1411" s="23" t="s">
        <v>193</v>
      </c>
      <c r="C1411" s="23" t="s">
        <v>260</v>
      </c>
      <c r="D1411" s="23" t="s">
        <v>12</v>
      </c>
      <c r="E1411" s="23">
        <v>4</v>
      </c>
    </row>
    <row r="1412" spans="1:5" ht="23.4" outlineLevel="2">
      <c r="A1412" s="28" t="s">
        <v>6</v>
      </c>
      <c r="B1412" s="23" t="s">
        <v>193</v>
      </c>
      <c r="C1412" s="23" t="s">
        <v>261</v>
      </c>
      <c r="D1412" s="23" t="s">
        <v>12</v>
      </c>
      <c r="E1412" s="23">
        <v>44</v>
      </c>
    </row>
    <row r="1413" spans="1:5" ht="23.4" outlineLevel="2">
      <c r="A1413" s="28" t="s">
        <v>6</v>
      </c>
      <c r="B1413" s="23" t="s">
        <v>193</v>
      </c>
      <c r="C1413" s="23" t="s">
        <v>262</v>
      </c>
      <c r="D1413" s="23" t="s">
        <v>12</v>
      </c>
      <c r="E1413" s="23">
        <v>93</v>
      </c>
    </row>
    <row r="1414" spans="1:5" ht="23.4" outlineLevel="2">
      <c r="A1414" s="28" t="s">
        <v>6</v>
      </c>
      <c r="B1414" s="23" t="s">
        <v>193</v>
      </c>
      <c r="C1414" s="23" t="s">
        <v>263</v>
      </c>
      <c r="D1414" s="23" t="s">
        <v>12</v>
      </c>
      <c r="E1414" s="23">
        <v>7</v>
      </c>
    </row>
    <row r="1415" spans="1:5" ht="23.4" outlineLevel="2">
      <c r="A1415" s="28" t="s">
        <v>6</v>
      </c>
      <c r="B1415" s="23" t="s">
        <v>193</v>
      </c>
      <c r="C1415" s="23" t="s">
        <v>264</v>
      </c>
      <c r="D1415" s="23" t="s">
        <v>12</v>
      </c>
      <c r="E1415" s="23">
        <v>58</v>
      </c>
    </row>
    <row r="1416" spans="1:5" ht="23.4" outlineLevel="2">
      <c r="A1416" s="28" t="s">
        <v>6</v>
      </c>
      <c r="B1416" s="23" t="s">
        <v>193</v>
      </c>
      <c r="C1416" s="23" t="s">
        <v>265</v>
      </c>
      <c r="D1416" s="23" t="s">
        <v>12</v>
      </c>
      <c r="E1416" s="23">
        <v>4</v>
      </c>
    </row>
    <row r="1417" spans="1:5" ht="23.4" outlineLevel="2">
      <c r="A1417" s="28" t="s">
        <v>6</v>
      </c>
      <c r="B1417" s="23" t="s">
        <v>193</v>
      </c>
      <c r="C1417" s="23" t="s">
        <v>266</v>
      </c>
      <c r="D1417" s="23" t="s">
        <v>12</v>
      </c>
      <c r="E1417" s="23">
        <v>34</v>
      </c>
    </row>
    <row r="1418" spans="1:5" ht="23.4" outlineLevel="2">
      <c r="A1418" s="28" t="s">
        <v>6</v>
      </c>
      <c r="B1418" s="23" t="s">
        <v>193</v>
      </c>
      <c r="C1418" s="23" t="s">
        <v>267</v>
      </c>
      <c r="D1418" s="23" t="s">
        <v>12</v>
      </c>
      <c r="E1418" s="23">
        <v>4</v>
      </c>
    </row>
    <row r="1419" spans="1:5" ht="23.4" outlineLevel="2">
      <c r="A1419" s="28" t="s">
        <v>6</v>
      </c>
      <c r="B1419" s="23" t="s">
        <v>193</v>
      </c>
      <c r="C1419" s="23" t="s">
        <v>268</v>
      </c>
      <c r="D1419" s="23" t="s">
        <v>12</v>
      </c>
      <c r="E1419" s="23">
        <v>6</v>
      </c>
    </row>
    <row r="1420" spans="1:5" ht="23.4" outlineLevel="2">
      <c r="A1420" s="28" t="s">
        <v>6</v>
      </c>
      <c r="B1420" s="23" t="s">
        <v>193</v>
      </c>
      <c r="C1420" s="23" t="s">
        <v>269</v>
      </c>
      <c r="D1420" s="23" t="s">
        <v>12</v>
      </c>
      <c r="E1420" s="23">
        <v>0</v>
      </c>
    </row>
    <row r="1421" spans="1:5" ht="23.4" outlineLevel="2">
      <c r="A1421" s="28" t="s">
        <v>6</v>
      </c>
      <c r="B1421" s="23" t="s">
        <v>193</v>
      </c>
      <c r="C1421" s="23" t="s">
        <v>270</v>
      </c>
      <c r="D1421" s="23" t="s">
        <v>12</v>
      </c>
      <c r="E1421" s="23">
        <v>4</v>
      </c>
    </row>
    <row r="1422" spans="1:5" ht="23.4" outlineLevel="2">
      <c r="A1422" s="28" t="s">
        <v>6</v>
      </c>
      <c r="B1422" s="23" t="s">
        <v>193</v>
      </c>
      <c r="C1422" s="23" t="s">
        <v>271</v>
      </c>
      <c r="D1422" s="23" t="s">
        <v>12</v>
      </c>
      <c r="E1422" s="23">
        <v>1</v>
      </c>
    </row>
    <row r="1423" spans="1:5" ht="23.4" outlineLevel="2">
      <c r="A1423" s="28" t="s">
        <v>6</v>
      </c>
      <c r="B1423" s="23" t="s">
        <v>193</v>
      </c>
      <c r="C1423" s="23" t="s">
        <v>272</v>
      </c>
      <c r="D1423" s="23" t="s">
        <v>12</v>
      </c>
      <c r="E1423" s="23">
        <v>1</v>
      </c>
    </row>
    <row r="1424" spans="1:5" ht="23.4" outlineLevel="2">
      <c r="A1424" s="28" t="s">
        <v>6</v>
      </c>
      <c r="B1424" s="23" t="s">
        <v>193</v>
      </c>
      <c r="C1424" s="23" t="s">
        <v>273</v>
      </c>
      <c r="D1424" s="23" t="s">
        <v>12</v>
      </c>
      <c r="E1424" s="23">
        <v>0</v>
      </c>
    </row>
    <row r="1425" spans="1:5" ht="23.4" outlineLevel="2">
      <c r="A1425" s="28" t="s">
        <v>6</v>
      </c>
      <c r="B1425" s="23" t="s">
        <v>193</v>
      </c>
      <c r="C1425" s="23" t="s">
        <v>274</v>
      </c>
      <c r="D1425" s="23" t="s">
        <v>12</v>
      </c>
      <c r="E1425" s="23">
        <v>25</v>
      </c>
    </row>
    <row r="1426" spans="1:5" ht="23.4" outlineLevel="2">
      <c r="A1426" s="28" t="s">
        <v>6</v>
      </c>
      <c r="B1426" s="23" t="s">
        <v>193</v>
      </c>
      <c r="C1426" s="23" t="s">
        <v>275</v>
      </c>
      <c r="D1426" s="23" t="s">
        <v>12</v>
      </c>
      <c r="E1426" s="23">
        <v>54</v>
      </c>
    </row>
    <row r="1427" spans="1:5" ht="23.4" outlineLevel="2">
      <c r="A1427" s="28" t="s">
        <v>6</v>
      </c>
      <c r="B1427" s="23" t="s">
        <v>193</v>
      </c>
      <c r="C1427" s="23" t="s">
        <v>276</v>
      </c>
      <c r="D1427" s="23" t="s">
        <v>12</v>
      </c>
      <c r="E1427" s="23">
        <v>7</v>
      </c>
    </row>
    <row r="1428" spans="1:5" ht="23.4" outlineLevel="2">
      <c r="A1428" s="28" t="s">
        <v>6</v>
      </c>
      <c r="B1428" s="23" t="s">
        <v>193</v>
      </c>
      <c r="C1428" s="23" t="s">
        <v>277</v>
      </c>
      <c r="D1428" s="23" t="s">
        <v>12</v>
      </c>
      <c r="E1428" s="23">
        <v>8</v>
      </c>
    </row>
    <row r="1429" spans="1:5" ht="23.4" outlineLevel="2">
      <c r="A1429" s="28" t="s">
        <v>6</v>
      </c>
      <c r="B1429" s="23" t="s">
        <v>193</v>
      </c>
      <c r="C1429" s="23" t="s">
        <v>278</v>
      </c>
      <c r="D1429" s="23" t="s">
        <v>12</v>
      </c>
      <c r="E1429" s="23">
        <v>6</v>
      </c>
    </row>
    <row r="1430" spans="1:5" ht="23.4" outlineLevel="2">
      <c r="A1430" s="28" t="s">
        <v>6</v>
      </c>
      <c r="B1430" s="23" t="s">
        <v>193</v>
      </c>
      <c r="C1430" s="23" t="s">
        <v>279</v>
      </c>
      <c r="D1430" s="23" t="s">
        <v>12</v>
      </c>
      <c r="E1430" s="23">
        <v>5</v>
      </c>
    </row>
    <row r="1431" spans="1:5" ht="23.4" outlineLevel="2">
      <c r="A1431" s="28" t="s">
        <v>6</v>
      </c>
      <c r="B1431" s="23" t="s">
        <v>193</v>
      </c>
      <c r="C1431" s="23" t="s">
        <v>280</v>
      </c>
      <c r="D1431" s="23" t="s">
        <v>12</v>
      </c>
      <c r="E1431" s="23">
        <v>2</v>
      </c>
    </row>
    <row r="1432" spans="1:5" ht="23.4" outlineLevel="2">
      <c r="A1432" s="28" t="s">
        <v>6</v>
      </c>
      <c r="B1432" s="23" t="s">
        <v>193</v>
      </c>
      <c r="C1432" s="23" t="s">
        <v>281</v>
      </c>
      <c r="D1432" s="23" t="s">
        <v>12</v>
      </c>
      <c r="E1432" s="23">
        <v>10</v>
      </c>
    </row>
    <row r="1433" spans="1:5" ht="23.4" outlineLevel="2">
      <c r="A1433" s="28" t="s">
        <v>6</v>
      </c>
      <c r="B1433" s="23" t="s">
        <v>193</v>
      </c>
      <c r="C1433" s="23" t="s">
        <v>282</v>
      </c>
      <c r="D1433" s="23" t="s">
        <v>12</v>
      </c>
      <c r="E1433" s="23">
        <v>13</v>
      </c>
    </row>
    <row r="1434" spans="1:5" ht="23.4" outlineLevel="2">
      <c r="A1434" s="28" t="s">
        <v>6</v>
      </c>
      <c r="B1434" s="23" t="s">
        <v>193</v>
      </c>
      <c r="C1434" s="23" t="s">
        <v>283</v>
      </c>
      <c r="D1434" s="23" t="s">
        <v>12</v>
      </c>
      <c r="E1434" s="23">
        <v>105</v>
      </c>
    </row>
    <row r="1435" spans="1:5" ht="23.4" outlineLevel="2">
      <c r="A1435" s="28" t="s">
        <v>6</v>
      </c>
      <c r="B1435" s="23" t="s">
        <v>193</v>
      </c>
      <c r="C1435" s="23" t="s">
        <v>284</v>
      </c>
      <c r="D1435" s="23" t="s">
        <v>12</v>
      </c>
      <c r="E1435" s="23">
        <v>1</v>
      </c>
    </row>
    <row r="1436" spans="1:5" ht="23.4" outlineLevel="2">
      <c r="A1436" s="28" t="s">
        <v>6</v>
      </c>
      <c r="B1436" s="23" t="s">
        <v>193</v>
      </c>
      <c r="C1436" s="23" t="s">
        <v>285</v>
      </c>
      <c r="D1436" s="23" t="s">
        <v>12</v>
      </c>
      <c r="E1436" s="23">
        <v>27</v>
      </c>
    </row>
    <row r="1437" spans="1:5" ht="23.4" outlineLevel="2">
      <c r="A1437" s="28" t="s">
        <v>6</v>
      </c>
      <c r="B1437" s="23" t="s">
        <v>193</v>
      </c>
      <c r="C1437" s="23" t="s">
        <v>286</v>
      </c>
      <c r="D1437" s="23" t="s">
        <v>12</v>
      </c>
      <c r="E1437" s="23">
        <v>11</v>
      </c>
    </row>
    <row r="1438" spans="1:5" ht="23.4" outlineLevel="2">
      <c r="A1438" s="28" t="s">
        <v>6</v>
      </c>
      <c r="B1438" s="23" t="s">
        <v>193</v>
      </c>
      <c r="C1438" s="23" t="s">
        <v>287</v>
      </c>
      <c r="D1438" s="23" t="s">
        <v>12</v>
      </c>
      <c r="E1438" s="23">
        <v>40</v>
      </c>
    </row>
    <row r="1439" spans="1:5" ht="23.4" outlineLevel="2">
      <c r="A1439" s="28" t="s">
        <v>6</v>
      </c>
      <c r="B1439" s="23" t="s">
        <v>193</v>
      </c>
      <c r="C1439" s="23" t="s">
        <v>288</v>
      </c>
      <c r="D1439" s="23" t="s">
        <v>12</v>
      </c>
      <c r="E1439" s="23">
        <v>3</v>
      </c>
    </row>
    <row r="1440" spans="1:5" ht="23.4" outlineLevel="2">
      <c r="A1440" s="28" t="s">
        <v>6</v>
      </c>
      <c r="B1440" s="23" t="s">
        <v>193</v>
      </c>
      <c r="C1440" s="23" t="s">
        <v>289</v>
      </c>
      <c r="D1440" s="23" t="s">
        <v>12</v>
      </c>
      <c r="E1440" s="23">
        <v>1</v>
      </c>
    </row>
    <row r="1441" spans="1:5" ht="23.4" outlineLevel="2">
      <c r="A1441" s="28" t="s">
        <v>6</v>
      </c>
      <c r="B1441" s="23" t="s">
        <v>193</v>
      </c>
      <c r="C1441" s="23" t="s">
        <v>290</v>
      </c>
      <c r="D1441" s="23" t="s">
        <v>12</v>
      </c>
      <c r="E1441" s="23">
        <v>56</v>
      </c>
    </row>
    <row r="1442" spans="1:5" ht="23.4" outlineLevel="2">
      <c r="A1442" s="28" t="s">
        <v>6</v>
      </c>
      <c r="B1442" s="23" t="s">
        <v>193</v>
      </c>
      <c r="C1442" s="23" t="s">
        <v>276</v>
      </c>
      <c r="D1442" s="23" t="s">
        <v>12</v>
      </c>
      <c r="E1442" s="23">
        <v>26</v>
      </c>
    </row>
    <row r="1443" spans="1:5" ht="23.4" outlineLevel="2">
      <c r="A1443" s="28" t="s">
        <v>6</v>
      </c>
      <c r="B1443" s="23" t="s">
        <v>193</v>
      </c>
      <c r="C1443" s="23" t="s">
        <v>291</v>
      </c>
      <c r="D1443" s="23" t="s">
        <v>12</v>
      </c>
      <c r="E1443" s="23">
        <v>8</v>
      </c>
    </row>
    <row r="1444" spans="1:5" ht="23.4" outlineLevel="2">
      <c r="A1444" s="28" t="s">
        <v>6</v>
      </c>
      <c r="B1444" s="23" t="s">
        <v>193</v>
      </c>
      <c r="C1444" s="23" t="s">
        <v>292</v>
      </c>
      <c r="D1444" s="23" t="s">
        <v>12</v>
      </c>
      <c r="E1444" s="23">
        <v>151</v>
      </c>
    </row>
    <row r="1445" spans="1:5" ht="23.4" outlineLevel="2">
      <c r="A1445" s="28" t="s">
        <v>6</v>
      </c>
      <c r="B1445" s="23" t="s">
        <v>193</v>
      </c>
      <c r="C1445" s="23" t="s">
        <v>293</v>
      </c>
      <c r="D1445" s="23" t="s">
        <v>12</v>
      </c>
      <c r="E1445" s="23">
        <v>32</v>
      </c>
    </row>
    <row r="1446" spans="1:5" ht="23.4" outlineLevel="2">
      <c r="A1446" s="28" t="s">
        <v>6</v>
      </c>
      <c r="B1446" s="23" t="s">
        <v>193</v>
      </c>
      <c r="C1446" s="23" t="s">
        <v>294</v>
      </c>
      <c r="D1446" s="23" t="s">
        <v>12</v>
      </c>
      <c r="E1446" s="23">
        <v>78</v>
      </c>
    </row>
    <row r="1447" spans="1:5" ht="23.4" outlineLevel="2">
      <c r="A1447" s="28" t="s">
        <v>6</v>
      </c>
      <c r="B1447" s="23" t="s">
        <v>193</v>
      </c>
      <c r="C1447" s="23" t="s">
        <v>295</v>
      </c>
      <c r="D1447" s="23" t="s">
        <v>12</v>
      </c>
      <c r="E1447" s="23">
        <v>36</v>
      </c>
    </row>
    <row r="1448" spans="1:5" ht="23.4" outlineLevel="2">
      <c r="A1448" s="28" t="s">
        <v>6</v>
      </c>
      <c r="B1448" s="23" t="s">
        <v>193</v>
      </c>
      <c r="C1448" s="23" t="s">
        <v>296</v>
      </c>
      <c r="D1448" s="23" t="s">
        <v>12</v>
      </c>
      <c r="E1448" s="23">
        <v>2</v>
      </c>
    </row>
    <row r="1449" spans="1:5" ht="23.4" outlineLevel="2">
      <c r="A1449" s="28" t="s">
        <v>6</v>
      </c>
      <c r="B1449" s="23" t="s">
        <v>193</v>
      </c>
      <c r="C1449" s="23" t="s">
        <v>297</v>
      </c>
      <c r="D1449" s="23" t="s">
        <v>12</v>
      </c>
      <c r="E1449" s="23">
        <v>85</v>
      </c>
    </row>
    <row r="1450" spans="1:5" ht="23.4" outlineLevel="2">
      <c r="A1450" s="28" t="s">
        <v>6</v>
      </c>
      <c r="B1450" s="23" t="s">
        <v>193</v>
      </c>
      <c r="C1450" s="23" t="s">
        <v>298</v>
      </c>
      <c r="D1450" s="23" t="s">
        <v>12</v>
      </c>
      <c r="E1450" s="23">
        <v>5</v>
      </c>
    </row>
    <row r="1451" spans="1:5" ht="23.4" outlineLevel="2">
      <c r="A1451" s="28" t="s">
        <v>6</v>
      </c>
      <c r="B1451" s="23" t="s">
        <v>193</v>
      </c>
      <c r="C1451" s="23" t="s">
        <v>299</v>
      </c>
      <c r="D1451" s="23" t="s">
        <v>12</v>
      </c>
      <c r="E1451" s="23">
        <v>17</v>
      </c>
    </row>
    <row r="1452" spans="1:5" ht="23.4" outlineLevel="2">
      <c r="A1452" s="28" t="s">
        <v>6</v>
      </c>
      <c r="B1452" s="23" t="s">
        <v>193</v>
      </c>
      <c r="C1452" s="23" t="s">
        <v>300</v>
      </c>
      <c r="D1452" s="23" t="s">
        <v>12</v>
      </c>
      <c r="E1452" s="23">
        <v>10</v>
      </c>
    </row>
    <row r="1453" spans="1:5" ht="23.4" outlineLevel="2">
      <c r="A1453" s="28" t="s">
        <v>6</v>
      </c>
      <c r="B1453" s="23" t="s">
        <v>193</v>
      </c>
      <c r="C1453" s="23" t="s">
        <v>301</v>
      </c>
      <c r="D1453" s="23" t="s">
        <v>12</v>
      </c>
      <c r="E1453" s="23">
        <v>46</v>
      </c>
    </row>
    <row r="1454" spans="1:5" ht="23.4" outlineLevel="2">
      <c r="A1454" s="28" t="s">
        <v>6</v>
      </c>
      <c r="B1454" s="23" t="s">
        <v>193</v>
      </c>
      <c r="C1454" s="23" t="s">
        <v>302</v>
      </c>
      <c r="D1454" s="23" t="s">
        <v>12</v>
      </c>
      <c r="E1454" s="23">
        <v>47</v>
      </c>
    </row>
    <row r="1455" spans="1:5" ht="23.4" outlineLevel="2">
      <c r="A1455" s="28" t="s">
        <v>6</v>
      </c>
      <c r="B1455" s="23" t="s">
        <v>193</v>
      </c>
      <c r="C1455" s="23" t="s">
        <v>303</v>
      </c>
      <c r="D1455" s="23" t="s">
        <v>12</v>
      </c>
      <c r="E1455" s="23">
        <v>102</v>
      </c>
    </row>
    <row r="1456" spans="1:5" ht="23.4" outlineLevel="2">
      <c r="A1456" s="28" t="s">
        <v>6</v>
      </c>
      <c r="B1456" s="23" t="s">
        <v>193</v>
      </c>
      <c r="C1456" s="23" t="s">
        <v>304</v>
      </c>
      <c r="D1456" s="23" t="s">
        <v>12</v>
      </c>
      <c r="E1456" s="23">
        <v>88</v>
      </c>
    </row>
    <row r="1457" spans="2:5" ht="23.4" outlineLevel="1">
      <c r="B1457" s="25"/>
      <c r="C1457" s="25"/>
      <c r="D1457" s="26" t="s">
        <v>601</v>
      </c>
      <c r="E1457" s="25">
        <f>SUBTOTAL(9,E1167:E1456)</f>
        <v>3407</v>
      </c>
    </row>
    <row r="1458" spans="2:5" ht="23.4">
      <c r="B1458" s="25"/>
      <c r="C1458" s="25"/>
      <c r="D1458" s="26" t="s">
        <v>595</v>
      </c>
      <c r="E1458" s="25">
        <f>SUBTOTAL(9,E3:E1456)</f>
        <v>50770</v>
      </c>
    </row>
    <row r="1459" spans="2:5" ht="23.4" outlineLevel="1">
      <c r="B1459" s="25"/>
      <c r="C1459" s="25"/>
      <c r="D1459" s="25"/>
      <c r="E1459" s="25"/>
    </row>
    <row r="1460" spans="2:5" ht="23.4" outlineLevel="1">
      <c r="B1460" s="25"/>
      <c r="C1460" s="25"/>
      <c r="D1460" s="25"/>
      <c r="E1460" s="25"/>
    </row>
    <row r="1461" spans="2:5" ht="23.4" outlineLevel="1">
      <c r="B1461" s="25"/>
      <c r="C1461" s="25"/>
      <c r="D1461" s="25"/>
      <c r="E1461" s="25"/>
    </row>
    <row r="1462" spans="2:5" ht="23.4" outlineLevel="1">
      <c r="B1462" s="25"/>
      <c r="C1462" s="25"/>
      <c r="D1462" s="25"/>
      <c r="E1462" s="25"/>
    </row>
    <row r="1463" spans="2:5" ht="23.4" outlineLevel="1">
      <c r="B1463" s="25"/>
      <c r="C1463" s="25"/>
      <c r="D1463" s="25"/>
      <c r="E1463" s="25"/>
    </row>
    <row r="1464" spans="2:5" ht="23.4" outlineLevel="1">
      <c r="B1464" s="25"/>
      <c r="C1464" s="25"/>
      <c r="D1464" s="25"/>
      <c r="E1464" s="25"/>
    </row>
    <row r="1465" spans="2:5" outlineLevel="1"/>
    <row r="1466" spans="2:5" outlineLevel="1"/>
    <row r="1467" spans="2:5" outlineLevel="1"/>
    <row r="1468" spans="2:5" outlineLevel="1"/>
    <row r="1469" spans="2:5" outlineLevel="1"/>
    <row r="1470" spans="2:5" outlineLevel="1"/>
    <row r="1471" spans="2:5" outlineLevel="1"/>
    <row r="1472" spans="2:5" outlineLevel="1"/>
    <row r="1473" spans="1:1" outlineLevel="1">
      <c r="A1473" s="3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3"/>
  <sheetViews>
    <sheetView workbookViewId="0">
      <selection activeCell="A2" sqref="A2"/>
    </sheetView>
  </sheetViews>
  <sheetFormatPr defaultRowHeight="14.4" outlineLevelRow="1"/>
  <cols>
    <col min="1" max="1" width="62.6640625" customWidth="1"/>
    <col min="2" max="2" width="14.33203125" bestFit="1" customWidth="1"/>
    <col min="3" max="3" width="54.33203125" bestFit="1" customWidth="1"/>
    <col min="4" max="4" width="10.5546875" bestFit="1" customWidth="1"/>
    <col min="5" max="5" width="6.44140625" bestFit="1" customWidth="1"/>
    <col min="6" max="6" width="11.44140625" customWidth="1"/>
    <col min="7" max="7" width="24.6640625" customWidth="1"/>
  </cols>
  <sheetData>
    <row r="1" spans="1:7" ht="46.95" customHeight="1">
      <c r="A1" s="67" t="s">
        <v>602</v>
      </c>
      <c r="B1" s="67"/>
      <c r="C1" s="67"/>
      <c r="D1" s="67"/>
      <c r="E1" s="67"/>
      <c r="F1" s="67"/>
      <c r="G1" s="67"/>
    </row>
    <row r="2" spans="1:7" ht="31.2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30" t="s">
        <v>305</v>
      </c>
    </row>
    <row r="3" spans="1:7" ht="15.6">
      <c r="A3" s="19" t="s">
        <v>6</v>
      </c>
      <c r="B3" s="19" t="s">
        <v>7</v>
      </c>
      <c r="C3" s="19" t="s">
        <v>8</v>
      </c>
      <c r="D3" s="19" t="s">
        <v>9</v>
      </c>
      <c r="E3" s="19">
        <v>548</v>
      </c>
      <c r="F3" s="31">
        <v>0.20499999999999999</v>
      </c>
      <c r="G3" s="6" t="s">
        <v>603</v>
      </c>
    </row>
    <row r="4" spans="1:7">
      <c r="A4" s="19" t="s">
        <v>6</v>
      </c>
      <c r="B4" s="19" t="s">
        <v>7</v>
      </c>
      <c r="C4" s="19" t="s">
        <v>8</v>
      </c>
      <c r="D4" s="19" t="s">
        <v>10</v>
      </c>
      <c r="E4" s="19">
        <v>916</v>
      </c>
      <c r="F4" s="31">
        <v>0.34200000000000003</v>
      </c>
      <c r="G4" s="32" t="s">
        <v>604</v>
      </c>
    </row>
    <row r="5" spans="1:7">
      <c r="A5" s="19" t="s">
        <v>6</v>
      </c>
      <c r="B5" s="19" t="s">
        <v>7</v>
      </c>
      <c r="C5" s="19" t="s">
        <v>8</v>
      </c>
      <c r="D5" s="19" t="s">
        <v>11</v>
      </c>
      <c r="E5" s="19">
        <v>86</v>
      </c>
      <c r="F5" s="31">
        <v>3.2000000000000001E-2</v>
      </c>
      <c r="G5" s="32" t="s">
        <v>605</v>
      </c>
    </row>
    <row r="6" spans="1:7">
      <c r="A6" s="19" t="s">
        <v>6</v>
      </c>
      <c r="B6" s="19" t="s">
        <v>7</v>
      </c>
      <c r="C6" s="19" t="s">
        <v>8</v>
      </c>
      <c r="D6" s="19" t="s">
        <v>12</v>
      </c>
      <c r="E6" s="19">
        <v>179</v>
      </c>
      <c r="F6" s="31">
        <v>6.7000000000000004E-2</v>
      </c>
      <c r="G6" s="32" t="s">
        <v>606</v>
      </c>
    </row>
    <row r="7" spans="1:7">
      <c r="A7" s="19" t="s">
        <v>6</v>
      </c>
      <c r="B7" s="19" t="s">
        <v>7</v>
      </c>
      <c r="C7" s="19" t="s">
        <v>8</v>
      </c>
      <c r="D7" s="19" t="s">
        <v>13</v>
      </c>
      <c r="E7" s="19">
        <v>947</v>
      </c>
      <c r="F7" s="31">
        <v>0.35399999999999998</v>
      </c>
      <c r="G7" s="32" t="s">
        <v>607</v>
      </c>
    </row>
    <row r="8" spans="1:7">
      <c r="A8" s="19" t="s">
        <v>6</v>
      </c>
      <c r="B8" s="19" t="s">
        <v>14</v>
      </c>
      <c r="C8" s="19" t="s">
        <v>14</v>
      </c>
      <c r="D8" s="19" t="s">
        <v>9</v>
      </c>
      <c r="E8" s="19">
        <v>0</v>
      </c>
      <c r="F8" s="31">
        <v>0</v>
      </c>
      <c r="G8" s="32" t="s">
        <v>608</v>
      </c>
    </row>
    <row r="9" spans="1:7">
      <c r="A9" s="19" t="s">
        <v>6</v>
      </c>
      <c r="B9" s="19" t="s">
        <v>14</v>
      </c>
      <c r="C9" s="19" t="s">
        <v>14</v>
      </c>
      <c r="D9" s="19" t="s">
        <v>10</v>
      </c>
      <c r="E9" s="19">
        <v>0</v>
      </c>
      <c r="F9" s="31">
        <v>0</v>
      </c>
      <c r="G9" s="32" t="s">
        <v>608</v>
      </c>
    </row>
    <row r="10" spans="1:7">
      <c r="A10" s="19" t="s">
        <v>6</v>
      </c>
      <c r="B10" s="19" t="s">
        <v>14</v>
      </c>
      <c r="C10" s="19" t="s">
        <v>14</v>
      </c>
      <c r="D10" s="19" t="s">
        <v>11</v>
      </c>
      <c r="E10" s="19">
        <v>0</v>
      </c>
      <c r="F10" s="31">
        <v>0</v>
      </c>
      <c r="G10" s="32" t="s">
        <v>608</v>
      </c>
    </row>
    <row r="11" spans="1:7">
      <c r="A11" s="19" t="s">
        <v>6</v>
      </c>
      <c r="B11" s="19" t="s">
        <v>14</v>
      </c>
      <c r="C11" s="19" t="s">
        <v>14</v>
      </c>
      <c r="D11" s="19" t="s">
        <v>12</v>
      </c>
      <c r="E11" s="19">
        <v>0</v>
      </c>
      <c r="F11" s="31">
        <v>0</v>
      </c>
      <c r="G11" s="32" t="s">
        <v>608</v>
      </c>
    </row>
    <row r="12" spans="1:7">
      <c r="A12" s="19" t="s">
        <v>6</v>
      </c>
      <c r="B12" s="19" t="s">
        <v>14</v>
      </c>
      <c r="C12" s="19" t="s">
        <v>14</v>
      </c>
      <c r="D12" s="19" t="s">
        <v>13</v>
      </c>
      <c r="E12" s="19">
        <v>2</v>
      </c>
      <c r="F12" s="31">
        <v>1</v>
      </c>
      <c r="G12" s="32" t="s">
        <v>609</v>
      </c>
    </row>
    <row r="13" spans="1:7">
      <c r="A13" s="19" t="s">
        <v>6</v>
      </c>
      <c r="B13" s="19" t="s">
        <v>15</v>
      </c>
      <c r="C13" s="19" t="s">
        <v>16</v>
      </c>
      <c r="D13" s="19" t="s">
        <v>9</v>
      </c>
      <c r="E13" s="19">
        <v>222</v>
      </c>
      <c r="F13" s="31">
        <v>0.19900000000000001</v>
      </c>
      <c r="G13" s="32" t="s">
        <v>610</v>
      </c>
    </row>
    <row r="14" spans="1:7">
      <c r="A14" s="19" t="s">
        <v>6</v>
      </c>
      <c r="B14" s="19" t="s">
        <v>15</v>
      </c>
      <c r="C14" s="19" t="s">
        <v>16</v>
      </c>
      <c r="D14" s="19" t="s">
        <v>10</v>
      </c>
      <c r="E14" s="19">
        <v>535</v>
      </c>
      <c r="F14" s="31">
        <v>0.48</v>
      </c>
      <c r="G14" s="32" t="s">
        <v>611</v>
      </c>
    </row>
    <row r="15" spans="1:7">
      <c r="A15" s="19" t="s">
        <v>6</v>
      </c>
      <c r="B15" s="19" t="s">
        <v>15</v>
      </c>
      <c r="C15" s="19" t="s">
        <v>16</v>
      </c>
      <c r="D15" s="19" t="s">
        <v>11</v>
      </c>
      <c r="E15" s="19">
        <v>29</v>
      </c>
      <c r="F15" s="31">
        <v>2.5999999999999999E-2</v>
      </c>
      <c r="G15" s="32" t="s">
        <v>612</v>
      </c>
    </row>
    <row r="16" spans="1:7">
      <c r="A16" s="19" t="s">
        <v>6</v>
      </c>
      <c r="B16" s="19" t="s">
        <v>15</v>
      </c>
      <c r="C16" s="19" t="s">
        <v>16</v>
      </c>
      <c r="D16" s="19" t="s">
        <v>12</v>
      </c>
      <c r="E16" s="19">
        <v>57</v>
      </c>
      <c r="F16" s="31">
        <v>5.0999999999999997E-2</v>
      </c>
      <c r="G16" s="32" t="s">
        <v>613</v>
      </c>
    </row>
    <row r="17" spans="1:7">
      <c r="A17" s="19" t="s">
        <v>6</v>
      </c>
      <c r="B17" s="19" t="s">
        <v>15</v>
      </c>
      <c r="C17" s="19" t="s">
        <v>16</v>
      </c>
      <c r="D17" s="19" t="s">
        <v>13</v>
      </c>
      <c r="E17" s="19">
        <v>271</v>
      </c>
      <c r="F17" s="31">
        <v>0.24299999999999999</v>
      </c>
      <c r="G17" s="32" t="s">
        <v>614</v>
      </c>
    </row>
    <row r="18" spans="1:7">
      <c r="A18" s="19" t="s">
        <v>6</v>
      </c>
      <c r="B18" s="19" t="s">
        <v>15</v>
      </c>
      <c r="C18" s="19" t="s">
        <v>17</v>
      </c>
      <c r="D18" s="19" t="s">
        <v>9</v>
      </c>
      <c r="E18" s="19">
        <v>326</v>
      </c>
      <c r="F18" s="31">
        <v>0.20899999999999999</v>
      </c>
      <c r="G18" s="32" t="s">
        <v>615</v>
      </c>
    </row>
    <row r="19" spans="1:7">
      <c r="A19" s="19" t="s">
        <v>6</v>
      </c>
      <c r="B19" s="19" t="s">
        <v>15</v>
      </c>
      <c r="C19" s="19" t="s">
        <v>17</v>
      </c>
      <c r="D19" s="19" t="s">
        <v>10</v>
      </c>
      <c r="E19" s="19">
        <v>380</v>
      </c>
      <c r="F19" s="31">
        <v>0.24299999999999999</v>
      </c>
      <c r="G19" s="32" t="s">
        <v>616</v>
      </c>
    </row>
    <row r="20" spans="1:7">
      <c r="A20" s="19" t="s">
        <v>6</v>
      </c>
      <c r="B20" s="19" t="s">
        <v>15</v>
      </c>
      <c r="C20" s="19" t="s">
        <v>17</v>
      </c>
      <c r="D20" s="19" t="s">
        <v>11</v>
      </c>
      <c r="E20" s="19">
        <v>56</v>
      </c>
      <c r="F20" s="31">
        <v>3.5999999999999997E-2</v>
      </c>
      <c r="G20" s="32" t="s">
        <v>617</v>
      </c>
    </row>
    <row r="21" spans="1:7">
      <c r="A21" s="19" t="s">
        <v>6</v>
      </c>
      <c r="B21" s="19" t="s">
        <v>15</v>
      </c>
      <c r="C21" s="19" t="s">
        <v>17</v>
      </c>
      <c r="D21" s="19" t="s">
        <v>12</v>
      </c>
      <c r="E21" s="19">
        <v>122</v>
      </c>
      <c r="F21" s="31">
        <v>7.8E-2</v>
      </c>
      <c r="G21" s="32" t="s">
        <v>618</v>
      </c>
    </row>
    <row r="22" spans="1:7" ht="15" customHeight="1">
      <c r="A22" s="19" t="s">
        <v>6</v>
      </c>
      <c r="B22" s="19" t="s">
        <v>15</v>
      </c>
      <c r="C22" s="19" t="s">
        <v>17</v>
      </c>
      <c r="D22" s="19" t="s">
        <v>13</v>
      </c>
      <c r="E22" s="19">
        <v>678</v>
      </c>
      <c r="F22" s="31">
        <v>0.434</v>
      </c>
      <c r="G22" s="32" t="s">
        <v>619</v>
      </c>
    </row>
    <row r="23" spans="1:7" outlineLevel="1">
      <c r="A23" s="21" t="s">
        <v>6</v>
      </c>
      <c r="B23" s="21" t="s">
        <v>18</v>
      </c>
      <c r="C23" s="21" t="s">
        <v>19</v>
      </c>
      <c r="D23" s="21" t="s">
        <v>9</v>
      </c>
      <c r="E23" s="21">
        <v>1</v>
      </c>
      <c r="F23" s="33">
        <v>0.33300000000000002</v>
      </c>
      <c r="G23" s="34" t="s">
        <v>620</v>
      </c>
    </row>
    <row r="24" spans="1:7" outlineLevel="1">
      <c r="A24" s="21" t="s">
        <v>6</v>
      </c>
      <c r="B24" s="21" t="s">
        <v>18</v>
      </c>
      <c r="C24" s="21" t="s">
        <v>19</v>
      </c>
      <c r="D24" s="21" t="s">
        <v>10</v>
      </c>
      <c r="E24" s="21">
        <v>1</v>
      </c>
      <c r="F24" s="33">
        <v>0.33300000000000002</v>
      </c>
      <c r="G24" s="34" t="s">
        <v>620</v>
      </c>
    </row>
    <row r="25" spans="1:7" outlineLevel="1">
      <c r="A25" s="21" t="s">
        <v>6</v>
      </c>
      <c r="B25" s="21" t="s">
        <v>18</v>
      </c>
      <c r="C25" s="21" t="s">
        <v>19</v>
      </c>
      <c r="D25" s="21" t="s">
        <v>11</v>
      </c>
      <c r="E25" s="21">
        <v>0</v>
      </c>
      <c r="F25" s="33">
        <v>0</v>
      </c>
      <c r="G25" s="34" t="s">
        <v>608</v>
      </c>
    </row>
    <row r="26" spans="1:7" outlineLevel="1">
      <c r="A26" s="21" t="s">
        <v>6</v>
      </c>
      <c r="B26" s="21" t="s">
        <v>18</v>
      </c>
      <c r="C26" s="21" t="s">
        <v>19</v>
      </c>
      <c r="D26" s="21" t="s">
        <v>12</v>
      </c>
      <c r="E26" s="21">
        <v>0</v>
      </c>
      <c r="F26" s="33">
        <v>0</v>
      </c>
      <c r="G26" s="34" t="s">
        <v>608</v>
      </c>
    </row>
    <row r="27" spans="1:7" outlineLevel="1">
      <c r="A27" s="21" t="s">
        <v>6</v>
      </c>
      <c r="B27" s="21" t="s">
        <v>18</v>
      </c>
      <c r="C27" s="21" t="s">
        <v>19</v>
      </c>
      <c r="D27" s="21" t="s">
        <v>13</v>
      </c>
      <c r="E27" s="21">
        <v>1</v>
      </c>
      <c r="F27" s="33">
        <v>0.33300000000000002</v>
      </c>
      <c r="G27" s="34" t="s">
        <v>620</v>
      </c>
    </row>
    <row r="28" spans="1:7">
      <c r="A28" s="19"/>
      <c r="B28" s="19"/>
      <c r="C28" s="19"/>
      <c r="D28" s="19"/>
      <c r="E28" s="19"/>
      <c r="F28" s="31"/>
      <c r="G28" s="32"/>
    </row>
    <row r="29" spans="1:7" outlineLevel="1">
      <c r="A29" s="35" t="s">
        <v>6</v>
      </c>
      <c r="B29" s="35" t="s">
        <v>18</v>
      </c>
      <c r="C29" s="35" t="s">
        <v>20</v>
      </c>
      <c r="D29" s="35" t="s">
        <v>9</v>
      </c>
      <c r="E29" s="35">
        <v>1</v>
      </c>
      <c r="F29" s="36">
        <v>0.25</v>
      </c>
      <c r="G29" s="37" t="s">
        <v>620</v>
      </c>
    </row>
    <row r="30" spans="1:7" outlineLevel="1">
      <c r="A30" s="35" t="s">
        <v>6</v>
      </c>
      <c r="B30" s="35" t="s">
        <v>18</v>
      </c>
      <c r="C30" s="35" t="s">
        <v>20</v>
      </c>
      <c r="D30" s="35" t="s">
        <v>10</v>
      </c>
      <c r="E30" s="35">
        <v>1</v>
      </c>
      <c r="F30" s="36">
        <v>0.25</v>
      </c>
      <c r="G30" s="37" t="s">
        <v>620</v>
      </c>
    </row>
    <row r="31" spans="1:7" outlineLevel="1">
      <c r="A31" s="35" t="s">
        <v>6</v>
      </c>
      <c r="B31" s="35" t="s">
        <v>18</v>
      </c>
      <c r="C31" s="35" t="s">
        <v>20</v>
      </c>
      <c r="D31" s="35" t="s">
        <v>11</v>
      </c>
      <c r="E31" s="35">
        <v>0</v>
      </c>
      <c r="F31" s="36">
        <v>0</v>
      </c>
      <c r="G31" s="37" t="s">
        <v>608</v>
      </c>
    </row>
    <row r="32" spans="1:7" outlineLevel="1">
      <c r="A32" s="35" t="s">
        <v>6</v>
      </c>
      <c r="B32" s="35" t="s">
        <v>18</v>
      </c>
      <c r="C32" s="35" t="s">
        <v>20</v>
      </c>
      <c r="D32" s="35" t="s">
        <v>12</v>
      </c>
      <c r="E32" s="35">
        <v>0</v>
      </c>
      <c r="F32" s="36">
        <v>0</v>
      </c>
      <c r="G32" s="37" t="s">
        <v>608</v>
      </c>
    </row>
    <row r="33" spans="1:7" outlineLevel="1">
      <c r="A33" s="35" t="s">
        <v>6</v>
      </c>
      <c r="B33" s="35" t="s">
        <v>18</v>
      </c>
      <c r="C33" s="35" t="s">
        <v>20</v>
      </c>
      <c r="D33" s="35" t="s">
        <v>13</v>
      </c>
      <c r="E33" s="35">
        <v>2</v>
      </c>
      <c r="F33" s="36">
        <v>0.5</v>
      </c>
      <c r="G33" s="37" t="s">
        <v>609</v>
      </c>
    </row>
    <row r="34" spans="1:7">
      <c r="A34" t="s">
        <v>6</v>
      </c>
      <c r="B34" t="s">
        <v>18</v>
      </c>
      <c r="C34" t="s">
        <v>21</v>
      </c>
      <c r="D34" t="s">
        <v>9</v>
      </c>
      <c r="E34">
        <v>0</v>
      </c>
      <c r="F34" s="38">
        <v>0</v>
      </c>
      <c r="G34" s="39" t="s">
        <v>608</v>
      </c>
    </row>
    <row r="35" spans="1:7">
      <c r="A35" t="s">
        <v>6</v>
      </c>
      <c r="B35" t="s">
        <v>18</v>
      </c>
      <c r="C35" t="s">
        <v>21</v>
      </c>
      <c r="D35" t="s">
        <v>10</v>
      </c>
      <c r="E35">
        <v>21</v>
      </c>
      <c r="F35" s="38">
        <v>0.46700000000000003</v>
      </c>
      <c r="G35" s="39" t="s">
        <v>621</v>
      </c>
    </row>
    <row r="36" spans="1:7">
      <c r="A36" t="s">
        <v>6</v>
      </c>
      <c r="B36" t="s">
        <v>18</v>
      </c>
      <c r="C36" t="s">
        <v>21</v>
      </c>
      <c r="D36" t="s">
        <v>11</v>
      </c>
      <c r="E36">
        <v>1</v>
      </c>
      <c r="F36" s="38">
        <v>2.1999999999999999E-2</v>
      </c>
      <c r="G36" s="39" t="s">
        <v>620</v>
      </c>
    </row>
    <row r="37" spans="1:7">
      <c r="A37" t="s">
        <v>6</v>
      </c>
      <c r="B37" t="s">
        <v>18</v>
      </c>
      <c r="C37" t="s">
        <v>21</v>
      </c>
      <c r="D37" t="s">
        <v>12</v>
      </c>
      <c r="E37">
        <v>5</v>
      </c>
      <c r="F37" s="38">
        <v>0.111</v>
      </c>
      <c r="G37" s="39" t="s">
        <v>622</v>
      </c>
    </row>
    <row r="38" spans="1:7">
      <c r="A38" t="s">
        <v>6</v>
      </c>
      <c r="B38" t="s">
        <v>18</v>
      </c>
      <c r="C38" t="s">
        <v>21</v>
      </c>
      <c r="D38" t="s">
        <v>13</v>
      </c>
      <c r="E38">
        <v>18</v>
      </c>
      <c r="F38" s="38">
        <v>0.4</v>
      </c>
      <c r="G38" s="39" t="s">
        <v>623</v>
      </c>
    </row>
    <row r="39" spans="1:7">
      <c r="A39" t="s">
        <v>6</v>
      </c>
      <c r="B39" t="s">
        <v>18</v>
      </c>
      <c r="C39" t="s">
        <v>22</v>
      </c>
      <c r="D39" t="s">
        <v>9</v>
      </c>
      <c r="E39">
        <v>0</v>
      </c>
      <c r="F39" s="38">
        <v>0</v>
      </c>
      <c r="G39" s="39" t="s">
        <v>608</v>
      </c>
    </row>
    <row r="40" spans="1:7">
      <c r="A40" t="s">
        <v>6</v>
      </c>
      <c r="B40" t="s">
        <v>18</v>
      </c>
      <c r="C40" t="s">
        <v>22</v>
      </c>
      <c r="D40" t="s">
        <v>10</v>
      </c>
      <c r="E40">
        <v>1</v>
      </c>
      <c r="F40" s="38">
        <v>1</v>
      </c>
      <c r="G40" s="39" t="s">
        <v>620</v>
      </c>
    </row>
    <row r="41" spans="1:7">
      <c r="A41" t="s">
        <v>6</v>
      </c>
      <c r="B41" t="s">
        <v>18</v>
      </c>
      <c r="C41" t="s">
        <v>22</v>
      </c>
      <c r="D41" t="s">
        <v>11</v>
      </c>
      <c r="E41">
        <v>0</v>
      </c>
      <c r="F41" s="38">
        <v>0</v>
      </c>
      <c r="G41" s="39" t="s">
        <v>608</v>
      </c>
    </row>
    <row r="42" spans="1:7">
      <c r="A42" t="s">
        <v>6</v>
      </c>
      <c r="B42" t="s">
        <v>18</v>
      </c>
      <c r="C42" t="s">
        <v>22</v>
      </c>
      <c r="D42" t="s">
        <v>12</v>
      </c>
      <c r="E42">
        <v>0</v>
      </c>
      <c r="F42" s="38">
        <v>0</v>
      </c>
      <c r="G42" s="39" t="s">
        <v>608</v>
      </c>
    </row>
    <row r="43" spans="1:7">
      <c r="A43" t="s">
        <v>6</v>
      </c>
      <c r="B43" t="s">
        <v>18</v>
      </c>
      <c r="C43" t="s">
        <v>22</v>
      </c>
      <c r="D43" t="s">
        <v>13</v>
      </c>
      <c r="E43">
        <v>0</v>
      </c>
      <c r="F43" s="38">
        <v>0</v>
      </c>
      <c r="G43" s="39" t="s">
        <v>608</v>
      </c>
    </row>
    <row r="44" spans="1:7">
      <c r="A44" t="s">
        <v>6</v>
      </c>
      <c r="B44" t="s">
        <v>18</v>
      </c>
      <c r="C44" t="s">
        <v>23</v>
      </c>
      <c r="D44" t="s">
        <v>9</v>
      </c>
      <c r="E44">
        <v>1</v>
      </c>
      <c r="F44" s="38">
        <v>0.5</v>
      </c>
      <c r="G44" s="39" t="s">
        <v>620</v>
      </c>
    </row>
    <row r="45" spans="1:7">
      <c r="A45" t="s">
        <v>6</v>
      </c>
      <c r="B45" t="s">
        <v>18</v>
      </c>
      <c r="C45" t="s">
        <v>23</v>
      </c>
      <c r="D45" t="s">
        <v>10</v>
      </c>
      <c r="E45">
        <v>0</v>
      </c>
      <c r="F45" s="38">
        <v>0</v>
      </c>
      <c r="G45" s="39" t="s">
        <v>608</v>
      </c>
    </row>
    <row r="46" spans="1:7">
      <c r="A46" t="s">
        <v>6</v>
      </c>
      <c r="B46" t="s">
        <v>18</v>
      </c>
      <c r="C46" t="s">
        <v>23</v>
      </c>
      <c r="D46" t="s">
        <v>11</v>
      </c>
      <c r="E46">
        <v>0</v>
      </c>
      <c r="F46" s="38">
        <v>0</v>
      </c>
      <c r="G46" s="39" t="s">
        <v>608</v>
      </c>
    </row>
    <row r="47" spans="1:7">
      <c r="A47" t="s">
        <v>6</v>
      </c>
      <c r="B47" t="s">
        <v>18</v>
      </c>
      <c r="C47" t="s">
        <v>23</v>
      </c>
      <c r="D47" t="s">
        <v>12</v>
      </c>
      <c r="E47">
        <v>0</v>
      </c>
      <c r="F47" s="38">
        <v>0</v>
      </c>
      <c r="G47" s="39" t="s">
        <v>608</v>
      </c>
    </row>
    <row r="48" spans="1:7">
      <c r="A48" t="s">
        <v>6</v>
      </c>
      <c r="B48" t="s">
        <v>18</v>
      </c>
      <c r="C48" t="s">
        <v>23</v>
      </c>
      <c r="D48" t="s">
        <v>13</v>
      </c>
      <c r="E48">
        <v>1</v>
      </c>
      <c r="F48" s="38">
        <v>0.5</v>
      </c>
      <c r="G48" s="39" t="s">
        <v>620</v>
      </c>
    </row>
    <row r="49" spans="1:7">
      <c r="A49" t="s">
        <v>6</v>
      </c>
      <c r="B49" t="s">
        <v>18</v>
      </c>
      <c r="C49" t="s">
        <v>24</v>
      </c>
      <c r="D49" t="s">
        <v>9</v>
      </c>
      <c r="E49">
        <v>0</v>
      </c>
      <c r="F49" s="38">
        <v>0</v>
      </c>
      <c r="G49" s="39" t="s">
        <v>608</v>
      </c>
    </row>
    <row r="50" spans="1:7">
      <c r="A50" t="s">
        <v>6</v>
      </c>
      <c r="B50" t="s">
        <v>18</v>
      </c>
      <c r="C50" t="s">
        <v>24</v>
      </c>
      <c r="D50" t="s">
        <v>10</v>
      </c>
      <c r="E50">
        <v>0</v>
      </c>
      <c r="F50" s="38">
        <v>0</v>
      </c>
      <c r="G50" s="39" t="s">
        <v>608</v>
      </c>
    </row>
    <row r="51" spans="1:7">
      <c r="A51" t="s">
        <v>6</v>
      </c>
      <c r="B51" t="s">
        <v>18</v>
      </c>
      <c r="C51" t="s">
        <v>24</v>
      </c>
      <c r="D51" t="s">
        <v>11</v>
      </c>
      <c r="E51">
        <v>0</v>
      </c>
      <c r="F51" s="38">
        <v>0</v>
      </c>
      <c r="G51" s="39" t="s">
        <v>608</v>
      </c>
    </row>
    <row r="52" spans="1:7">
      <c r="A52" t="s">
        <v>6</v>
      </c>
      <c r="B52" t="s">
        <v>18</v>
      </c>
      <c r="C52" t="s">
        <v>24</v>
      </c>
      <c r="D52" t="s">
        <v>12</v>
      </c>
      <c r="E52">
        <v>0</v>
      </c>
      <c r="F52" s="38">
        <v>0</v>
      </c>
      <c r="G52" s="39" t="s">
        <v>608</v>
      </c>
    </row>
    <row r="53" spans="1:7">
      <c r="A53" t="s">
        <v>6</v>
      </c>
      <c r="B53" t="s">
        <v>18</v>
      </c>
      <c r="C53" t="s">
        <v>24</v>
      </c>
      <c r="D53" t="s">
        <v>13</v>
      </c>
      <c r="E53">
        <v>2</v>
      </c>
      <c r="F53" s="38">
        <v>1</v>
      </c>
      <c r="G53" s="39" t="s">
        <v>609</v>
      </c>
    </row>
    <row r="54" spans="1:7">
      <c r="A54" t="s">
        <v>6</v>
      </c>
      <c r="B54" t="s">
        <v>18</v>
      </c>
      <c r="C54" t="s">
        <v>25</v>
      </c>
      <c r="D54" t="s">
        <v>9</v>
      </c>
      <c r="E54">
        <v>1</v>
      </c>
      <c r="F54" s="38">
        <v>1</v>
      </c>
      <c r="G54" s="39" t="s">
        <v>620</v>
      </c>
    </row>
    <row r="55" spans="1:7">
      <c r="A55" t="s">
        <v>6</v>
      </c>
      <c r="B55" t="s">
        <v>18</v>
      </c>
      <c r="C55" t="s">
        <v>25</v>
      </c>
      <c r="D55" t="s">
        <v>10</v>
      </c>
      <c r="E55">
        <v>0</v>
      </c>
      <c r="F55" s="38">
        <v>0</v>
      </c>
      <c r="G55" s="39" t="s">
        <v>608</v>
      </c>
    </row>
    <row r="56" spans="1:7">
      <c r="A56" t="s">
        <v>6</v>
      </c>
      <c r="B56" t="s">
        <v>18</v>
      </c>
      <c r="C56" t="s">
        <v>25</v>
      </c>
      <c r="D56" t="s">
        <v>11</v>
      </c>
      <c r="E56">
        <v>0</v>
      </c>
      <c r="F56" s="38">
        <v>0</v>
      </c>
      <c r="G56" s="39" t="s">
        <v>608</v>
      </c>
    </row>
    <row r="57" spans="1:7">
      <c r="A57" t="s">
        <v>6</v>
      </c>
      <c r="B57" t="s">
        <v>18</v>
      </c>
      <c r="C57" t="s">
        <v>25</v>
      </c>
      <c r="D57" t="s">
        <v>12</v>
      </c>
      <c r="E57">
        <v>0</v>
      </c>
      <c r="F57" s="38">
        <v>0</v>
      </c>
      <c r="G57" s="39" t="s">
        <v>608</v>
      </c>
    </row>
    <row r="58" spans="1:7">
      <c r="A58" t="s">
        <v>6</v>
      </c>
      <c r="B58" t="s">
        <v>18</v>
      </c>
      <c r="C58" t="s">
        <v>25</v>
      </c>
      <c r="D58" t="s">
        <v>13</v>
      </c>
      <c r="E58">
        <v>0</v>
      </c>
      <c r="F58" s="38">
        <v>0</v>
      </c>
      <c r="G58" s="39" t="s">
        <v>608</v>
      </c>
    </row>
    <row r="59" spans="1:7">
      <c r="A59" t="s">
        <v>6</v>
      </c>
      <c r="B59" t="s">
        <v>18</v>
      </c>
      <c r="C59" t="s">
        <v>26</v>
      </c>
      <c r="D59" t="s">
        <v>9</v>
      </c>
      <c r="E59">
        <v>1</v>
      </c>
      <c r="F59" s="38">
        <v>1</v>
      </c>
      <c r="G59" s="39" t="s">
        <v>620</v>
      </c>
    </row>
    <row r="60" spans="1:7">
      <c r="A60" t="s">
        <v>6</v>
      </c>
      <c r="B60" t="s">
        <v>18</v>
      </c>
      <c r="C60" t="s">
        <v>26</v>
      </c>
      <c r="D60" t="s">
        <v>10</v>
      </c>
      <c r="E60">
        <v>0</v>
      </c>
      <c r="F60" s="38">
        <v>0</v>
      </c>
      <c r="G60" s="39" t="s">
        <v>608</v>
      </c>
    </row>
    <row r="61" spans="1:7">
      <c r="A61" t="s">
        <v>6</v>
      </c>
      <c r="B61" t="s">
        <v>18</v>
      </c>
      <c r="C61" t="s">
        <v>26</v>
      </c>
      <c r="D61" t="s">
        <v>11</v>
      </c>
      <c r="E61">
        <v>0</v>
      </c>
      <c r="F61" s="38">
        <v>0</v>
      </c>
      <c r="G61" s="39" t="s">
        <v>608</v>
      </c>
    </row>
    <row r="62" spans="1:7">
      <c r="A62" t="s">
        <v>6</v>
      </c>
      <c r="B62" t="s">
        <v>18</v>
      </c>
      <c r="C62" t="s">
        <v>26</v>
      </c>
      <c r="D62" t="s">
        <v>12</v>
      </c>
      <c r="E62">
        <v>0</v>
      </c>
      <c r="F62" s="38">
        <v>0</v>
      </c>
      <c r="G62" s="39" t="s">
        <v>608</v>
      </c>
    </row>
    <row r="63" spans="1:7">
      <c r="A63" t="s">
        <v>6</v>
      </c>
      <c r="B63" t="s">
        <v>18</v>
      </c>
      <c r="C63" t="s">
        <v>26</v>
      </c>
      <c r="D63" t="s">
        <v>13</v>
      </c>
      <c r="E63">
        <v>0</v>
      </c>
      <c r="F63" s="38">
        <v>0</v>
      </c>
      <c r="G63" s="39" t="s">
        <v>608</v>
      </c>
    </row>
    <row r="64" spans="1:7">
      <c r="A64" t="s">
        <v>6</v>
      </c>
      <c r="B64" t="s">
        <v>18</v>
      </c>
      <c r="C64" t="s">
        <v>27</v>
      </c>
      <c r="D64" t="s">
        <v>9</v>
      </c>
      <c r="E64">
        <v>0</v>
      </c>
      <c r="F64" s="38">
        <v>0</v>
      </c>
      <c r="G64" s="39" t="s">
        <v>608</v>
      </c>
    </row>
    <row r="65" spans="1:7">
      <c r="A65" t="s">
        <v>6</v>
      </c>
      <c r="B65" t="s">
        <v>18</v>
      </c>
      <c r="C65" t="s">
        <v>27</v>
      </c>
      <c r="D65" t="s">
        <v>10</v>
      </c>
      <c r="E65">
        <v>0</v>
      </c>
      <c r="F65" s="38">
        <v>0</v>
      </c>
      <c r="G65" s="39" t="s">
        <v>608</v>
      </c>
    </row>
    <row r="66" spans="1:7">
      <c r="A66" t="s">
        <v>6</v>
      </c>
      <c r="B66" t="s">
        <v>18</v>
      </c>
      <c r="C66" t="s">
        <v>27</v>
      </c>
      <c r="D66" t="s">
        <v>11</v>
      </c>
      <c r="E66">
        <v>0</v>
      </c>
      <c r="F66" s="38">
        <v>0</v>
      </c>
      <c r="G66" s="39" t="s">
        <v>608</v>
      </c>
    </row>
    <row r="67" spans="1:7">
      <c r="A67" t="s">
        <v>6</v>
      </c>
      <c r="B67" t="s">
        <v>18</v>
      </c>
      <c r="C67" t="s">
        <v>27</v>
      </c>
      <c r="D67" t="s">
        <v>12</v>
      </c>
      <c r="E67">
        <v>0</v>
      </c>
      <c r="F67" s="38">
        <v>0</v>
      </c>
      <c r="G67" s="39" t="s">
        <v>608</v>
      </c>
    </row>
    <row r="68" spans="1:7">
      <c r="A68" t="s">
        <v>6</v>
      </c>
      <c r="B68" t="s">
        <v>18</v>
      </c>
      <c r="C68" t="s">
        <v>27</v>
      </c>
      <c r="D68" t="s">
        <v>13</v>
      </c>
      <c r="E68">
        <v>1</v>
      </c>
      <c r="F68" s="38">
        <v>1</v>
      </c>
      <c r="G68" s="39" t="s">
        <v>620</v>
      </c>
    </row>
    <row r="69" spans="1:7">
      <c r="A69" t="s">
        <v>6</v>
      </c>
      <c r="B69" t="s">
        <v>18</v>
      </c>
      <c r="C69" t="s">
        <v>28</v>
      </c>
      <c r="D69" t="s">
        <v>9</v>
      </c>
      <c r="E69">
        <v>0</v>
      </c>
      <c r="F69" s="38">
        <v>0</v>
      </c>
      <c r="G69" s="39" t="s">
        <v>608</v>
      </c>
    </row>
    <row r="70" spans="1:7">
      <c r="A70" t="s">
        <v>6</v>
      </c>
      <c r="B70" t="s">
        <v>18</v>
      </c>
      <c r="C70" t="s">
        <v>28</v>
      </c>
      <c r="D70" t="s">
        <v>10</v>
      </c>
      <c r="E70">
        <v>0</v>
      </c>
      <c r="F70" s="38">
        <v>0</v>
      </c>
      <c r="G70" s="39" t="s">
        <v>608</v>
      </c>
    </row>
    <row r="71" spans="1:7">
      <c r="A71" t="s">
        <v>6</v>
      </c>
      <c r="B71" t="s">
        <v>18</v>
      </c>
      <c r="C71" t="s">
        <v>28</v>
      </c>
      <c r="D71" t="s">
        <v>11</v>
      </c>
      <c r="E71">
        <v>0</v>
      </c>
      <c r="F71" s="38">
        <v>0</v>
      </c>
      <c r="G71" s="39" t="s">
        <v>608</v>
      </c>
    </row>
    <row r="72" spans="1:7">
      <c r="A72" t="s">
        <v>6</v>
      </c>
      <c r="B72" t="s">
        <v>18</v>
      </c>
      <c r="C72" t="s">
        <v>28</v>
      </c>
      <c r="D72" t="s">
        <v>12</v>
      </c>
      <c r="E72">
        <v>0</v>
      </c>
      <c r="F72" s="38">
        <v>0</v>
      </c>
      <c r="G72" s="39" t="s">
        <v>608</v>
      </c>
    </row>
    <row r="73" spans="1:7">
      <c r="A73" t="s">
        <v>6</v>
      </c>
      <c r="B73" t="s">
        <v>18</v>
      </c>
      <c r="C73" t="s">
        <v>28</v>
      </c>
      <c r="D73" t="s">
        <v>13</v>
      </c>
      <c r="E73">
        <v>4</v>
      </c>
      <c r="F73" s="38">
        <v>1</v>
      </c>
      <c r="G73" s="39" t="s">
        <v>624</v>
      </c>
    </row>
    <row r="74" spans="1:7">
      <c r="A74" t="s">
        <v>6</v>
      </c>
      <c r="B74" t="s">
        <v>18</v>
      </c>
      <c r="C74" t="s">
        <v>29</v>
      </c>
      <c r="D74" t="s">
        <v>9</v>
      </c>
      <c r="E74">
        <v>1</v>
      </c>
      <c r="F74" s="38">
        <v>0.14299999999999999</v>
      </c>
      <c r="G74" s="39" t="s">
        <v>620</v>
      </c>
    </row>
    <row r="75" spans="1:7">
      <c r="A75" t="s">
        <v>6</v>
      </c>
      <c r="B75" t="s">
        <v>18</v>
      </c>
      <c r="C75" t="s">
        <v>29</v>
      </c>
      <c r="D75" t="s">
        <v>10</v>
      </c>
      <c r="E75">
        <v>2</v>
      </c>
      <c r="F75" s="38">
        <v>0.28599999999999998</v>
      </c>
      <c r="G75" s="39" t="s">
        <v>609</v>
      </c>
    </row>
    <row r="76" spans="1:7">
      <c r="A76" t="s">
        <v>6</v>
      </c>
      <c r="B76" t="s">
        <v>18</v>
      </c>
      <c r="C76" t="s">
        <v>29</v>
      </c>
      <c r="D76" t="s">
        <v>11</v>
      </c>
      <c r="E76">
        <v>0</v>
      </c>
      <c r="F76" s="38">
        <v>0</v>
      </c>
      <c r="G76" s="39" t="s">
        <v>608</v>
      </c>
    </row>
    <row r="77" spans="1:7">
      <c r="A77" t="s">
        <v>6</v>
      </c>
      <c r="B77" t="s">
        <v>18</v>
      </c>
      <c r="C77" t="s">
        <v>29</v>
      </c>
      <c r="D77" t="s">
        <v>12</v>
      </c>
      <c r="E77">
        <v>1</v>
      </c>
      <c r="F77" s="38">
        <v>0.14299999999999999</v>
      </c>
      <c r="G77" s="39" t="s">
        <v>620</v>
      </c>
    </row>
    <row r="78" spans="1:7">
      <c r="A78" t="s">
        <v>6</v>
      </c>
      <c r="B78" t="s">
        <v>18</v>
      </c>
      <c r="C78" t="s">
        <v>29</v>
      </c>
      <c r="D78" t="s">
        <v>13</v>
      </c>
      <c r="E78">
        <v>3</v>
      </c>
      <c r="F78" s="38">
        <v>0.42899999999999999</v>
      </c>
      <c r="G78" s="39" t="s">
        <v>625</v>
      </c>
    </row>
    <row r="79" spans="1:7">
      <c r="A79" t="s">
        <v>6</v>
      </c>
      <c r="B79" t="s">
        <v>18</v>
      </c>
      <c r="C79" t="s">
        <v>30</v>
      </c>
      <c r="D79" t="s">
        <v>9</v>
      </c>
      <c r="E79">
        <v>0</v>
      </c>
      <c r="F79" s="38">
        <v>0</v>
      </c>
      <c r="G79" s="39" t="s">
        <v>608</v>
      </c>
    </row>
    <row r="80" spans="1:7">
      <c r="A80" t="s">
        <v>6</v>
      </c>
      <c r="B80" t="s">
        <v>18</v>
      </c>
      <c r="C80" t="s">
        <v>30</v>
      </c>
      <c r="D80" t="s">
        <v>10</v>
      </c>
      <c r="E80">
        <v>0</v>
      </c>
      <c r="F80" s="38">
        <v>0</v>
      </c>
      <c r="G80" s="39" t="s">
        <v>608</v>
      </c>
    </row>
    <row r="81" spans="1:7">
      <c r="A81" t="s">
        <v>6</v>
      </c>
      <c r="B81" t="s">
        <v>18</v>
      </c>
      <c r="C81" t="s">
        <v>30</v>
      </c>
      <c r="D81" t="s">
        <v>11</v>
      </c>
      <c r="E81">
        <v>1</v>
      </c>
      <c r="F81" s="38">
        <v>1</v>
      </c>
      <c r="G81" s="39" t="s">
        <v>620</v>
      </c>
    </row>
    <row r="82" spans="1:7">
      <c r="A82" t="s">
        <v>6</v>
      </c>
      <c r="B82" t="s">
        <v>18</v>
      </c>
      <c r="C82" t="s">
        <v>30</v>
      </c>
      <c r="D82" t="s">
        <v>12</v>
      </c>
      <c r="E82">
        <v>0</v>
      </c>
      <c r="F82" s="38">
        <v>0</v>
      </c>
      <c r="G82" s="39" t="s">
        <v>608</v>
      </c>
    </row>
    <row r="83" spans="1:7">
      <c r="A83" t="s">
        <v>6</v>
      </c>
      <c r="B83" t="s">
        <v>18</v>
      </c>
      <c r="C83" t="s">
        <v>30</v>
      </c>
      <c r="D83" t="s">
        <v>13</v>
      </c>
      <c r="E83">
        <v>0</v>
      </c>
      <c r="F83" s="38">
        <v>0</v>
      </c>
      <c r="G83" s="39" t="s">
        <v>608</v>
      </c>
    </row>
    <row r="84" spans="1:7">
      <c r="A84" t="s">
        <v>6</v>
      </c>
      <c r="B84" t="s">
        <v>18</v>
      </c>
      <c r="C84" t="s">
        <v>31</v>
      </c>
      <c r="D84" t="s">
        <v>9</v>
      </c>
      <c r="E84">
        <v>0</v>
      </c>
      <c r="F84" s="38">
        <v>0</v>
      </c>
      <c r="G84" s="39" t="s">
        <v>608</v>
      </c>
    </row>
    <row r="85" spans="1:7">
      <c r="A85" t="s">
        <v>6</v>
      </c>
      <c r="B85" t="s">
        <v>18</v>
      </c>
      <c r="C85" t="s">
        <v>31</v>
      </c>
      <c r="D85" t="s">
        <v>10</v>
      </c>
      <c r="E85">
        <v>1</v>
      </c>
      <c r="F85" s="38">
        <v>0.33300000000000002</v>
      </c>
      <c r="G85" s="39" t="s">
        <v>620</v>
      </c>
    </row>
    <row r="86" spans="1:7">
      <c r="A86" t="s">
        <v>6</v>
      </c>
      <c r="B86" t="s">
        <v>18</v>
      </c>
      <c r="C86" t="s">
        <v>31</v>
      </c>
      <c r="D86" t="s">
        <v>11</v>
      </c>
      <c r="E86">
        <v>1</v>
      </c>
      <c r="F86" s="38">
        <v>0.33300000000000002</v>
      </c>
      <c r="G86" s="39" t="s">
        <v>620</v>
      </c>
    </row>
    <row r="87" spans="1:7">
      <c r="A87" t="s">
        <v>6</v>
      </c>
      <c r="B87" t="s">
        <v>18</v>
      </c>
      <c r="C87" t="s">
        <v>31</v>
      </c>
      <c r="D87" t="s">
        <v>12</v>
      </c>
      <c r="E87">
        <v>0</v>
      </c>
      <c r="F87" s="38">
        <v>0</v>
      </c>
      <c r="G87" s="39" t="s">
        <v>608</v>
      </c>
    </row>
    <row r="88" spans="1:7">
      <c r="A88" t="s">
        <v>6</v>
      </c>
      <c r="B88" t="s">
        <v>18</v>
      </c>
      <c r="C88" t="s">
        <v>31</v>
      </c>
      <c r="D88" t="s">
        <v>13</v>
      </c>
      <c r="E88">
        <v>1</v>
      </c>
      <c r="F88" s="38">
        <v>0.33300000000000002</v>
      </c>
      <c r="G88" s="39" t="s">
        <v>620</v>
      </c>
    </row>
    <row r="89" spans="1:7">
      <c r="A89" t="s">
        <v>6</v>
      </c>
      <c r="B89" t="s">
        <v>18</v>
      </c>
      <c r="C89" t="s">
        <v>32</v>
      </c>
      <c r="D89" t="s">
        <v>9</v>
      </c>
      <c r="E89">
        <v>1</v>
      </c>
      <c r="F89" s="38">
        <v>0.25</v>
      </c>
      <c r="G89" s="39" t="s">
        <v>620</v>
      </c>
    </row>
    <row r="90" spans="1:7">
      <c r="A90" t="s">
        <v>6</v>
      </c>
      <c r="B90" t="s">
        <v>18</v>
      </c>
      <c r="C90" t="s">
        <v>32</v>
      </c>
      <c r="D90" t="s">
        <v>10</v>
      </c>
      <c r="E90">
        <v>0</v>
      </c>
      <c r="F90" s="38">
        <v>0</v>
      </c>
      <c r="G90" s="39" t="s">
        <v>608</v>
      </c>
    </row>
    <row r="91" spans="1:7">
      <c r="A91" t="s">
        <v>6</v>
      </c>
      <c r="B91" t="s">
        <v>18</v>
      </c>
      <c r="C91" t="s">
        <v>32</v>
      </c>
      <c r="D91" t="s">
        <v>11</v>
      </c>
      <c r="E91">
        <v>0</v>
      </c>
      <c r="F91" s="38">
        <v>0</v>
      </c>
      <c r="G91" s="39" t="s">
        <v>608</v>
      </c>
    </row>
    <row r="92" spans="1:7">
      <c r="A92" t="s">
        <v>6</v>
      </c>
      <c r="B92" t="s">
        <v>18</v>
      </c>
      <c r="C92" t="s">
        <v>32</v>
      </c>
      <c r="D92" t="s">
        <v>12</v>
      </c>
      <c r="E92">
        <v>0</v>
      </c>
      <c r="F92" s="38">
        <v>0</v>
      </c>
      <c r="G92" s="39" t="s">
        <v>608</v>
      </c>
    </row>
    <row r="93" spans="1:7">
      <c r="A93" t="s">
        <v>6</v>
      </c>
      <c r="B93" t="s">
        <v>18</v>
      </c>
      <c r="C93" t="s">
        <v>32</v>
      </c>
      <c r="D93" t="s">
        <v>13</v>
      </c>
      <c r="E93">
        <v>3</v>
      </c>
      <c r="F93" s="38">
        <v>0.75</v>
      </c>
      <c r="G93" s="39" t="s">
        <v>625</v>
      </c>
    </row>
    <row r="94" spans="1:7">
      <c r="A94" t="s">
        <v>6</v>
      </c>
      <c r="B94" t="s">
        <v>18</v>
      </c>
      <c r="C94" t="s">
        <v>33</v>
      </c>
      <c r="D94" t="s">
        <v>9</v>
      </c>
      <c r="E94">
        <v>0</v>
      </c>
      <c r="F94" s="38">
        <v>0</v>
      </c>
      <c r="G94" s="39" t="s">
        <v>608</v>
      </c>
    </row>
    <row r="95" spans="1:7">
      <c r="A95" t="s">
        <v>6</v>
      </c>
      <c r="B95" t="s">
        <v>18</v>
      </c>
      <c r="C95" t="s">
        <v>33</v>
      </c>
      <c r="D95" t="s">
        <v>10</v>
      </c>
      <c r="E95">
        <v>0</v>
      </c>
      <c r="F95" s="38">
        <v>0</v>
      </c>
      <c r="G95" s="39" t="s">
        <v>608</v>
      </c>
    </row>
    <row r="96" spans="1:7">
      <c r="A96" t="s">
        <v>6</v>
      </c>
      <c r="B96" t="s">
        <v>18</v>
      </c>
      <c r="C96" t="s">
        <v>33</v>
      </c>
      <c r="D96" t="s">
        <v>11</v>
      </c>
      <c r="E96">
        <v>0</v>
      </c>
      <c r="F96" s="38">
        <v>0</v>
      </c>
      <c r="G96" s="39" t="s">
        <v>608</v>
      </c>
    </row>
    <row r="97" spans="1:7">
      <c r="A97" t="s">
        <v>6</v>
      </c>
      <c r="B97" t="s">
        <v>18</v>
      </c>
      <c r="C97" t="s">
        <v>33</v>
      </c>
      <c r="D97" t="s">
        <v>12</v>
      </c>
      <c r="E97">
        <v>0</v>
      </c>
      <c r="F97" s="38">
        <v>0</v>
      </c>
      <c r="G97" s="39" t="s">
        <v>608</v>
      </c>
    </row>
    <row r="98" spans="1:7">
      <c r="A98" t="s">
        <v>6</v>
      </c>
      <c r="B98" t="s">
        <v>18</v>
      </c>
      <c r="C98" t="s">
        <v>33</v>
      </c>
      <c r="D98" t="s">
        <v>13</v>
      </c>
      <c r="E98">
        <v>1</v>
      </c>
      <c r="F98" s="38">
        <v>1</v>
      </c>
      <c r="G98" s="39" t="s">
        <v>620</v>
      </c>
    </row>
    <row r="99" spans="1:7">
      <c r="A99" t="s">
        <v>6</v>
      </c>
      <c r="B99" t="s">
        <v>18</v>
      </c>
      <c r="C99" t="s">
        <v>34</v>
      </c>
      <c r="D99" t="s">
        <v>9</v>
      </c>
      <c r="E99">
        <v>1</v>
      </c>
      <c r="F99" s="38">
        <v>0.25</v>
      </c>
      <c r="G99" s="39" t="s">
        <v>620</v>
      </c>
    </row>
    <row r="100" spans="1:7">
      <c r="A100" t="s">
        <v>6</v>
      </c>
      <c r="B100" t="s">
        <v>18</v>
      </c>
      <c r="C100" t="s">
        <v>34</v>
      </c>
      <c r="D100" t="s">
        <v>10</v>
      </c>
      <c r="E100">
        <v>0</v>
      </c>
      <c r="F100" s="38">
        <v>0</v>
      </c>
      <c r="G100" s="39" t="s">
        <v>608</v>
      </c>
    </row>
    <row r="101" spans="1:7">
      <c r="A101" t="s">
        <v>6</v>
      </c>
      <c r="B101" t="s">
        <v>18</v>
      </c>
      <c r="C101" t="s">
        <v>34</v>
      </c>
      <c r="D101" t="s">
        <v>11</v>
      </c>
      <c r="E101">
        <v>2</v>
      </c>
      <c r="F101" s="38">
        <v>0.5</v>
      </c>
      <c r="G101" s="39" t="s">
        <v>609</v>
      </c>
    </row>
    <row r="102" spans="1:7">
      <c r="A102" t="s">
        <v>6</v>
      </c>
      <c r="B102" t="s">
        <v>18</v>
      </c>
      <c r="C102" t="s">
        <v>34</v>
      </c>
      <c r="D102" t="s">
        <v>12</v>
      </c>
      <c r="E102">
        <v>0</v>
      </c>
      <c r="F102" s="38">
        <v>0</v>
      </c>
      <c r="G102" s="39" t="s">
        <v>608</v>
      </c>
    </row>
    <row r="103" spans="1:7">
      <c r="A103" t="s">
        <v>6</v>
      </c>
      <c r="B103" t="s">
        <v>18</v>
      </c>
      <c r="C103" t="s">
        <v>34</v>
      </c>
      <c r="D103" t="s">
        <v>13</v>
      </c>
      <c r="E103">
        <v>1</v>
      </c>
      <c r="F103" s="38">
        <v>0.25</v>
      </c>
      <c r="G103" s="39" t="s">
        <v>620</v>
      </c>
    </row>
    <row r="104" spans="1:7">
      <c r="A104" t="s">
        <v>6</v>
      </c>
      <c r="B104" t="s">
        <v>18</v>
      </c>
      <c r="C104" t="s">
        <v>35</v>
      </c>
      <c r="D104" t="s">
        <v>9</v>
      </c>
      <c r="E104">
        <v>1</v>
      </c>
      <c r="F104" s="38">
        <v>0.33300000000000002</v>
      </c>
      <c r="G104" s="39" t="s">
        <v>620</v>
      </c>
    </row>
    <row r="105" spans="1:7">
      <c r="A105" t="s">
        <v>6</v>
      </c>
      <c r="B105" t="s">
        <v>18</v>
      </c>
      <c r="C105" t="s">
        <v>35</v>
      </c>
      <c r="D105" t="s">
        <v>10</v>
      </c>
      <c r="E105">
        <v>1</v>
      </c>
      <c r="F105" s="38">
        <v>0.33300000000000002</v>
      </c>
      <c r="G105" s="39" t="s">
        <v>620</v>
      </c>
    </row>
    <row r="106" spans="1:7">
      <c r="A106" t="s">
        <v>6</v>
      </c>
      <c r="B106" t="s">
        <v>18</v>
      </c>
      <c r="C106" t="s">
        <v>35</v>
      </c>
      <c r="D106" t="s">
        <v>11</v>
      </c>
      <c r="E106">
        <v>0</v>
      </c>
      <c r="F106" s="38">
        <v>0</v>
      </c>
      <c r="G106" s="39" t="s">
        <v>608</v>
      </c>
    </row>
    <row r="107" spans="1:7">
      <c r="A107" t="s">
        <v>6</v>
      </c>
      <c r="B107" t="s">
        <v>18</v>
      </c>
      <c r="C107" t="s">
        <v>35</v>
      </c>
      <c r="D107" t="s">
        <v>12</v>
      </c>
      <c r="E107">
        <v>0</v>
      </c>
      <c r="F107" s="38">
        <v>0</v>
      </c>
      <c r="G107" s="39" t="s">
        <v>608</v>
      </c>
    </row>
    <row r="108" spans="1:7">
      <c r="A108" t="s">
        <v>6</v>
      </c>
      <c r="B108" t="s">
        <v>18</v>
      </c>
      <c r="C108" t="s">
        <v>35</v>
      </c>
      <c r="D108" t="s">
        <v>13</v>
      </c>
      <c r="E108">
        <v>1</v>
      </c>
      <c r="F108" s="38">
        <v>0.33300000000000002</v>
      </c>
      <c r="G108" s="39" t="s">
        <v>620</v>
      </c>
    </row>
    <row r="109" spans="1:7">
      <c r="A109" t="s">
        <v>6</v>
      </c>
      <c r="B109" t="s">
        <v>18</v>
      </c>
      <c r="C109" t="s">
        <v>36</v>
      </c>
      <c r="D109" t="s">
        <v>9</v>
      </c>
      <c r="E109">
        <v>0</v>
      </c>
      <c r="F109" s="38">
        <v>0</v>
      </c>
      <c r="G109" s="39" t="s">
        <v>608</v>
      </c>
    </row>
    <row r="110" spans="1:7">
      <c r="A110" t="s">
        <v>6</v>
      </c>
      <c r="B110" t="s">
        <v>18</v>
      </c>
      <c r="C110" t="s">
        <v>36</v>
      </c>
      <c r="D110" t="s">
        <v>10</v>
      </c>
      <c r="E110">
        <v>0</v>
      </c>
      <c r="F110" s="38">
        <v>0</v>
      </c>
      <c r="G110" s="39" t="s">
        <v>608</v>
      </c>
    </row>
    <row r="111" spans="1:7">
      <c r="A111" t="s">
        <v>6</v>
      </c>
      <c r="B111" t="s">
        <v>18</v>
      </c>
      <c r="C111" t="s">
        <v>36</v>
      </c>
      <c r="D111" t="s">
        <v>11</v>
      </c>
      <c r="E111">
        <v>0</v>
      </c>
      <c r="F111" s="38">
        <v>0</v>
      </c>
      <c r="G111" s="39" t="s">
        <v>608</v>
      </c>
    </row>
    <row r="112" spans="1:7">
      <c r="A112" t="s">
        <v>6</v>
      </c>
      <c r="B112" t="s">
        <v>18</v>
      </c>
      <c r="C112" t="s">
        <v>36</v>
      </c>
      <c r="D112" t="s">
        <v>12</v>
      </c>
      <c r="E112">
        <v>0</v>
      </c>
      <c r="F112" s="38">
        <v>0</v>
      </c>
      <c r="G112" s="39" t="s">
        <v>608</v>
      </c>
    </row>
    <row r="113" spans="1:7">
      <c r="A113" t="s">
        <v>6</v>
      </c>
      <c r="B113" t="s">
        <v>18</v>
      </c>
      <c r="C113" t="s">
        <v>36</v>
      </c>
      <c r="D113" t="s">
        <v>13</v>
      </c>
      <c r="E113">
        <v>1</v>
      </c>
      <c r="F113" s="38">
        <v>1</v>
      </c>
      <c r="G113" s="39" t="s">
        <v>620</v>
      </c>
    </row>
    <row r="114" spans="1:7">
      <c r="A114" t="s">
        <v>6</v>
      </c>
      <c r="B114" t="s">
        <v>18</v>
      </c>
      <c r="C114" t="s">
        <v>37</v>
      </c>
      <c r="D114" t="s">
        <v>9</v>
      </c>
      <c r="E114">
        <v>0</v>
      </c>
      <c r="F114" s="38">
        <v>0</v>
      </c>
      <c r="G114" s="39" t="s">
        <v>608</v>
      </c>
    </row>
    <row r="115" spans="1:7">
      <c r="A115" t="s">
        <v>6</v>
      </c>
      <c r="B115" t="s">
        <v>18</v>
      </c>
      <c r="C115" t="s">
        <v>37</v>
      </c>
      <c r="D115" t="s">
        <v>10</v>
      </c>
      <c r="E115">
        <v>0</v>
      </c>
      <c r="F115" s="38">
        <v>0</v>
      </c>
      <c r="G115" s="39" t="s">
        <v>608</v>
      </c>
    </row>
    <row r="116" spans="1:7">
      <c r="A116" t="s">
        <v>6</v>
      </c>
      <c r="B116" t="s">
        <v>18</v>
      </c>
      <c r="C116" t="s">
        <v>37</v>
      </c>
      <c r="D116" t="s">
        <v>11</v>
      </c>
      <c r="E116">
        <v>0</v>
      </c>
      <c r="F116" s="38">
        <v>0</v>
      </c>
      <c r="G116" s="39" t="s">
        <v>608</v>
      </c>
    </row>
    <row r="117" spans="1:7">
      <c r="A117" t="s">
        <v>6</v>
      </c>
      <c r="B117" t="s">
        <v>18</v>
      </c>
      <c r="C117" t="s">
        <v>37</v>
      </c>
      <c r="D117" t="s">
        <v>12</v>
      </c>
      <c r="E117">
        <v>0</v>
      </c>
      <c r="F117" s="38">
        <v>0</v>
      </c>
      <c r="G117" s="39" t="s">
        <v>608</v>
      </c>
    </row>
    <row r="118" spans="1:7">
      <c r="A118" t="s">
        <v>6</v>
      </c>
      <c r="B118" t="s">
        <v>18</v>
      </c>
      <c r="C118" t="s">
        <v>37</v>
      </c>
      <c r="D118" t="s">
        <v>13</v>
      </c>
      <c r="E118">
        <v>1</v>
      </c>
      <c r="F118" s="38">
        <v>1</v>
      </c>
      <c r="G118" s="39" t="s">
        <v>620</v>
      </c>
    </row>
    <row r="119" spans="1:7">
      <c r="A119" t="s">
        <v>6</v>
      </c>
      <c r="B119" t="s">
        <v>18</v>
      </c>
      <c r="C119" t="s">
        <v>38</v>
      </c>
      <c r="D119" t="s">
        <v>9</v>
      </c>
      <c r="E119">
        <v>0</v>
      </c>
      <c r="F119" s="38">
        <v>0</v>
      </c>
      <c r="G119" s="39" t="s">
        <v>608</v>
      </c>
    </row>
    <row r="120" spans="1:7">
      <c r="A120" t="s">
        <v>6</v>
      </c>
      <c r="B120" t="s">
        <v>18</v>
      </c>
      <c r="C120" t="s">
        <v>38</v>
      </c>
      <c r="D120" t="s">
        <v>10</v>
      </c>
      <c r="E120">
        <v>0</v>
      </c>
      <c r="F120" s="38">
        <v>0</v>
      </c>
      <c r="G120" s="39" t="s">
        <v>608</v>
      </c>
    </row>
    <row r="121" spans="1:7">
      <c r="A121" t="s">
        <v>6</v>
      </c>
      <c r="B121" t="s">
        <v>18</v>
      </c>
      <c r="C121" t="s">
        <v>38</v>
      </c>
      <c r="D121" t="s">
        <v>11</v>
      </c>
      <c r="E121">
        <v>0</v>
      </c>
      <c r="F121" s="38">
        <v>0</v>
      </c>
      <c r="G121" s="39" t="s">
        <v>608</v>
      </c>
    </row>
    <row r="122" spans="1:7">
      <c r="A122" t="s">
        <v>6</v>
      </c>
      <c r="B122" t="s">
        <v>18</v>
      </c>
      <c r="C122" t="s">
        <v>38</v>
      </c>
      <c r="D122" t="s">
        <v>12</v>
      </c>
      <c r="E122">
        <v>0</v>
      </c>
      <c r="F122" s="38">
        <v>0</v>
      </c>
      <c r="G122" s="39" t="s">
        <v>608</v>
      </c>
    </row>
    <row r="123" spans="1:7">
      <c r="A123" t="s">
        <v>6</v>
      </c>
      <c r="B123" t="s">
        <v>18</v>
      </c>
      <c r="C123" t="s">
        <v>38</v>
      </c>
      <c r="D123" t="s">
        <v>13</v>
      </c>
      <c r="E123">
        <v>4</v>
      </c>
      <c r="F123" s="38">
        <v>1</v>
      </c>
      <c r="G123" s="39" t="s">
        <v>624</v>
      </c>
    </row>
    <row r="124" spans="1:7">
      <c r="A124" t="s">
        <v>6</v>
      </c>
      <c r="B124" t="s">
        <v>18</v>
      </c>
      <c r="C124" t="s">
        <v>39</v>
      </c>
      <c r="D124" t="s">
        <v>9</v>
      </c>
      <c r="E124">
        <v>1</v>
      </c>
      <c r="F124" s="38">
        <v>1</v>
      </c>
      <c r="G124" s="39" t="s">
        <v>620</v>
      </c>
    </row>
    <row r="125" spans="1:7">
      <c r="A125" t="s">
        <v>6</v>
      </c>
      <c r="B125" t="s">
        <v>18</v>
      </c>
      <c r="C125" t="s">
        <v>39</v>
      </c>
      <c r="D125" t="s">
        <v>10</v>
      </c>
      <c r="E125">
        <v>0</v>
      </c>
      <c r="F125" s="38">
        <v>0</v>
      </c>
      <c r="G125" s="39" t="s">
        <v>608</v>
      </c>
    </row>
    <row r="126" spans="1:7">
      <c r="A126" t="s">
        <v>6</v>
      </c>
      <c r="B126" t="s">
        <v>18</v>
      </c>
      <c r="C126" t="s">
        <v>39</v>
      </c>
      <c r="D126" t="s">
        <v>11</v>
      </c>
      <c r="E126">
        <v>0</v>
      </c>
      <c r="F126" s="38">
        <v>0</v>
      </c>
      <c r="G126" s="39" t="s">
        <v>608</v>
      </c>
    </row>
    <row r="127" spans="1:7">
      <c r="A127" t="s">
        <v>6</v>
      </c>
      <c r="B127" t="s">
        <v>18</v>
      </c>
      <c r="C127" t="s">
        <v>39</v>
      </c>
      <c r="D127" t="s">
        <v>12</v>
      </c>
      <c r="E127">
        <v>0</v>
      </c>
      <c r="F127" s="38">
        <v>0</v>
      </c>
      <c r="G127" s="39" t="s">
        <v>608</v>
      </c>
    </row>
    <row r="128" spans="1:7">
      <c r="A128" t="s">
        <v>6</v>
      </c>
      <c r="B128" t="s">
        <v>18</v>
      </c>
      <c r="C128" t="s">
        <v>39</v>
      </c>
      <c r="D128" t="s">
        <v>13</v>
      </c>
      <c r="E128">
        <v>0</v>
      </c>
      <c r="F128" s="38">
        <v>0</v>
      </c>
      <c r="G128" s="39" t="s">
        <v>608</v>
      </c>
    </row>
    <row r="129" spans="1:7">
      <c r="A129" t="s">
        <v>6</v>
      </c>
      <c r="B129" t="s">
        <v>18</v>
      </c>
      <c r="C129" t="s">
        <v>40</v>
      </c>
      <c r="D129" t="s">
        <v>9</v>
      </c>
      <c r="E129">
        <v>0</v>
      </c>
      <c r="F129" s="38">
        <v>0</v>
      </c>
      <c r="G129" s="39" t="s">
        <v>608</v>
      </c>
    </row>
    <row r="130" spans="1:7">
      <c r="A130" t="s">
        <v>6</v>
      </c>
      <c r="B130" t="s">
        <v>18</v>
      </c>
      <c r="C130" t="s">
        <v>40</v>
      </c>
      <c r="D130" t="s">
        <v>10</v>
      </c>
      <c r="E130">
        <v>0</v>
      </c>
      <c r="F130" s="38">
        <v>0</v>
      </c>
      <c r="G130" s="39" t="s">
        <v>608</v>
      </c>
    </row>
    <row r="131" spans="1:7">
      <c r="A131" t="s">
        <v>6</v>
      </c>
      <c r="B131" t="s">
        <v>18</v>
      </c>
      <c r="C131" t="s">
        <v>40</v>
      </c>
      <c r="D131" t="s">
        <v>11</v>
      </c>
      <c r="E131">
        <v>0</v>
      </c>
      <c r="F131" s="38">
        <v>0</v>
      </c>
      <c r="G131" s="39" t="s">
        <v>608</v>
      </c>
    </row>
    <row r="132" spans="1:7">
      <c r="A132" t="s">
        <v>6</v>
      </c>
      <c r="B132" t="s">
        <v>18</v>
      </c>
      <c r="C132" t="s">
        <v>40</v>
      </c>
      <c r="D132" t="s">
        <v>12</v>
      </c>
      <c r="E132">
        <v>0</v>
      </c>
      <c r="F132" s="38">
        <v>0</v>
      </c>
      <c r="G132" s="39" t="s">
        <v>608</v>
      </c>
    </row>
    <row r="133" spans="1:7">
      <c r="A133" t="s">
        <v>6</v>
      </c>
      <c r="B133" t="s">
        <v>18</v>
      </c>
      <c r="C133" t="s">
        <v>40</v>
      </c>
      <c r="D133" t="s">
        <v>13</v>
      </c>
      <c r="E133">
        <v>1</v>
      </c>
      <c r="F133" s="38">
        <v>1</v>
      </c>
      <c r="G133" s="39" t="s">
        <v>620</v>
      </c>
    </row>
    <row r="134" spans="1:7">
      <c r="A134" t="s">
        <v>6</v>
      </c>
      <c r="B134" t="s">
        <v>18</v>
      </c>
      <c r="C134" t="s">
        <v>41</v>
      </c>
      <c r="D134" t="s">
        <v>9</v>
      </c>
      <c r="E134">
        <v>0</v>
      </c>
      <c r="F134" s="38">
        <v>0</v>
      </c>
      <c r="G134" s="39" t="s">
        <v>608</v>
      </c>
    </row>
    <row r="135" spans="1:7">
      <c r="A135" t="s">
        <v>6</v>
      </c>
      <c r="B135" t="s">
        <v>18</v>
      </c>
      <c r="C135" t="s">
        <v>41</v>
      </c>
      <c r="D135" t="s">
        <v>10</v>
      </c>
      <c r="E135">
        <v>0</v>
      </c>
      <c r="F135" s="38">
        <v>0</v>
      </c>
      <c r="G135" s="39" t="s">
        <v>608</v>
      </c>
    </row>
    <row r="136" spans="1:7">
      <c r="A136" t="s">
        <v>6</v>
      </c>
      <c r="B136" t="s">
        <v>18</v>
      </c>
      <c r="C136" t="s">
        <v>41</v>
      </c>
      <c r="D136" t="s">
        <v>11</v>
      </c>
      <c r="E136">
        <v>0</v>
      </c>
      <c r="F136" s="38">
        <v>0</v>
      </c>
      <c r="G136" s="39" t="s">
        <v>608</v>
      </c>
    </row>
    <row r="137" spans="1:7">
      <c r="A137" t="s">
        <v>6</v>
      </c>
      <c r="B137" t="s">
        <v>18</v>
      </c>
      <c r="C137" t="s">
        <v>41</v>
      </c>
      <c r="D137" t="s">
        <v>12</v>
      </c>
      <c r="E137">
        <v>1</v>
      </c>
      <c r="F137" s="38">
        <v>1</v>
      </c>
      <c r="G137" s="39" t="s">
        <v>620</v>
      </c>
    </row>
    <row r="138" spans="1:7">
      <c r="A138" t="s">
        <v>6</v>
      </c>
      <c r="B138" t="s">
        <v>18</v>
      </c>
      <c r="C138" t="s">
        <v>41</v>
      </c>
      <c r="D138" t="s">
        <v>13</v>
      </c>
      <c r="E138">
        <v>0</v>
      </c>
      <c r="F138" s="38">
        <v>0</v>
      </c>
      <c r="G138" s="39" t="s">
        <v>608</v>
      </c>
    </row>
    <row r="139" spans="1:7">
      <c r="A139" t="s">
        <v>6</v>
      </c>
      <c r="B139" t="s">
        <v>18</v>
      </c>
      <c r="C139" t="s">
        <v>42</v>
      </c>
      <c r="D139" t="s">
        <v>9</v>
      </c>
      <c r="E139">
        <v>0</v>
      </c>
      <c r="F139" s="38">
        <v>0</v>
      </c>
      <c r="G139" s="39" t="s">
        <v>608</v>
      </c>
    </row>
    <row r="140" spans="1:7">
      <c r="A140" t="s">
        <v>6</v>
      </c>
      <c r="B140" t="s">
        <v>18</v>
      </c>
      <c r="C140" t="s">
        <v>42</v>
      </c>
      <c r="D140" t="s">
        <v>10</v>
      </c>
      <c r="E140">
        <v>2</v>
      </c>
      <c r="F140" s="38">
        <v>1</v>
      </c>
      <c r="G140" s="39" t="s">
        <v>609</v>
      </c>
    </row>
    <row r="141" spans="1:7">
      <c r="A141" t="s">
        <v>6</v>
      </c>
      <c r="B141" t="s">
        <v>18</v>
      </c>
      <c r="C141" t="s">
        <v>42</v>
      </c>
      <c r="D141" t="s">
        <v>11</v>
      </c>
      <c r="E141">
        <v>0</v>
      </c>
      <c r="F141" s="38">
        <v>0</v>
      </c>
      <c r="G141" s="39" t="s">
        <v>608</v>
      </c>
    </row>
    <row r="142" spans="1:7">
      <c r="A142" t="s">
        <v>6</v>
      </c>
      <c r="B142" t="s">
        <v>18</v>
      </c>
      <c r="C142" t="s">
        <v>42</v>
      </c>
      <c r="D142" t="s">
        <v>12</v>
      </c>
      <c r="E142">
        <v>0</v>
      </c>
      <c r="F142" s="38">
        <v>0</v>
      </c>
      <c r="G142" s="39" t="s">
        <v>608</v>
      </c>
    </row>
    <row r="143" spans="1:7">
      <c r="A143" t="s">
        <v>6</v>
      </c>
      <c r="B143" t="s">
        <v>18</v>
      </c>
      <c r="C143" t="s">
        <v>42</v>
      </c>
      <c r="D143" t="s">
        <v>13</v>
      </c>
      <c r="E143">
        <v>0</v>
      </c>
      <c r="F143" s="38">
        <v>0</v>
      </c>
      <c r="G143" s="39" t="s">
        <v>608</v>
      </c>
    </row>
    <row r="144" spans="1:7">
      <c r="A144" t="s">
        <v>6</v>
      </c>
      <c r="B144" t="s">
        <v>18</v>
      </c>
      <c r="C144" t="s">
        <v>43</v>
      </c>
      <c r="D144" t="s">
        <v>9</v>
      </c>
      <c r="E144">
        <v>1</v>
      </c>
      <c r="F144" s="38">
        <v>5.2999999999999999E-2</v>
      </c>
      <c r="G144" s="39" t="s">
        <v>620</v>
      </c>
    </row>
    <row r="145" spans="1:7">
      <c r="A145" t="s">
        <v>6</v>
      </c>
      <c r="B145" t="s">
        <v>18</v>
      </c>
      <c r="C145" t="s">
        <v>43</v>
      </c>
      <c r="D145" t="s">
        <v>10</v>
      </c>
      <c r="E145">
        <v>10</v>
      </c>
      <c r="F145" s="38">
        <v>0.52600000000000002</v>
      </c>
      <c r="G145" s="39" t="s">
        <v>626</v>
      </c>
    </row>
    <row r="146" spans="1:7">
      <c r="A146" t="s">
        <v>6</v>
      </c>
      <c r="B146" t="s">
        <v>18</v>
      </c>
      <c r="C146" t="s">
        <v>43</v>
      </c>
      <c r="D146" t="s">
        <v>11</v>
      </c>
      <c r="E146">
        <v>0</v>
      </c>
      <c r="F146" s="38">
        <v>0</v>
      </c>
      <c r="G146" s="39" t="s">
        <v>608</v>
      </c>
    </row>
    <row r="147" spans="1:7">
      <c r="A147" t="s">
        <v>6</v>
      </c>
      <c r="B147" t="s">
        <v>18</v>
      </c>
      <c r="C147" t="s">
        <v>43</v>
      </c>
      <c r="D147" t="s">
        <v>12</v>
      </c>
      <c r="E147">
        <v>3</v>
      </c>
      <c r="F147" s="38">
        <v>0.158</v>
      </c>
      <c r="G147" s="39" t="s">
        <v>625</v>
      </c>
    </row>
    <row r="148" spans="1:7">
      <c r="A148" t="s">
        <v>6</v>
      </c>
      <c r="B148" t="s">
        <v>18</v>
      </c>
      <c r="C148" t="s">
        <v>43</v>
      </c>
      <c r="D148" t="s">
        <v>13</v>
      </c>
      <c r="E148">
        <v>5</v>
      </c>
      <c r="F148" s="38">
        <v>0.26300000000000001</v>
      </c>
      <c r="G148" s="39" t="s">
        <v>622</v>
      </c>
    </row>
    <row r="149" spans="1:7">
      <c r="A149" t="s">
        <v>6</v>
      </c>
      <c r="B149" t="s">
        <v>18</v>
      </c>
      <c r="C149" t="s">
        <v>44</v>
      </c>
      <c r="D149" t="s">
        <v>9</v>
      </c>
      <c r="E149">
        <v>0</v>
      </c>
      <c r="F149" s="38">
        <v>0</v>
      </c>
      <c r="G149" s="39" t="s">
        <v>608</v>
      </c>
    </row>
    <row r="150" spans="1:7">
      <c r="A150" t="s">
        <v>6</v>
      </c>
      <c r="B150" t="s">
        <v>18</v>
      </c>
      <c r="C150" t="s">
        <v>44</v>
      </c>
      <c r="D150" t="s">
        <v>10</v>
      </c>
      <c r="E150">
        <v>0</v>
      </c>
      <c r="F150" s="38">
        <v>0</v>
      </c>
      <c r="G150" s="39" t="s">
        <v>608</v>
      </c>
    </row>
    <row r="151" spans="1:7">
      <c r="A151" t="s">
        <v>6</v>
      </c>
      <c r="B151" t="s">
        <v>18</v>
      </c>
      <c r="C151" t="s">
        <v>44</v>
      </c>
      <c r="D151" t="s">
        <v>11</v>
      </c>
      <c r="E151">
        <v>0</v>
      </c>
      <c r="F151" s="38">
        <v>0</v>
      </c>
      <c r="G151" s="39" t="s">
        <v>608</v>
      </c>
    </row>
    <row r="152" spans="1:7">
      <c r="A152" t="s">
        <v>6</v>
      </c>
      <c r="B152" t="s">
        <v>18</v>
      </c>
      <c r="C152" t="s">
        <v>44</v>
      </c>
      <c r="D152" t="s">
        <v>12</v>
      </c>
      <c r="E152">
        <v>0</v>
      </c>
      <c r="F152" s="38">
        <v>0</v>
      </c>
      <c r="G152" s="39" t="s">
        <v>608</v>
      </c>
    </row>
    <row r="153" spans="1:7">
      <c r="A153" t="s">
        <v>6</v>
      </c>
      <c r="B153" t="s">
        <v>18</v>
      </c>
      <c r="C153" t="s">
        <v>44</v>
      </c>
      <c r="D153" t="s">
        <v>13</v>
      </c>
      <c r="E153">
        <v>1</v>
      </c>
      <c r="F153" s="38">
        <v>1</v>
      </c>
      <c r="G153" s="39" t="s">
        <v>620</v>
      </c>
    </row>
    <row r="154" spans="1:7">
      <c r="A154" t="s">
        <v>6</v>
      </c>
      <c r="B154" t="s">
        <v>18</v>
      </c>
      <c r="C154" t="s">
        <v>45</v>
      </c>
      <c r="D154" t="s">
        <v>9</v>
      </c>
      <c r="E154">
        <v>1</v>
      </c>
      <c r="F154" s="38">
        <v>1</v>
      </c>
      <c r="G154" s="39" t="s">
        <v>620</v>
      </c>
    </row>
    <row r="155" spans="1:7">
      <c r="A155" t="s">
        <v>6</v>
      </c>
      <c r="B155" t="s">
        <v>18</v>
      </c>
      <c r="C155" t="s">
        <v>45</v>
      </c>
      <c r="D155" t="s">
        <v>10</v>
      </c>
      <c r="E155">
        <v>0</v>
      </c>
      <c r="F155" s="38">
        <v>0</v>
      </c>
      <c r="G155" s="39" t="s">
        <v>608</v>
      </c>
    </row>
    <row r="156" spans="1:7">
      <c r="A156" t="s">
        <v>6</v>
      </c>
      <c r="B156" t="s">
        <v>18</v>
      </c>
      <c r="C156" t="s">
        <v>45</v>
      </c>
      <c r="D156" t="s">
        <v>11</v>
      </c>
      <c r="E156">
        <v>0</v>
      </c>
      <c r="F156" s="38">
        <v>0</v>
      </c>
      <c r="G156" s="39" t="s">
        <v>608</v>
      </c>
    </row>
    <row r="157" spans="1:7">
      <c r="A157" t="s">
        <v>6</v>
      </c>
      <c r="B157" t="s">
        <v>18</v>
      </c>
      <c r="C157" t="s">
        <v>45</v>
      </c>
      <c r="D157" t="s">
        <v>12</v>
      </c>
      <c r="E157">
        <v>0</v>
      </c>
      <c r="F157" s="38">
        <v>0</v>
      </c>
      <c r="G157" s="39" t="s">
        <v>608</v>
      </c>
    </row>
    <row r="158" spans="1:7">
      <c r="A158" t="s">
        <v>6</v>
      </c>
      <c r="B158" t="s">
        <v>18</v>
      </c>
      <c r="C158" t="s">
        <v>45</v>
      </c>
      <c r="D158" t="s">
        <v>13</v>
      </c>
      <c r="E158">
        <v>0</v>
      </c>
      <c r="F158" s="38">
        <v>0</v>
      </c>
      <c r="G158" s="39" t="s">
        <v>608</v>
      </c>
    </row>
    <row r="159" spans="1:7">
      <c r="A159" t="s">
        <v>6</v>
      </c>
      <c r="B159" t="s">
        <v>18</v>
      </c>
      <c r="C159" t="s">
        <v>46</v>
      </c>
      <c r="D159" t="s">
        <v>9</v>
      </c>
      <c r="E159">
        <v>0</v>
      </c>
      <c r="F159" s="38">
        <v>0</v>
      </c>
      <c r="G159" s="39" t="s">
        <v>608</v>
      </c>
    </row>
    <row r="160" spans="1:7">
      <c r="A160" t="s">
        <v>6</v>
      </c>
      <c r="B160" t="s">
        <v>18</v>
      </c>
      <c r="C160" t="s">
        <v>46</v>
      </c>
      <c r="D160" t="s">
        <v>10</v>
      </c>
      <c r="E160">
        <v>1</v>
      </c>
      <c r="F160" s="38">
        <v>0.33300000000000002</v>
      </c>
      <c r="G160" s="39" t="s">
        <v>620</v>
      </c>
    </row>
    <row r="161" spans="1:7">
      <c r="A161" t="s">
        <v>6</v>
      </c>
      <c r="B161" t="s">
        <v>18</v>
      </c>
      <c r="C161" t="s">
        <v>46</v>
      </c>
      <c r="D161" t="s">
        <v>11</v>
      </c>
      <c r="E161">
        <v>0</v>
      </c>
      <c r="F161" s="38">
        <v>0</v>
      </c>
      <c r="G161" s="39" t="s">
        <v>608</v>
      </c>
    </row>
    <row r="162" spans="1:7">
      <c r="A162" t="s">
        <v>6</v>
      </c>
      <c r="B162" t="s">
        <v>18</v>
      </c>
      <c r="C162" t="s">
        <v>46</v>
      </c>
      <c r="D162" t="s">
        <v>12</v>
      </c>
      <c r="E162">
        <v>0</v>
      </c>
      <c r="F162" s="38">
        <v>0</v>
      </c>
      <c r="G162" s="39" t="s">
        <v>608</v>
      </c>
    </row>
    <row r="163" spans="1:7">
      <c r="A163" t="s">
        <v>6</v>
      </c>
      <c r="B163" t="s">
        <v>18</v>
      </c>
      <c r="C163" t="s">
        <v>46</v>
      </c>
      <c r="D163" t="s">
        <v>13</v>
      </c>
      <c r="E163">
        <v>2</v>
      </c>
      <c r="F163" s="38">
        <v>0.66700000000000004</v>
      </c>
      <c r="G163" s="39" t="s">
        <v>609</v>
      </c>
    </row>
    <row r="164" spans="1:7">
      <c r="A164" t="s">
        <v>6</v>
      </c>
      <c r="B164" t="s">
        <v>18</v>
      </c>
      <c r="C164" t="s">
        <v>47</v>
      </c>
      <c r="D164" t="s">
        <v>9</v>
      </c>
      <c r="E164">
        <v>0</v>
      </c>
      <c r="F164" s="38">
        <v>0</v>
      </c>
      <c r="G164" s="39" t="s">
        <v>608</v>
      </c>
    </row>
    <row r="165" spans="1:7">
      <c r="A165" t="s">
        <v>6</v>
      </c>
      <c r="B165" t="s">
        <v>18</v>
      </c>
      <c r="C165" t="s">
        <v>47</v>
      </c>
      <c r="D165" t="s">
        <v>10</v>
      </c>
      <c r="E165">
        <v>1</v>
      </c>
      <c r="F165" s="38">
        <v>1</v>
      </c>
      <c r="G165" s="39" t="s">
        <v>620</v>
      </c>
    </row>
    <row r="166" spans="1:7">
      <c r="A166" t="s">
        <v>6</v>
      </c>
      <c r="B166" t="s">
        <v>18</v>
      </c>
      <c r="C166" t="s">
        <v>47</v>
      </c>
      <c r="D166" t="s">
        <v>11</v>
      </c>
      <c r="E166">
        <v>0</v>
      </c>
      <c r="F166" s="38">
        <v>0</v>
      </c>
      <c r="G166" s="39" t="s">
        <v>608</v>
      </c>
    </row>
    <row r="167" spans="1:7">
      <c r="A167" t="s">
        <v>6</v>
      </c>
      <c r="B167" t="s">
        <v>18</v>
      </c>
      <c r="C167" t="s">
        <v>47</v>
      </c>
      <c r="D167" t="s">
        <v>12</v>
      </c>
      <c r="E167">
        <v>0</v>
      </c>
      <c r="F167" s="38">
        <v>0</v>
      </c>
      <c r="G167" s="39" t="s">
        <v>608</v>
      </c>
    </row>
    <row r="168" spans="1:7">
      <c r="A168" t="s">
        <v>6</v>
      </c>
      <c r="B168" t="s">
        <v>18</v>
      </c>
      <c r="C168" t="s">
        <v>47</v>
      </c>
      <c r="D168" t="s">
        <v>13</v>
      </c>
      <c r="E168">
        <v>0</v>
      </c>
      <c r="F168" s="38">
        <v>0</v>
      </c>
      <c r="G168" s="39" t="s">
        <v>608</v>
      </c>
    </row>
    <row r="169" spans="1:7">
      <c r="A169" t="s">
        <v>6</v>
      </c>
      <c r="B169" t="s">
        <v>18</v>
      </c>
      <c r="C169" t="s">
        <v>48</v>
      </c>
      <c r="D169" t="s">
        <v>9</v>
      </c>
      <c r="E169">
        <v>1</v>
      </c>
      <c r="F169" s="38">
        <v>0.33300000000000002</v>
      </c>
      <c r="G169" s="39" t="s">
        <v>620</v>
      </c>
    </row>
    <row r="170" spans="1:7">
      <c r="A170" t="s">
        <v>6</v>
      </c>
      <c r="B170" t="s">
        <v>18</v>
      </c>
      <c r="C170" t="s">
        <v>48</v>
      </c>
      <c r="D170" t="s">
        <v>10</v>
      </c>
      <c r="E170">
        <v>0</v>
      </c>
      <c r="F170" s="38">
        <v>0</v>
      </c>
      <c r="G170" s="39" t="s">
        <v>608</v>
      </c>
    </row>
    <row r="171" spans="1:7">
      <c r="A171" t="s">
        <v>6</v>
      </c>
      <c r="B171" t="s">
        <v>18</v>
      </c>
      <c r="C171" t="s">
        <v>48</v>
      </c>
      <c r="D171" t="s">
        <v>11</v>
      </c>
      <c r="E171">
        <v>0</v>
      </c>
      <c r="F171" s="38">
        <v>0</v>
      </c>
      <c r="G171" s="39" t="s">
        <v>608</v>
      </c>
    </row>
    <row r="172" spans="1:7">
      <c r="A172" t="s">
        <v>6</v>
      </c>
      <c r="B172" t="s">
        <v>18</v>
      </c>
      <c r="C172" t="s">
        <v>48</v>
      </c>
      <c r="D172" t="s">
        <v>12</v>
      </c>
      <c r="E172">
        <v>0</v>
      </c>
      <c r="F172" s="38">
        <v>0</v>
      </c>
      <c r="G172" s="39" t="s">
        <v>608</v>
      </c>
    </row>
    <row r="173" spans="1:7">
      <c r="A173" t="s">
        <v>6</v>
      </c>
      <c r="B173" t="s">
        <v>18</v>
      </c>
      <c r="C173" t="s">
        <v>48</v>
      </c>
      <c r="D173" t="s">
        <v>13</v>
      </c>
      <c r="E173">
        <v>2</v>
      </c>
      <c r="F173" s="38">
        <v>0.66700000000000004</v>
      </c>
      <c r="G173" s="39" t="s">
        <v>609</v>
      </c>
    </row>
    <row r="174" spans="1:7">
      <c r="A174" t="s">
        <v>6</v>
      </c>
      <c r="B174" t="s">
        <v>18</v>
      </c>
      <c r="C174" t="s">
        <v>49</v>
      </c>
      <c r="D174" t="s">
        <v>9</v>
      </c>
      <c r="E174">
        <v>0</v>
      </c>
      <c r="F174" s="38">
        <v>0</v>
      </c>
      <c r="G174" s="39" t="s">
        <v>608</v>
      </c>
    </row>
    <row r="175" spans="1:7">
      <c r="A175" t="s">
        <v>6</v>
      </c>
      <c r="B175" t="s">
        <v>18</v>
      </c>
      <c r="C175" t="s">
        <v>49</v>
      </c>
      <c r="D175" t="s">
        <v>10</v>
      </c>
      <c r="E175">
        <v>1</v>
      </c>
      <c r="F175" s="38">
        <v>1</v>
      </c>
      <c r="G175" s="39" t="s">
        <v>620</v>
      </c>
    </row>
    <row r="176" spans="1:7">
      <c r="A176" t="s">
        <v>6</v>
      </c>
      <c r="B176" t="s">
        <v>18</v>
      </c>
      <c r="C176" t="s">
        <v>49</v>
      </c>
      <c r="D176" t="s">
        <v>11</v>
      </c>
      <c r="E176">
        <v>0</v>
      </c>
      <c r="F176" s="38">
        <v>0</v>
      </c>
      <c r="G176" s="39" t="s">
        <v>608</v>
      </c>
    </row>
    <row r="177" spans="1:7">
      <c r="A177" t="s">
        <v>6</v>
      </c>
      <c r="B177" t="s">
        <v>18</v>
      </c>
      <c r="C177" t="s">
        <v>49</v>
      </c>
      <c r="D177" t="s">
        <v>12</v>
      </c>
      <c r="E177">
        <v>0</v>
      </c>
      <c r="F177" s="38">
        <v>0</v>
      </c>
      <c r="G177" s="39" t="s">
        <v>608</v>
      </c>
    </row>
    <row r="178" spans="1:7">
      <c r="A178" t="s">
        <v>6</v>
      </c>
      <c r="B178" t="s">
        <v>18</v>
      </c>
      <c r="C178" t="s">
        <v>49</v>
      </c>
      <c r="D178" t="s">
        <v>13</v>
      </c>
      <c r="E178">
        <v>0</v>
      </c>
      <c r="F178" s="38">
        <v>0</v>
      </c>
      <c r="G178" s="39" t="s">
        <v>608</v>
      </c>
    </row>
    <row r="179" spans="1:7">
      <c r="A179" t="s">
        <v>6</v>
      </c>
      <c r="B179" t="s">
        <v>18</v>
      </c>
      <c r="C179" t="s">
        <v>50</v>
      </c>
      <c r="D179" t="s">
        <v>9</v>
      </c>
      <c r="E179">
        <v>0</v>
      </c>
      <c r="F179" s="38">
        <v>0</v>
      </c>
      <c r="G179" s="39" t="s">
        <v>608</v>
      </c>
    </row>
    <row r="180" spans="1:7">
      <c r="A180" t="s">
        <v>6</v>
      </c>
      <c r="B180" t="s">
        <v>18</v>
      </c>
      <c r="C180" t="s">
        <v>50</v>
      </c>
      <c r="D180" t="s">
        <v>10</v>
      </c>
      <c r="E180">
        <v>1</v>
      </c>
      <c r="F180" s="38">
        <v>1</v>
      </c>
      <c r="G180" s="39" t="s">
        <v>620</v>
      </c>
    </row>
    <row r="181" spans="1:7">
      <c r="A181" t="s">
        <v>6</v>
      </c>
      <c r="B181" t="s">
        <v>18</v>
      </c>
      <c r="C181" t="s">
        <v>50</v>
      </c>
      <c r="D181" t="s">
        <v>11</v>
      </c>
      <c r="E181">
        <v>0</v>
      </c>
      <c r="F181" s="38">
        <v>0</v>
      </c>
      <c r="G181" s="39" t="s">
        <v>608</v>
      </c>
    </row>
    <row r="182" spans="1:7">
      <c r="A182" t="s">
        <v>6</v>
      </c>
      <c r="B182" t="s">
        <v>18</v>
      </c>
      <c r="C182" t="s">
        <v>50</v>
      </c>
      <c r="D182" t="s">
        <v>12</v>
      </c>
      <c r="E182">
        <v>0</v>
      </c>
      <c r="F182" s="38">
        <v>0</v>
      </c>
      <c r="G182" s="39" t="s">
        <v>608</v>
      </c>
    </row>
    <row r="183" spans="1:7">
      <c r="A183" t="s">
        <v>6</v>
      </c>
      <c r="B183" t="s">
        <v>18</v>
      </c>
      <c r="C183" t="s">
        <v>50</v>
      </c>
      <c r="D183" t="s">
        <v>13</v>
      </c>
      <c r="E183">
        <v>0</v>
      </c>
      <c r="F183" s="38">
        <v>0</v>
      </c>
      <c r="G183" s="39" t="s">
        <v>608</v>
      </c>
    </row>
    <row r="184" spans="1:7">
      <c r="A184" t="s">
        <v>6</v>
      </c>
      <c r="B184" t="s">
        <v>18</v>
      </c>
      <c r="C184" t="s">
        <v>51</v>
      </c>
      <c r="D184" t="s">
        <v>9</v>
      </c>
      <c r="E184">
        <v>1</v>
      </c>
      <c r="F184" s="38">
        <v>0.5</v>
      </c>
      <c r="G184" s="39" t="s">
        <v>620</v>
      </c>
    </row>
    <row r="185" spans="1:7">
      <c r="A185" t="s">
        <v>6</v>
      </c>
      <c r="B185" t="s">
        <v>18</v>
      </c>
      <c r="C185" t="s">
        <v>51</v>
      </c>
      <c r="D185" t="s">
        <v>10</v>
      </c>
      <c r="E185">
        <v>0</v>
      </c>
      <c r="F185" s="38">
        <v>0</v>
      </c>
      <c r="G185" s="39" t="s">
        <v>608</v>
      </c>
    </row>
    <row r="186" spans="1:7">
      <c r="A186" t="s">
        <v>6</v>
      </c>
      <c r="B186" t="s">
        <v>18</v>
      </c>
      <c r="C186" t="s">
        <v>51</v>
      </c>
      <c r="D186" t="s">
        <v>11</v>
      </c>
      <c r="E186">
        <v>0</v>
      </c>
      <c r="F186" s="38">
        <v>0</v>
      </c>
      <c r="G186" s="39" t="s">
        <v>608</v>
      </c>
    </row>
    <row r="187" spans="1:7">
      <c r="A187" t="s">
        <v>6</v>
      </c>
      <c r="B187" t="s">
        <v>18</v>
      </c>
      <c r="C187" t="s">
        <v>51</v>
      </c>
      <c r="D187" t="s">
        <v>12</v>
      </c>
      <c r="E187">
        <v>0</v>
      </c>
      <c r="F187" s="38">
        <v>0</v>
      </c>
      <c r="G187" s="39" t="s">
        <v>608</v>
      </c>
    </row>
    <row r="188" spans="1:7">
      <c r="A188" t="s">
        <v>6</v>
      </c>
      <c r="B188" t="s">
        <v>18</v>
      </c>
      <c r="C188" t="s">
        <v>51</v>
      </c>
      <c r="D188" t="s">
        <v>13</v>
      </c>
      <c r="E188">
        <v>1</v>
      </c>
      <c r="F188" s="38">
        <v>0.5</v>
      </c>
      <c r="G188" s="39" t="s">
        <v>620</v>
      </c>
    </row>
    <row r="189" spans="1:7">
      <c r="A189" t="s">
        <v>6</v>
      </c>
      <c r="B189" t="s">
        <v>18</v>
      </c>
      <c r="C189" t="s">
        <v>52</v>
      </c>
      <c r="D189" t="s">
        <v>9</v>
      </c>
      <c r="E189">
        <v>0</v>
      </c>
      <c r="F189" s="38">
        <v>0</v>
      </c>
      <c r="G189" s="39" t="s">
        <v>608</v>
      </c>
    </row>
    <row r="190" spans="1:7">
      <c r="A190" t="s">
        <v>6</v>
      </c>
      <c r="B190" t="s">
        <v>18</v>
      </c>
      <c r="C190" t="s">
        <v>52</v>
      </c>
      <c r="D190" t="s">
        <v>10</v>
      </c>
      <c r="E190">
        <v>0</v>
      </c>
      <c r="F190" s="38">
        <v>0</v>
      </c>
      <c r="G190" s="39" t="s">
        <v>608</v>
      </c>
    </row>
    <row r="191" spans="1:7">
      <c r="A191" t="s">
        <v>6</v>
      </c>
      <c r="B191" t="s">
        <v>18</v>
      </c>
      <c r="C191" t="s">
        <v>52</v>
      </c>
      <c r="D191" t="s">
        <v>11</v>
      </c>
      <c r="E191">
        <v>0</v>
      </c>
      <c r="F191" s="38">
        <v>0</v>
      </c>
      <c r="G191" s="39" t="s">
        <v>608</v>
      </c>
    </row>
    <row r="192" spans="1:7">
      <c r="A192" t="s">
        <v>6</v>
      </c>
      <c r="B192" t="s">
        <v>18</v>
      </c>
      <c r="C192" t="s">
        <v>52</v>
      </c>
      <c r="D192" t="s">
        <v>12</v>
      </c>
      <c r="E192">
        <v>0</v>
      </c>
      <c r="F192" s="38">
        <v>0</v>
      </c>
      <c r="G192" s="39" t="s">
        <v>608</v>
      </c>
    </row>
    <row r="193" spans="1:7">
      <c r="A193" t="s">
        <v>6</v>
      </c>
      <c r="B193" t="s">
        <v>18</v>
      </c>
      <c r="C193" t="s">
        <v>52</v>
      </c>
      <c r="D193" t="s">
        <v>13</v>
      </c>
      <c r="E193">
        <v>1</v>
      </c>
      <c r="F193" s="38">
        <v>1</v>
      </c>
      <c r="G193" s="39" t="s">
        <v>620</v>
      </c>
    </row>
    <row r="194" spans="1:7">
      <c r="A194" t="s">
        <v>6</v>
      </c>
      <c r="B194" t="s">
        <v>18</v>
      </c>
      <c r="C194" t="s">
        <v>53</v>
      </c>
      <c r="D194" t="s">
        <v>9</v>
      </c>
      <c r="E194">
        <v>0</v>
      </c>
      <c r="F194" s="38">
        <v>0</v>
      </c>
      <c r="G194" s="39" t="s">
        <v>608</v>
      </c>
    </row>
    <row r="195" spans="1:7">
      <c r="A195" t="s">
        <v>6</v>
      </c>
      <c r="B195" t="s">
        <v>18</v>
      </c>
      <c r="C195" t="s">
        <v>53</v>
      </c>
      <c r="D195" t="s">
        <v>10</v>
      </c>
      <c r="E195">
        <v>0</v>
      </c>
      <c r="F195" s="38">
        <v>0</v>
      </c>
      <c r="G195" s="39" t="s">
        <v>608</v>
      </c>
    </row>
    <row r="196" spans="1:7">
      <c r="A196" t="s">
        <v>6</v>
      </c>
      <c r="B196" t="s">
        <v>18</v>
      </c>
      <c r="C196" t="s">
        <v>53</v>
      </c>
      <c r="D196" t="s">
        <v>11</v>
      </c>
      <c r="E196">
        <v>0</v>
      </c>
      <c r="F196" s="38">
        <v>0</v>
      </c>
      <c r="G196" s="39" t="s">
        <v>608</v>
      </c>
    </row>
    <row r="197" spans="1:7">
      <c r="A197" t="s">
        <v>6</v>
      </c>
      <c r="B197" t="s">
        <v>18</v>
      </c>
      <c r="C197" t="s">
        <v>53</v>
      </c>
      <c r="D197" t="s">
        <v>12</v>
      </c>
      <c r="E197">
        <v>1</v>
      </c>
      <c r="F197" s="38">
        <v>1</v>
      </c>
      <c r="G197" s="39" t="s">
        <v>620</v>
      </c>
    </row>
    <row r="198" spans="1:7">
      <c r="A198" t="s">
        <v>6</v>
      </c>
      <c r="B198" t="s">
        <v>18</v>
      </c>
      <c r="C198" t="s">
        <v>53</v>
      </c>
      <c r="D198" t="s">
        <v>13</v>
      </c>
      <c r="E198">
        <v>0</v>
      </c>
      <c r="F198" s="38">
        <v>0</v>
      </c>
      <c r="G198" s="39" t="s">
        <v>608</v>
      </c>
    </row>
    <row r="199" spans="1:7">
      <c r="A199" t="s">
        <v>6</v>
      </c>
      <c r="B199" t="s">
        <v>18</v>
      </c>
      <c r="C199" t="s">
        <v>54</v>
      </c>
      <c r="D199" t="s">
        <v>9</v>
      </c>
      <c r="E199">
        <v>1</v>
      </c>
      <c r="F199" s="38">
        <v>1</v>
      </c>
      <c r="G199" s="39" t="s">
        <v>620</v>
      </c>
    </row>
    <row r="200" spans="1:7">
      <c r="A200" t="s">
        <v>6</v>
      </c>
      <c r="B200" t="s">
        <v>18</v>
      </c>
      <c r="C200" t="s">
        <v>54</v>
      </c>
      <c r="D200" t="s">
        <v>10</v>
      </c>
      <c r="E200">
        <v>0</v>
      </c>
      <c r="F200" s="38">
        <v>0</v>
      </c>
      <c r="G200" s="39" t="s">
        <v>608</v>
      </c>
    </row>
    <row r="201" spans="1:7">
      <c r="A201" t="s">
        <v>6</v>
      </c>
      <c r="B201" t="s">
        <v>18</v>
      </c>
      <c r="C201" t="s">
        <v>54</v>
      </c>
      <c r="D201" t="s">
        <v>11</v>
      </c>
      <c r="E201">
        <v>0</v>
      </c>
      <c r="F201" s="38">
        <v>0</v>
      </c>
      <c r="G201" s="39" t="s">
        <v>608</v>
      </c>
    </row>
    <row r="202" spans="1:7">
      <c r="A202" t="s">
        <v>6</v>
      </c>
      <c r="B202" t="s">
        <v>18</v>
      </c>
      <c r="C202" t="s">
        <v>54</v>
      </c>
      <c r="D202" t="s">
        <v>12</v>
      </c>
      <c r="E202">
        <v>0</v>
      </c>
      <c r="F202" s="38">
        <v>0</v>
      </c>
      <c r="G202" s="39" t="s">
        <v>608</v>
      </c>
    </row>
    <row r="203" spans="1:7">
      <c r="A203" t="s">
        <v>6</v>
      </c>
      <c r="B203" t="s">
        <v>18</v>
      </c>
      <c r="C203" t="s">
        <v>54</v>
      </c>
      <c r="D203" t="s">
        <v>13</v>
      </c>
      <c r="E203">
        <v>0</v>
      </c>
      <c r="F203" s="38">
        <v>0</v>
      </c>
      <c r="G203" s="39" t="s">
        <v>608</v>
      </c>
    </row>
    <row r="204" spans="1:7">
      <c r="A204" t="s">
        <v>6</v>
      </c>
      <c r="B204" t="s">
        <v>18</v>
      </c>
      <c r="C204" t="s">
        <v>55</v>
      </c>
      <c r="D204" t="s">
        <v>9</v>
      </c>
      <c r="E204">
        <v>0</v>
      </c>
      <c r="F204" s="38">
        <v>0</v>
      </c>
      <c r="G204" s="39" t="s">
        <v>608</v>
      </c>
    </row>
    <row r="205" spans="1:7">
      <c r="A205" t="s">
        <v>6</v>
      </c>
      <c r="B205" t="s">
        <v>18</v>
      </c>
      <c r="C205" t="s">
        <v>55</v>
      </c>
      <c r="D205" t="s">
        <v>10</v>
      </c>
      <c r="E205">
        <v>1</v>
      </c>
      <c r="F205" s="38">
        <v>1</v>
      </c>
      <c r="G205" s="39" t="s">
        <v>620</v>
      </c>
    </row>
    <row r="206" spans="1:7">
      <c r="A206" t="s">
        <v>6</v>
      </c>
      <c r="B206" t="s">
        <v>18</v>
      </c>
      <c r="C206" t="s">
        <v>55</v>
      </c>
      <c r="D206" t="s">
        <v>11</v>
      </c>
      <c r="E206">
        <v>0</v>
      </c>
      <c r="F206" s="38">
        <v>0</v>
      </c>
      <c r="G206" s="39" t="s">
        <v>608</v>
      </c>
    </row>
    <row r="207" spans="1:7">
      <c r="A207" t="s">
        <v>6</v>
      </c>
      <c r="B207" t="s">
        <v>18</v>
      </c>
      <c r="C207" t="s">
        <v>55</v>
      </c>
      <c r="D207" t="s">
        <v>12</v>
      </c>
      <c r="E207">
        <v>0</v>
      </c>
      <c r="F207" s="38">
        <v>0</v>
      </c>
      <c r="G207" s="39" t="s">
        <v>608</v>
      </c>
    </row>
    <row r="208" spans="1:7">
      <c r="A208" t="s">
        <v>6</v>
      </c>
      <c r="B208" t="s">
        <v>18</v>
      </c>
      <c r="C208" t="s">
        <v>55</v>
      </c>
      <c r="D208" t="s">
        <v>13</v>
      </c>
      <c r="E208">
        <v>0</v>
      </c>
      <c r="F208" s="38">
        <v>0</v>
      </c>
      <c r="G208" s="39" t="s">
        <v>608</v>
      </c>
    </row>
    <row r="209" spans="1:7">
      <c r="A209" t="s">
        <v>6</v>
      </c>
      <c r="B209" t="s">
        <v>18</v>
      </c>
      <c r="C209" t="s">
        <v>56</v>
      </c>
      <c r="D209" t="s">
        <v>9</v>
      </c>
      <c r="E209">
        <v>2</v>
      </c>
      <c r="F209" s="38">
        <v>0.222</v>
      </c>
      <c r="G209" s="39" t="s">
        <v>609</v>
      </c>
    </row>
    <row r="210" spans="1:7">
      <c r="A210" t="s">
        <v>6</v>
      </c>
      <c r="B210" t="s">
        <v>18</v>
      </c>
      <c r="C210" t="s">
        <v>56</v>
      </c>
      <c r="D210" t="s">
        <v>10</v>
      </c>
      <c r="E210">
        <v>2</v>
      </c>
      <c r="F210" s="38">
        <v>0.222</v>
      </c>
      <c r="G210" s="39" t="s">
        <v>609</v>
      </c>
    </row>
    <row r="211" spans="1:7">
      <c r="A211" t="s">
        <v>6</v>
      </c>
      <c r="B211" t="s">
        <v>18</v>
      </c>
      <c r="C211" t="s">
        <v>56</v>
      </c>
      <c r="D211" t="s">
        <v>11</v>
      </c>
      <c r="E211">
        <v>0</v>
      </c>
      <c r="F211" s="38">
        <v>0</v>
      </c>
      <c r="G211" s="39" t="s">
        <v>608</v>
      </c>
    </row>
    <row r="212" spans="1:7">
      <c r="A212" t="s">
        <v>6</v>
      </c>
      <c r="B212" t="s">
        <v>18</v>
      </c>
      <c r="C212" t="s">
        <v>56</v>
      </c>
      <c r="D212" t="s">
        <v>12</v>
      </c>
      <c r="E212">
        <v>0</v>
      </c>
      <c r="F212" s="38">
        <v>0</v>
      </c>
      <c r="G212" s="39" t="s">
        <v>608</v>
      </c>
    </row>
    <row r="213" spans="1:7">
      <c r="A213" t="s">
        <v>6</v>
      </c>
      <c r="B213" t="s">
        <v>18</v>
      </c>
      <c r="C213" t="s">
        <v>56</v>
      </c>
      <c r="D213" t="s">
        <v>13</v>
      </c>
      <c r="E213">
        <v>5</v>
      </c>
      <c r="F213" s="38">
        <v>0.55600000000000005</v>
      </c>
      <c r="G213" s="39" t="s">
        <v>622</v>
      </c>
    </row>
    <row r="214" spans="1:7">
      <c r="A214" t="s">
        <v>6</v>
      </c>
      <c r="B214" t="s">
        <v>18</v>
      </c>
      <c r="C214" t="s">
        <v>57</v>
      </c>
      <c r="D214" t="s">
        <v>9</v>
      </c>
      <c r="E214">
        <v>15</v>
      </c>
      <c r="F214" s="38">
        <v>0.375</v>
      </c>
      <c r="G214" s="39" t="s">
        <v>627</v>
      </c>
    </row>
    <row r="215" spans="1:7">
      <c r="A215" t="s">
        <v>6</v>
      </c>
      <c r="B215" t="s">
        <v>18</v>
      </c>
      <c r="C215" t="s">
        <v>57</v>
      </c>
      <c r="D215" t="s">
        <v>10</v>
      </c>
      <c r="E215">
        <v>11</v>
      </c>
      <c r="F215" s="38">
        <v>0.27500000000000002</v>
      </c>
      <c r="G215" s="39" t="s">
        <v>628</v>
      </c>
    </row>
    <row r="216" spans="1:7">
      <c r="A216" t="s">
        <v>6</v>
      </c>
      <c r="B216" t="s">
        <v>18</v>
      </c>
      <c r="C216" t="s">
        <v>57</v>
      </c>
      <c r="D216" t="s">
        <v>11</v>
      </c>
      <c r="E216">
        <v>1</v>
      </c>
      <c r="F216" s="38">
        <v>2.5000000000000001E-2</v>
      </c>
      <c r="G216" s="39" t="s">
        <v>620</v>
      </c>
    </row>
    <row r="217" spans="1:7">
      <c r="A217" t="s">
        <v>6</v>
      </c>
      <c r="B217" t="s">
        <v>18</v>
      </c>
      <c r="C217" t="s">
        <v>57</v>
      </c>
      <c r="D217" t="s">
        <v>12</v>
      </c>
      <c r="E217">
        <v>0</v>
      </c>
      <c r="F217" s="38">
        <v>0</v>
      </c>
      <c r="G217" s="39" t="s">
        <v>608</v>
      </c>
    </row>
    <row r="218" spans="1:7">
      <c r="A218" t="s">
        <v>6</v>
      </c>
      <c r="B218" t="s">
        <v>18</v>
      </c>
      <c r="C218" t="s">
        <v>57</v>
      </c>
      <c r="D218" t="s">
        <v>13</v>
      </c>
      <c r="E218">
        <v>13</v>
      </c>
      <c r="F218" s="38">
        <v>0.32500000000000001</v>
      </c>
      <c r="G218" s="39" t="s">
        <v>629</v>
      </c>
    </row>
    <row r="219" spans="1:7">
      <c r="A219" t="s">
        <v>6</v>
      </c>
      <c r="B219" t="s">
        <v>18</v>
      </c>
      <c r="C219" t="s">
        <v>58</v>
      </c>
      <c r="D219" t="s">
        <v>9</v>
      </c>
      <c r="E219">
        <v>2</v>
      </c>
      <c r="F219" s="38">
        <v>0.2</v>
      </c>
      <c r="G219" s="39" t="s">
        <v>609</v>
      </c>
    </row>
    <row r="220" spans="1:7">
      <c r="A220" t="s">
        <v>6</v>
      </c>
      <c r="B220" t="s">
        <v>18</v>
      </c>
      <c r="C220" t="s">
        <v>58</v>
      </c>
      <c r="D220" t="s">
        <v>10</v>
      </c>
      <c r="E220">
        <v>6</v>
      </c>
      <c r="F220" s="38">
        <v>0.6</v>
      </c>
      <c r="G220" s="39" t="s">
        <v>630</v>
      </c>
    </row>
    <row r="221" spans="1:7">
      <c r="A221" t="s">
        <v>6</v>
      </c>
      <c r="B221" t="s">
        <v>18</v>
      </c>
      <c r="C221" t="s">
        <v>58</v>
      </c>
      <c r="D221" t="s">
        <v>11</v>
      </c>
      <c r="E221">
        <v>0</v>
      </c>
      <c r="F221" s="38">
        <v>0</v>
      </c>
      <c r="G221" s="39" t="s">
        <v>608</v>
      </c>
    </row>
    <row r="222" spans="1:7">
      <c r="A222" t="s">
        <v>6</v>
      </c>
      <c r="B222" t="s">
        <v>18</v>
      </c>
      <c r="C222" t="s">
        <v>58</v>
      </c>
      <c r="D222" t="s">
        <v>12</v>
      </c>
      <c r="E222">
        <v>0</v>
      </c>
      <c r="F222" s="38">
        <v>0</v>
      </c>
      <c r="G222" s="39" t="s">
        <v>608</v>
      </c>
    </row>
    <row r="223" spans="1:7">
      <c r="A223" t="s">
        <v>6</v>
      </c>
      <c r="B223" t="s">
        <v>18</v>
      </c>
      <c r="C223" t="s">
        <v>58</v>
      </c>
      <c r="D223" t="s">
        <v>13</v>
      </c>
      <c r="E223">
        <v>2</v>
      </c>
      <c r="F223" s="38">
        <v>0.2</v>
      </c>
      <c r="G223" s="39" t="s">
        <v>609</v>
      </c>
    </row>
    <row r="224" spans="1:7">
      <c r="A224" t="s">
        <v>6</v>
      </c>
      <c r="B224" t="s">
        <v>18</v>
      </c>
      <c r="C224" t="s">
        <v>59</v>
      </c>
      <c r="D224" t="s">
        <v>9</v>
      </c>
      <c r="E224">
        <v>3</v>
      </c>
      <c r="F224" s="38">
        <v>0.12</v>
      </c>
      <c r="G224" s="39" t="s">
        <v>625</v>
      </c>
    </row>
    <row r="225" spans="1:7">
      <c r="A225" t="s">
        <v>6</v>
      </c>
      <c r="B225" t="s">
        <v>18</v>
      </c>
      <c r="C225" t="s">
        <v>59</v>
      </c>
      <c r="D225" t="s">
        <v>10</v>
      </c>
      <c r="E225">
        <v>10</v>
      </c>
      <c r="F225" s="38">
        <v>0.4</v>
      </c>
      <c r="G225" s="39" t="s">
        <v>626</v>
      </c>
    </row>
    <row r="226" spans="1:7">
      <c r="A226" t="s">
        <v>6</v>
      </c>
      <c r="B226" t="s">
        <v>18</v>
      </c>
      <c r="C226" t="s">
        <v>59</v>
      </c>
      <c r="D226" t="s">
        <v>11</v>
      </c>
      <c r="E226">
        <v>0</v>
      </c>
      <c r="F226" s="38">
        <v>0</v>
      </c>
      <c r="G226" s="39" t="s">
        <v>608</v>
      </c>
    </row>
    <row r="227" spans="1:7">
      <c r="A227" t="s">
        <v>6</v>
      </c>
      <c r="B227" t="s">
        <v>18</v>
      </c>
      <c r="C227" t="s">
        <v>59</v>
      </c>
      <c r="D227" t="s">
        <v>12</v>
      </c>
      <c r="E227">
        <v>2</v>
      </c>
      <c r="F227" s="38">
        <v>0.08</v>
      </c>
      <c r="G227" s="39" t="s">
        <v>609</v>
      </c>
    </row>
    <row r="228" spans="1:7">
      <c r="A228" t="s">
        <v>6</v>
      </c>
      <c r="B228" t="s">
        <v>18</v>
      </c>
      <c r="C228" t="s">
        <v>59</v>
      </c>
      <c r="D228" t="s">
        <v>13</v>
      </c>
      <c r="E228">
        <v>10</v>
      </c>
      <c r="F228" s="38">
        <v>0.4</v>
      </c>
      <c r="G228" s="39" t="s">
        <v>626</v>
      </c>
    </row>
    <row r="229" spans="1:7">
      <c r="A229" t="s">
        <v>6</v>
      </c>
      <c r="B229" t="s">
        <v>18</v>
      </c>
      <c r="C229" t="s">
        <v>60</v>
      </c>
      <c r="D229" t="s">
        <v>9</v>
      </c>
      <c r="E229">
        <v>15</v>
      </c>
      <c r="F229" s="38">
        <v>0.31900000000000001</v>
      </c>
      <c r="G229" s="39" t="s">
        <v>627</v>
      </c>
    </row>
    <row r="230" spans="1:7">
      <c r="A230" t="s">
        <v>6</v>
      </c>
      <c r="B230" t="s">
        <v>18</v>
      </c>
      <c r="C230" t="s">
        <v>60</v>
      </c>
      <c r="D230" t="s">
        <v>10</v>
      </c>
      <c r="E230">
        <v>14</v>
      </c>
      <c r="F230" s="38">
        <v>0.29799999999999999</v>
      </c>
      <c r="G230" s="39" t="s">
        <v>631</v>
      </c>
    </row>
    <row r="231" spans="1:7">
      <c r="A231" t="s">
        <v>6</v>
      </c>
      <c r="B231" t="s">
        <v>18</v>
      </c>
      <c r="C231" t="s">
        <v>60</v>
      </c>
      <c r="D231" t="s">
        <v>11</v>
      </c>
      <c r="E231">
        <v>2</v>
      </c>
      <c r="F231" s="38">
        <v>4.2999999999999997E-2</v>
      </c>
      <c r="G231" s="39" t="s">
        <v>609</v>
      </c>
    </row>
    <row r="232" spans="1:7">
      <c r="A232" t="s">
        <v>6</v>
      </c>
      <c r="B232" t="s">
        <v>18</v>
      </c>
      <c r="C232" t="s">
        <v>60</v>
      </c>
      <c r="D232" t="s">
        <v>12</v>
      </c>
      <c r="E232">
        <v>1</v>
      </c>
      <c r="F232" s="38">
        <v>2.1000000000000001E-2</v>
      </c>
      <c r="G232" s="39" t="s">
        <v>620</v>
      </c>
    </row>
    <row r="233" spans="1:7">
      <c r="A233" t="s">
        <v>6</v>
      </c>
      <c r="B233" t="s">
        <v>18</v>
      </c>
      <c r="C233" t="s">
        <v>60</v>
      </c>
      <c r="D233" t="s">
        <v>13</v>
      </c>
      <c r="E233">
        <v>15</v>
      </c>
      <c r="F233" s="38">
        <v>0.31900000000000001</v>
      </c>
      <c r="G233" s="39" t="s">
        <v>627</v>
      </c>
    </row>
    <row r="234" spans="1:7">
      <c r="A234" t="s">
        <v>6</v>
      </c>
      <c r="B234" t="s">
        <v>18</v>
      </c>
      <c r="C234" t="s">
        <v>61</v>
      </c>
      <c r="D234" t="s">
        <v>9</v>
      </c>
      <c r="E234">
        <v>3</v>
      </c>
      <c r="F234" s="38">
        <v>0.6</v>
      </c>
      <c r="G234" s="39" t="s">
        <v>625</v>
      </c>
    </row>
    <row r="235" spans="1:7">
      <c r="A235" t="s">
        <v>6</v>
      </c>
      <c r="B235" t="s">
        <v>18</v>
      </c>
      <c r="C235" t="s">
        <v>61</v>
      </c>
      <c r="D235" t="s">
        <v>10</v>
      </c>
      <c r="E235">
        <v>0</v>
      </c>
      <c r="F235" s="38">
        <v>0</v>
      </c>
      <c r="G235" s="39" t="s">
        <v>608</v>
      </c>
    </row>
    <row r="236" spans="1:7">
      <c r="A236" t="s">
        <v>6</v>
      </c>
      <c r="B236" t="s">
        <v>18</v>
      </c>
      <c r="C236" t="s">
        <v>61</v>
      </c>
      <c r="D236" t="s">
        <v>11</v>
      </c>
      <c r="E236">
        <v>0</v>
      </c>
      <c r="F236" s="38">
        <v>0</v>
      </c>
      <c r="G236" s="39" t="s">
        <v>608</v>
      </c>
    </row>
    <row r="237" spans="1:7">
      <c r="A237" t="s">
        <v>6</v>
      </c>
      <c r="B237" t="s">
        <v>18</v>
      </c>
      <c r="C237" t="s">
        <v>61</v>
      </c>
      <c r="D237" t="s">
        <v>12</v>
      </c>
      <c r="E237">
        <v>0</v>
      </c>
      <c r="F237" s="38">
        <v>0</v>
      </c>
      <c r="G237" s="39" t="s">
        <v>608</v>
      </c>
    </row>
    <row r="238" spans="1:7">
      <c r="A238" t="s">
        <v>6</v>
      </c>
      <c r="B238" t="s">
        <v>18</v>
      </c>
      <c r="C238" t="s">
        <v>61</v>
      </c>
      <c r="D238" t="s">
        <v>13</v>
      </c>
      <c r="E238">
        <v>2</v>
      </c>
      <c r="F238" s="38">
        <v>0.4</v>
      </c>
      <c r="G238" s="39" t="s">
        <v>609</v>
      </c>
    </row>
    <row r="239" spans="1:7">
      <c r="A239" t="s">
        <v>6</v>
      </c>
      <c r="B239" t="s">
        <v>18</v>
      </c>
      <c r="C239" t="s">
        <v>62</v>
      </c>
      <c r="D239" t="s">
        <v>9</v>
      </c>
      <c r="E239">
        <v>0</v>
      </c>
      <c r="F239" s="38">
        <v>0</v>
      </c>
      <c r="G239" s="39" t="s">
        <v>608</v>
      </c>
    </row>
    <row r="240" spans="1:7">
      <c r="A240" t="s">
        <v>6</v>
      </c>
      <c r="B240" t="s">
        <v>18</v>
      </c>
      <c r="C240" t="s">
        <v>62</v>
      </c>
      <c r="D240" t="s">
        <v>10</v>
      </c>
      <c r="E240">
        <v>0</v>
      </c>
      <c r="F240" s="38">
        <v>0</v>
      </c>
      <c r="G240" s="39" t="s">
        <v>608</v>
      </c>
    </row>
    <row r="241" spans="1:7">
      <c r="A241" t="s">
        <v>6</v>
      </c>
      <c r="B241" t="s">
        <v>18</v>
      </c>
      <c r="C241" t="s">
        <v>62</v>
      </c>
      <c r="D241" t="s">
        <v>11</v>
      </c>
      <c r="E241">
        <v>0</v>
      </c>
      <c r="F241" s="38">
        <v>0</v>
      </c>
      <c r="G241" s="39" t="s">
        <v>608</v>
      </c>
    </row>
    <row r="242" spans="1:7">
      <c r="A242" t="s">
        <v>6</v>
      </c>
      <c r="B242" t="s">
        <v>18</v>
      </c>
      <c r="C242" t="s">
        <v>62</v>
      </c>
      <c r="D242" t="s">
        <v>12</v>
      </c>
      <c r="E242">
        <v>0</v>
      </c>
      <c r="F242" s="38">
        <v>0</v>
      </c>
      <c r="G242" s="39" t="s">
        <v>608</v>
      </c>
    </row>
    <row r="243" spans="1:7">
      <c r="A243" t="s">
        <v>6</v>
      </c>
      <c r="B243" t="s">
        <v>18</v>
      </c>
      <c r="C243" t="s">
        <v>62</v>
      </c>
      <c r="D243" t="s">
        <v>13</v>
      </c>
      <c r="E243">
        <v>1</v>
      </c>
      <c r="F243" s="38">
        <v>1</v>
      </c>
      <c r="G243" s="39" t="s">
        <v>620</v>
      </c>
    </row>
    <row r="244" spans="1:7">
      <c r="A244" t="s">
        <v>6</v>
      </c>
      <c r="B244" t="s">
        <v>18</v>
      </c>
      <c r="C244" t="s">
        <v>63</v>
      </c>
      <c r="D244" t="s">
        <v>9</v>
      </c>
      <c r="E244">
        <v>1</v>
      </c>
      <c r="F244" s="38">
        <v>0.33300000000000002</v>
      </c>
      <c r="G244" s="39" t="s">
        <v>620</v>
      </c>
    </row>
    <row r="245" spans="1:7">
      <c r="A245" t="s">
        <v>6</v>
      </c>
      <c r="B245" t="s">
        <v>18</v>
      </c>
      <c r="C245" t="s">
        <v>63</v>
      </c>
      <c r="D245" t="s">
        <v>10</v>
      </c>
      <c r="E245">
        <v>0</v>
      </c>
      <c r="F245" s="38">
        <v>0</v>
      </c>
      <c r="G245" s="39" t="s">
        <v>608</v>
      </c>
    </row>
    <row r="246" spans="1:7">
      <c r="A246" t="s">
        <v>6</v>
      </c>
      <c r="B246" t="s">
        <v>18</v>
      </c>
      <c r="C246" t="s">
        <v>63</v>
      </c>
      <c r="D246" t="s">
        <v>11</v>
      </c>
      <c r="E246">
        <v>0</v>
      </c>
      <c r="F246" s="38">
        <v>0</v>
      </c>
      <c r="G246" s="39" t="s">
        <v>608</v>
      </c>
    </row>
    <row r="247" spans="1:7">
      <c r="A247" t="s">
        <v>6</v>
      </c>
      <c r="B247" t="s">
        <v>18</v>
      </c>
      <c r="C247" t="s">
        <v>63</v>
      </c>
      <c r="D247" t="s">
        <v>12</v>
      </c>
      <c r="E247">
        <v>0</v>
      </c>
      <c r="F247" s="38">
        <v>0</v>
      </c>
      <c r="G247" s="39" t="s">
        <v>608</v>
      </c>
    </row>
    <row r="248" spans="1:7">
      <c r="A248" t="s">
        <v>6</v>
      </c>
      <c r="B248" t="s">
        <v>18</v>
      </c>
      <c r="C248" t="s">
        <v>63</v>
      </c>
      <c r="D248" t="s">
        <v>13</v>
      </c>
      <c r="E248">
        <v>2</v>
      </c>
      <c r="F248" s="38">
        <v>0.66700000000000004</v>
      </c>
      <c r="G248" s="39" t="s">
        <v>609</v>
      </c>
    </row>
    <row r="249" spans="1:7">
      <c r="A249" t="s">
        <v>6</v>
      </c>
      <c r="B249" t="s">
        <v>18</v>
      </c>
      <c r="C249" t="s">
        <v>64</v>
      </c>
      <c r="D249" t="s">
        <v>9</v>
      </c>
      <c r="E249">
        <v>0</v>
      </c>
      <c r="F249" s="38">
        <v>0</v>
      </c>
      <c r="G249" s="39" t="s">
        <v>608</v>
      </c>
    </row>
    <row r="250" spans="1:7">
      <c r="A250" t="s">
        <v>6</v>
      </c>
      <c r="B250" t="s">
        <v>18</v>
      </c>
      <c r="C250" t="s">
        <v>64</v>
      </c>
      <c r="D250" t="s">
        <v>10</v>
      </c>
      <c r="E250">
        <v>2</v>
      </c>
      <c r="F250" s="38">
        <v>1</v>
      </c>
      <c r="G250" s="39" t="s">
        <v>609</v>
      </c>
    </row>
    <row r="251" spans="1:7">
      <c r="A251" t="s">
        <v>6</v>
      </c>
      <c r="B251" t="s">
        <v>18</v>
      </c>
      <c r="C251" t="s">
        <v>64</v>
      </c>
      <c r="D251" t="s">
        <v>11</v>
      </c>
      <c r="E251">
        <v>0</v>
      </c>
      <c r="F251" s="38">
        <v>0</v>
      </c>
      <c r="G251" s="39" t="s">
        <v>608</v>
      </c>
    </row>
    <row r="252" spans="1:7">
      <c r="A252" t="s">
        <v>6</v>
      </c>
      <c r="B252" t="s">
        <v>18</v>
      </c>
      <c r="C252" t="s">
        <v>64</v>
      </c>
      <c r="D252" t="s">
        <v>12</v>
      </c>
      <c r="E252">
        <v>0</v>
      </c>
      <c r="F252" s="38">
        <v>0</v>
      </c>
      <c r="G252" s="39" t="s">
        <v>608</v>
      </c>
    </row>
    <row r="253" spans="1:7">
      <c r="A253" t="s">
        <v>6</v>
      </c>
      <c r="B253" t="s">
        <v>18</v>
      </c>
      <c r="C253" t="s">
        <v>64</v>
      </c>
      <c r="D253" t="s">
        <v>13</v>
      </c>
      <c r="E253">
        <v>0</v>
      </c>
      <c r="F253" s="38">
        <v>0</v>
      </c>
      <c r="G253" s="39" t="s">
        <v>608</v>
      </c>
    </row>
    <row r="254" spans="1:7">
      <c r="A254" t="s">
        <v>6</v>
      </c>
      <c r="B254" t="s">
        <v>18</v>
      </c>
      <c r="C254" t="s">
        <v>65</v>
      </c>
      <c r="D254" t="s">
        <v>9</v>
      </c>
      <c r="E254">
        <v>8</v>
      </c>
      <c r="F254" s="38">
        <v>0.17</v>
      </c>
      <c r="G254" s="39" t="s">
        <v>632</v>
      </c>
    </row>
    <row r="255" spans="1:7">
      <c r="A255" t="s">
        <v>6</v>
      </c>
      <c r="B255" t="s">
        <v>18</v>
      </c>
      <c r="C255" t="s">
        <v>65</v>
      </c>
      <c r="D255" t="s">
        <v>10</v>
      </c>
      <c r="E255">
        <v>18</v>
      </c>
      <c r="F255" s="38">
        <v>0.38300000000000001</v>
      </c>
      <c r="G255" s="39" t="s">
        <v>623</v>
      </c>
    </row>
    <row r="256" spans="1:7">
      <c r="A256" t="s">
        <v>6</v>
      </c>
      <c r="B256" t="s">
        <v>18</v>
      </c>
      <c r="C256" t="s">
        <v>65</v>
      </c>
      <c r="D256" t="s">
        <v>11</v>
      </c>
      <c r="E256">
        <v>0</v>
      </c>
      <c r="F256" s="38">
        <v>0</v>
      </c>
      <c r="G256" s="39" t="s">
        <v>608</v>
      </c>
    </row>
    <row r="257" spans="1:7">
      <c r="A257" t="s">
        <v>6</v>
      </c>
      <c r="B257" t="s">
        <v>18</v>
      </c>
      <c r="C257" t="s">
        <v>65</v>
      </c>
      <c r="D257" t="s">
        <v>12</v>
      </c>
      <c r="E257">
        <v>4</v>
      </c>
      <c r="F257" s="38">
        <v>8.5000000000000006E-2</v>
      </c>
      <c r="G257" s="39" t="s">
        <v>624</v>
      </c>
    </row>
    <row r="258" spans="1:7">
      <c r="A258" t="s">
        <v>6</v>
      </c>
      <c r="B258" t="s">
        <v>18</v>
      </c>
      <c r="C258" t="s">
        <v>65</v>
      </c>
      <c r="D258" t="s">
        <v>13</v>
      </c>
      <c r="E258">
        <v>17</v>
      </c>
      <c r="F258" s="38">
        <v>0.36199999999999999</v>
      </c>
      <c r="G258" s="39" t="s">
        <v>633</v>
      </c>
    </row>
    <row r="259" spans="1:7">
      <c r="A259" t="s">
        <v>6</v>
      </c>
      <c r="B259" t="s">
        <v>18</v>
      </c>
      <c r="C259" t="s">
        <v>66</v>
      </c>
      <c r="D259" t="s">
        <v>9</v>
      </c>
      <c r="E259">
        <v>1</v>
      </c>
      <c r="F259" s="38">
        <v>1</v>
      </c>
      <c r="G259" s="39" t="s">
        <v>620</v>
      </c>
    </row>
    <row r="260" spans="1:7">
      <c r="A260" t="s">
        <v>6</v>
      </c>
      <c r="B260" t="s">
        <v>18</v>
      </c>
      <c r="C260" t="s">
        <v>66</v>
      </c>
      <c r="D260" t="s">
        <v>10</v>
      </c>
      <c r="E260">
        <v>0</v>
      </c>
      <c r="F260" s="38">
        <v>0</v>
      </c>
      <c r="G260" s="39" t="s">
        <v>608</v>
      </c>
    </row>
    <row r="261" spans="1:7">
      <c r="A261" t="s">
        <v>6</v>
      </c>
      <c r="B261" t="s">
        <v>18</v>
      </c>
      <c r="C261" t="s">
        <v>66</v>
      </c>
      <c r="D261" t="s">
        <v>11</v>
      </c>
      <c r="E261">
        <v>0</v>
      </c>
      <c r="F261" s="38">
        <v>0</v>
      </c>
      <c r="G261" s="39" t="s">
        <v>608</v>
      </c>
    </row>
    <row r="262" spans="1:7">
      <c r="A262" t="s">
        <v>6</v>
      </c>
      <c r="B262" t="s">
        <v>18</v>
      </c>
      <c r="C262" t="s">
        <v>66</v>
      </c>
      <c r="D262" t="s">
        <v>12</v>
      </c>
      <c r="E262">
        <v>0</v>
      </c>
      <c r="F262" s="38">
        <v>0</v>
      </c>
      <c r="G262" s="39" t="s">
        <v>608</v>
      </c>
    </row>
    <row r="263" spans="1:7">
      <c r="A263" t="s">
        <v>6</v>
      </c>
      <c r="B263" t="s">
        <v>18</v>
      </c>
      <c r="C263" t="s">
        <v>66</v>
      </c>
      <c r="D263" t="s">
        <v>13</v>
      </c>
      <c r="E263">
        <v>0</v>
      </c>
      <c r="F263" s="38">
        <v>0</v>
      </c>
      <c r="G263" s="39" t="s">
        <v>608</v>
      </c>
    </row>
    <row r="264" spans="1:7">
      <c r="A264" t="s">
        <v>6</v>
      </c>
      <c r="B264" t="s">
        <v>18</v>
      </c>
      <c r="C264" t="s">
        <v>67</v>
      </c>
      <c r="D264" t="s">
        <v>9</v>
      </c>
      <c r="E264">
        <v>5</v>
      </c>
      <c r="F264" s="38">
        <v>0.22700000000000001</v>
      </c>
      <c r="G264" s="39" t="s">
        <v>622</v>
      </c>
    </row>
    <row r="265" spans="1:7">
      <c r="A265" t="s">
        <v>6</v>
      </c>
      <c r="B265" t="s">
        <v>18</v>
      </c>
      <c r="C265" t="s">
        <v>67</v>
      </c>
      <c r="D265" t="s">
        <v>10</v>
      </c>
      <c r="E265">
        <v>5</v>
      </c>
      <c r="F265" s="38">
        <v>0.22700000000000001</v>
      </c>
      <c r="G265" s="39" t="s">
        <v>622</v>
      </c>
    </row>
    <row r="266" spans="1:7">
      <c r="A266" t="s">
        <v>6</v>
      </c>
      <c r="B266" t="s">
        <v>18</v>
      </c>
      <c r="C266" t="s">
        <v>67</v>
      </c>
      <c r="D266" t="s">
        <v>11</v>
      </c>
      <c r="E266">
        <v>3</v>
      </c>
      <c r="F266" s="38">
        <v>0.13600000000000001</v>
      </c>
      <c r="G266" s="39" t="s">
        <v>625</v>
      </c>
    </row>
    <row r="267" spans="1:7">
      <c r="A267" t="s">
        <v>6</v>
      </c>
      <c r="B267" t="s">
        <v>18</v>
      </c>
      <c r="C267" t="s">
        <v>67</v>
      </c>
      <c r="D267" t="s">
        <v>12</v>
      </c>
      <c r="E267">
        <v>0</v>
      </c>
      <c r="F267" s="38">
        <v>0</v>
      </c>
      <c r="G267" s="39" t="s">
        <v>608</v>
      </c>
    </row>
    <row r="268" spans="1:7">
      <c r="A268" t="s">
        <v>6</v>
      </c>
      <c r="B268" t="s">
        <v>18</v>
      </c>
      <c r="C268" t="s">
        <v>67</v>
      </c>
      <c r="D268" t="s">
        <v>13</v>
      </c>
      <c r="E268">
        <v>9</v>
      </c>
      <c r="F268" s="38">
        <v>0.40899999999999997</v>
      </c>
      <c r="G268" s="39" t="s">
        <v>634</v>
      </c>
    </row>
    <row r="269" spans="1:7">
      <c r="A269" t="s">
        <v>6</v>
      </c>
      <c r="B269" t="s">
        <v>18</v>
      </c>
      <c r="C269" t="s">
        <v>68</v>
      </c>
      <c r="D269" t="s">
        <v>9</v>
      </c>
      <c r="E269">
        <v>0</v>
      </c>
      <c r="F269" s="38">
        <v>0</v>
      </c>
      <c r="G269" s="39" t="s">
        <v>608</v>
      </c>
    </row>
    <row r="270" spans="1:7">
      <c r="A270" t="s">
        <v>6</v>
      </c>
      <c r="B270" t="s">
        <v>18</v>
      </c>
      <c r="C270" t="s">
        <v>68</v>
      </c>
      <c r="D270" t="s">
        <v>10</v>
      </c>
      <c r="E270">
        <v>1</v>
      </c>
      <c r="F270" s="38">
        <v>0.5</v>
      </c>
      <c r="G270" s="39" t="s">
        <v>620</v>
      </c>
    </row>
    <row r="271" spans="1:7">
      <c r="A271" t="s">
        <v>6</v>
      </c>
      <c r="B271" t="s">
        <v>18</v>
      </c>
      <c r="C271" t="s">
        <v>68</v>
      </c>
      <c r="D271" t="s">
        <v>11</v>
      </c>
      <c r="E271">
        <v>0</v>
      </c>
      <c r="F271" s="38">
        <v>0</v>
      </c>
      <c r="G271" s="39" t="s">
        <v>608</v>
      </c>
    </row>
    <row r="272" spans="1:7">
      <c r="A272" t="s">
        <v>6</v>
      </c>
      <c r="B272" t="s">
        <v>18</v>
      </c>
      <c r="C272" t="s">
        <v>68</v>
      </c>
      <c r="D272" t="s">
        <v>12</v>
      </c>
      <c r="E272">
        <v>0</v>
      </c>
      <c r="F272" s="38">
        <v>0</v>
      </c>
      <c r="G272" s="39" t="s">
        <v>608</v>
      </c>
    </row>
    <row r="273" spans="1:7">
      <c r="A273" t="s">
        <v>6</v>
      </c>
      <c r="B273" t="s">
        <v>18</v>
      </c>
      <c r="C273" t="s">
        <v>68</v>
      </c>
      <c r="D273" t="s">
        <v>13</v>
      </c>
      <c r="E273">
        <v>1</v>
      </c>
      <c r="F273" s="38">
        <v>0.5</v>
      </c>
      <c r="G273" s="39" t="s">
        <v>620</v>
      </c>
    </row>
    <row r="274" spans="1:7">
      <c r="A274" t="s">
        <v>6</v>
      </c>
      <c r="B274" t="s">
        <v>18</v>
      </c>
      <c r="C274" t="s">
        <v>69</v>
      </c>
      <c r="D274" t="s">
        <v>9</v>
      </c>
      <c r="E274">
        <v>0</v>
      </c>
      <c r="F274" s="38">
        <v>0</v>
      </c>
      <c r="G274" s="39" t="s">
        <v>608</v>
      </c>
    </row>
    <row r="275" spans="1:7">
      <c r="A275" t="s">
        <v>6</v>
      </c>
      <c r="B275" t="s">
        <v>18</v>
      </c>
      <c r="C275" t="s">
        <v>69</v>
      </c>
      <c r="D275" t="s">
        <v>10</v>
      </c>
      <c r="E275">
        <v>0</v>
      </c>
      <c r="F275" s="38">
        <v>0</v>
      </c>
      <c r="G275" s="39" t="s">
        <v>608</v>
      </c>
    </row>
    <row r="276" spans="1:7">
      <c r="A276" t="s">
        <v>6</v>
      </c>
      <c r="B276" t="s">
        <v>18</v>
      </c>
      <c r="C276" t="s">
        <v>69</v>
      </c>
      <c r="D276" t="s">
        <v>11</v>
      </c>
      <c r="E276">
        <v>0</v>
      </c>
      <c r="F276" s="38">
        <v>0</v>
      </c>
      <c r="G276" s="39" t="s">
        <v>608</v>
      </c>
    </row>
    <row r="277" spans="1:7">
      <c r="A277" t="s">
        <v>6</v>
      </c>
      <c r="B277" t="s">
        <v>18</v>
      </c>
      <c r="C277" t="s">
        <v>69</v>
      </c>
      <c r="D277" t="s">
        <v>12</v>
      </c>
      <c r="E277">
        <v>0</v>
      </c>
      <c r="F277" s="38">
        <v>0</v>
      </c>
      <c r="G277" s="39" t="s">
        <v>608</v>
      </c>
    </row>
    <row r="278" spans="1:7">
      <c r="A278" t="s">
        <v>6</v>
      </c>
      <c r="B278" t="s">
        <v>18</v>
      </c>
      <c r="C278" t="s">
        <v>69</v>
      </c>
      <c r="D278" t="s">
        <v>13</v>
      </c>
      <c r="E278">
        <v>2</v>
      </c>
      <c r="F278" s="38">
        <v>1</v>
      </c>
      <c r="G278" s="39" t="s">
        <v>609</v>
      </c>
    </row>
    <row r="279" spans="1:7">
      <c r="A279" t="s">
        <v>6</v>
      </c>
      <c r="B279" t="s">
        <v>18</v>
      </c>
      <c r="C279" t="s">
        <v>70</v>
      </c>
      <c r="D279" t="s">
        <v>9</v>
      </c>
      <c r="E279">
        <v>0</v>
      </c>
      <c r="F279" s="38">
        <v>0</v>
      </c>
      <c r="G279" s="39" t="s">
        <v>608</v>
      </c>
    </row>
    <row r="280" spans="1:7">
      <c r="A280" t="s">
        <v>6</v>
      </c>
      <c r="B280" t="s">
        <v>18</v>
      </c>
      <c r="C280" t="s">
        <v>70</v>
      </c>
      <c r="D280" t="s">
        <v>10</v>
      </c>
      <c r="E280">
        <v>2</v>
      </c>
      <c r="F280" s="38">
        <v>1</v>
      </c>
      <c r="G280" s="39" t="s">
        <v>609</v>
      </c>
    </row>
    <row r="281" spans="1:7">
      <c r="A281" t="s">
        <v>6</v>
      </c>
      <c r="B281" t="s">
        <v>18</v>
      </c>
      <c r="C281" t="s">
        <v>70</v>
      </c>
      <c r="D281" t="s">
        <v>11</v>
      </c>
      <c r="E281">
        <v>0</v>
      </c>
      <c r="F281" s="38">
        <v>0</v>
      </c>
      <c r="G281" s="39" t="s">
        <v>608</v>
      </c>
    </row>
    <row r="282" spans="1:7">
      <c r="A282" t="s">
        <v>6</v>
      </c>
      <c r="B282" t="s">
        <v>18</v>
      </c>
      <c r="C282" t="s">
        <v>70</v>
      </c>
      <c r="D282" t="s">
        <v>12</v>
      </c>
      <c r="E282">
        <v>0</v>
      </c>
      <c r="F282" s="38">
        <v>0</v>
      </c>
      <c r="G282" s="39" t="s">
        <v>608</v>
      </c>
    </row>
    <row r="283" spans="1:7">
      <c r="A283" t="s">
        <v>6</v>
      </c>
      <c r="B283" t="s">
        <v>18</v>
      </c>
      <c r="C283" t="s">
        <v>70</v>
      </c>
      <c r="D283" t="s">
        <v>13</v>
      </c>
      <c r="E283">
        <v>0</v>
      </c>
      <c r="F283" s="38">
        <v>0</v>
      </c>
      <c r="G283" s="39" t="s">
        <v>608</v>
      </c>
    </row>
    <row r="284" spans="1:7">
      <c r="A284" t="s">
        <v>6</v>
      </c>
      <c r="B284" t="s">
        <v>18</v>
      </c>
      <c r="C284" t="s">
        <v>71</v>
      </c>
      <c r="D284" t="s">
        <v>9</v>
      </c>
      <c r="E284">
        <v>0</v>
      </c>
      <c r="F284" s="38">
        <v>0</v>
      </c>
      <c r="G284" s="39" t="s">
        <v>608</v>
      </c>
    </row>
    <row r="285" spans="1:7">
      <c r="A285" t="s">
        <v>6</v>
      </c>
      <c r="B285" t="s">
        <v>18</v>
      </c>
      <c r="C285" t="s">
        <v>71</v>
      </c>
      <c r="D285" t="s">
        <v>10</v>
      </c>
      <c r="E285">
        <v>0</v>
      </c>
      <c r="F285" s="38">
        <v>0</v>
      </c>
      <c r="G285" s="39" t="s">
        <v>608</v>
      </c>
    </row>
    <row r="286" spans="1:7">
      <c r="A286" t="s">
        <v>6</v>
      </c>
      <c r="B286" t="s">
        <v>18</v>
      </c>
      <c r="C286" t="s">
        <v>71</v>
      </c>
      <c r="D286" t="s">
        <v>11</v>
      </c>
      <c r="E286">
        <v>0</v>
      </c>
      <c r="F286" s="38">
        <v>0</v>
      </c>
      <c r="G286" s="39" t="s">
        <v>608</v>
      </c>
    </row>
    <row r="287" spans="1:7">
      <c r="A287" t="s">
        <v>6</v>
      </c>
      <c r="B287" t="s">
        <v>18</v>
      </c>
      <c r="C287" t="s">
        <v>71</v>
      </c>
      <c r="D287" t="s">
        <v>12</v>
      </c>
      <c r="E287">
        <v>0</v>
      </c>
      <c r="F287" s="38">
        <v>0</v>
      </c>
      <c r="G287" s="39" t="s">
        <v>608</v>
      </c>
    </row>
    <row r="288" spans="1:7">
      <c r="A288" t="s">
        <v>6</v>
      </c>
      <c r="B288" t="s">
        <v>18</v>
      </c>
      <c r="C288" t="s">
        <v>71</v>
      </c>
      <c r="D288" t="s">
        <v>13</v>
      </c>
      <c r="E288">
        <v>1</v>
      </c>
      <c r="F288" s="38">
        <v>1</v>
      </c>
      <c r="G288" s="39" t="s">
        <v>620</v>
      </c>
    </row>
    <row r="289" spans="1:7">
      <c r="A289" t="s">
        <v>6</v>
      </c>
      <c r="B289" t="s">
        <v>18</v>
      </c>
      <c r="C289" t="s">
        <v>72</v>
      </c>
      <c r="D289" t="s">
        <v>9</v>
      </c>
      <c r="E289">
        <v>0</v>
      </c>
      <c r="F289" s="38">
        <v>0</v>
      </c>
      <c r="G289" s="39" t="s">
        <v>608</v>
      </c>
    </row>
    <row r="290" spans="1:7">
      <c r="A290" t="s">
        <v>6</v>
      </c>
      <c r="B290" t="s">
        <v>18</v>
      </c>
      <c r="C290" t="s">
        <v>72</v>
      </c>
      <c r="D290" t="s">
        <v>10</v>
      </c>
      <c r="E290">
        <v>1</v>
      </c>
      <c r="F290" s="38">
        <v>1</v>
      </c>
      <c r="G290" s="39" t="s">
        <v>620</v>
      </c>
    </row>
    <row r="291" spans="1:7">
      <c r="A291" t="s">
        <v>6</v>
      </c>
      <c r="B291" t="s">
        <v>18</v>
      </c>
      <c r="C291" t="s">
        <v>72</v>
      </c>
      <c r="D291" t="s">
        <v>11</v>
      </c>
      <c r="E291">
        <v>0</v>
      </c>
      <c r="F291" s="38">
        <v>0</v>
      </c>
      <c r="G291" s="39" t="s">
        <v>608</v>
      </c>
    </row>
    <row r="292" spans="1:7">
      <c r="A292" t="s">
        <v>6</v>
      </c>
      <c r="B292" t="s">
        <v>18</v>
      </c>
      <c r="C292" t="s">
        <v>72</v>
      </c>
      <c r="D292" t="s">
        <v>12</v>
      </c>
      <c r="E292">
        <v>0</v>
      </c>
      <c r="F292" s="38">
        <v>0</v>
      </c>
      <c r="G292" s="39" t="s">
        <v>608</v>
      </c>
    </row>
    <row r="293" spans="1:7">
      <c r="A293" t="s">
        <v>6</v>
      </c>
      <c r="B293" t="s">
        <v>18</v>
      </c>
      <c r="C293" t="s">
        <v>72</v>
      </c>
      <c r="D293" t="s">
        <v>13</v>
      </c>
      <c r="E293">
        <v>0</v>
      </c>
      <c r="F293" s="38">
        <v>0</v>
      </c>
      <c r="G293" s="39" t="s">
        <v>608</v>
      </c>
    </row>
    <row r="294" spans="1:7">
      <c r="A294" t="s">
        <v>6</v>
      </c>
      <c r="B294" t="s">
        <v>18</v>
      </c>
      <c r="C294" t="s">
        <v>73</v>
      </c>
      <c r="D294" t="s">
        <v>9</v>
      </c>
      <c r="E294">
        <v>4</v>
      </c>
      <c r="F294" s="38">
        <v>0.4</v>
      </c>
      <c r="G294" s="39" t="s">
        <v>624</v>
      </c>
    </row>
    <row r="295" spans="1:7">
      <c r="A295" t="s">
        <v>6</v>
      </c>
      <c r="B295" t="s">
        <v>18</v>
      </c>
      <c r="C295" t="s">
        <v>73</v>
      </c>
      <c r="D295" t="s">
        <v>10</v>
      </c>
      <c r="E295">
        <v>3</v>
      </c>
      <c r="F295" s="38">
        <v>0.3</v>
      </c>
      <c r="G295" s="39" t="s">
        <v>625</v>
      </c>
    </row>
    <row r="296" spans="1:7">
      <c r="A296" t="s">
        <v>6</v>
      </c>
      <c r="B296" t="s">
        <v>18</v>
      </c>
      <c r="C296" t="s">
        <v>73</v>
      </c>
      <c r="D296" t="s">
        <v>11</v>
      </c>
      <c r="E296">
        <v>0</v>
      </c>
      <c r="F296" s="38">
        <v>0</v>
      </c>
      <c r="G296" s="39" t="s">
        <v>608</v>
      </c>
    </row>
    <row r="297" spans="1:7">
      <c r="A297" t="s">
        <v>6</v>
      </c>
      <c r="B297" t="s">
        <v>18</v>
      </c>
      <c r="C297" t="s">
        <v>73</v>
      </c>
      <c r="D297" t="s">
        <v>12</v>
      </c>
      <c r="E297">
        <v>0</v>
      </c>
      <c r="F297" s="38">
        <v>0</v>
      </c>
      <c r="G297" s="39" t="s">
        <v>608</v>
      </c>
    </row>
    <row r="298" spans="1:7">
      <c r="A298" t="s">
        <v>6</v>
      </c>
      <c r="B298" t="s">
        <v>18</v>
      </c>
      <c r="C298" t="s">
        <v>73</v>
      </c>
      <c r="D298" t="s">
        <v>13</v>
      </c>
      <c r="E298">
        <v>3</v>
      </c>
      <c r="F298" s="38">
        <v>0.3</v>
      </c>
      <c r="G298" s="39" t="s">
        <v>625</v>
      </c>
    </row>
    <row r="299" spans="1:7">
      <c r="A299" t="s">
        <v>6</v>
      </c>
      <c r="B299" t="s">
        <v>18</v>
      </c>
      <c r="C299" t="s">
        <v>74</v>
      </c>
      <c r="D299" t="s">
        <v>9</v>
      </c>
      <c r="E299">
        <v>0</v>
      </c>
      <c r="F299" s="38">
        <v>0</v>
      </c>
      <c r="G299" s="39" t="s">
        <v>608</v>
      </c>
    </row>
    <row r="300" spans="1:7">
      <c r="A300" t="s">
        <v>6</v>
      </c>
      <c r="B300" t="s">
        <v>18</v>
      </c>
      <c r="C300" t="s">
        <v>74</v>
      </c>
      <c r="D300" t="s">
        <v>10</v>
      </c>
      <c r="E300">
        <v>1</v>
      </c>
      <c r="F300" s="38">
        <v>1</v>
      </c>
      <c r="G300" s="39" t="s">
        <v>620</v>
      </c>
    </row>
    <row r="301" spans="1:7">
      <c r="A301" t="s">
        <v>6</v>
      </c>
      <c r="B301" t="s">
        <v>18</v>
      </c>
      <c r="C301" t="s">
        <v>74</v>
      </c>
      <c r="D301" t="s">
        <v>11</v>
      </c>
      <c r="E301">
        <v>0</v>
      </c>
      <c r="F301" s="38">
        <v>0</v>
      </c>
      <c r="G301" s="39" t="s">
        <v>608</v>
      </c>
    </row>
    <row r="302" spans="1:7">
      <c r="A302" t="s">
        <v>6</v>
      </c>
      <c r="B302" t="s">
        <v>18</v>
      </c>
      <c r="C302" t="s">
        <v>74</v>
      </c>
      <c r="D302" t="s">
        <v>12</v>
      </c>
      <c r="E302">
        <v>0</v>
      </c>
      <c r="F302" s="38">
        <v>0</v>
      </c>
      <c r="G302" s="39" t="s">
        <v>608</v>
      </c>
    </row>
    <row r="303" spans="1:7">
      <c r="A303" t="s">
        <v>6</v>
      </c>
      <c r="B303" t="s">
        <v>18</v>
      </c>
      <c r="C303" t="s">
        <v>74</v>
      </c>
      <c r="D303" t="s">
        <v>13</v>
      </c>
      <c r="E303">
        <v>0</v>
      </c>
      <c r="F303" s="38">
        <v>0</v>
      </c>
      <c r="G303" s="39" t="s">
        <v>608</v>
      </c>
    </row>
    <row r="304" spans="1:7">
      <c r="A304" t="s">
        <v>6</v>
      </c>
      <c r="B304" t="s">
        <v>18</v>
      </c>
      <c r="C304" t="s">
        <v>75</v>
      </c>
      <c r="D304" t="s">
        <v>9</v>
      </c>
      <c r="E304">
        <v>0</v>
      </c>
      <c r="F304" s="38">
        <v>0</v>
      </c>
      <c r="G304" s="39" t="s">
        <v>608</v>
      </c>
    </row>
    <row r="305" spans="1:7">
      <c r="A305" t="s">
        <v>6</v>
      </c>
      <c r="B305" t="s">
        <v>18</v>
      </c>
      <c r="C305" t="s">
        <v>75</v>
      </c>
      <c r="D305" t="s">
        <v>10</v>
      </c>
      <c r="E305">
        <v>0</v>
      </c>
      <c r="F305" s="38">
        <v>0</v>
      </c>
      <c r="G305" s="39" t="s">
        <v>608</v>
      </c>
    </row>
    <row r="306" spans="1:7">
      <c r="A306" t="s">
        <v>6</v>
      </c>
      <c r="B306" t="s">
        <v>18</v>
      </c>
      <c r="C306" t="s">
        <v>75</v>
      </c>
      <c r="D306" t="s">
        <v>11</v>
      </c>
      <c r="E306">
        <v>0</v>
      </c>
      <c r="F306" s="38">
        <v>0</v>
      </c>
      <c r="G306" s="39" t="s">
        <v>608</v>
      </c>
    </row>
    <row r="307" spans="1:7">
      <c r="A307" t="s">
        <v>6</v>
      </c>
      <c r="B307" t="s">
        <v>18</v>
      </c>
      <c r="C307" t="s">
        <v>75</v>
      </c>
      <c r="D307" t="s">
        <v>12</v>
      </c>
      <c r="E307">
        <v>0</v>
      </c>
      <c r="F307" s="38">
        <v>0</v>
      </c>
      <c r="G307" s="39" t="s">
        <v>608</v>
      </c>
    </row>
    <row r="308" spans="1:7">
      <c r="A308" t="s">
        <v>6</v>
      </c>
      <c r="B308" t="s">
        <v>18</v>
      </c>
      <c r="C308" t="s">
        <v>75</v>
      </c>
      <c r="D308" t="s">
        <v>13</v>
      </c>
      <c r="E308">
        <v>1</v>
      </c>
      <c r="F308" s="38">
        <v>1</v>
      </c>
      <c r="G308" s="39" t="s">
        <v>620</v>
      </c>
    </row>
    <row r="309" spans="1:7">
      <c r="A309" t="s">
        <v>6</v>
      </c>
      <c r="B309" t="s">
        <v>18</v>
      </c>
      <c r="C309" t="s">
        <v>76</v>
      </c>
      <c r="D309" t="s">
        <v>9</v>
      </c>
      <c r="E309">
        <v>0</v>
      </c>
      <c r="F309" s="38">
        <v>0</v>
      </c>
      <c r="G309" s="39" t="s">
        <v>608</v>
      </c>
    </row>
    <row r="310" spans="1:7">
      <c r="A310" t="s">
        <v>6</v>
      </c>
      <c r="B310" t="s">
        <v>18</v>
      </c>
      <c r="C310" t="s">
        <v>76</v>
      </c>
      <c r="D310" t="s">
        <v>10</v>
      </c>
      <c r="E310">
        <v>0</v>
      </c>
      <c r="F310" s="38">
        <v>0</v>
      </c>
      <c r="G310" s="39" t="s">
        <v>608</v>
      </c>
    </row>
    <row r="311" spans="1:7">
      <c r="A311" t="s">
        <v>6</v>
      </c>
      <c r="B311" t="s">
        <v>18</v>
      </c>
      <c r="C311" t="s">
        <v>76</v>
      </c>
      <c r="D311" t="s">
        <v>11</v>
      </c>
      <c r="E311">
        <v>0</v>
      </c>
      <c r="F311" s="38">
        <v>0</v>
      </c>
      <c r="G311" s="39" t="s">
        <v>608</v>
      </c>
    </row>
    <row r="312" spans="1:7">
      <c r="A312" t="s">
        <v>6</v>
      </c>
      <c r="B312" t="s">
        <v>18</v>
      </c>
      <c r="C312" t="s">
        <v>76</v>
      </c>
      <c r="D312" t="s">
        <v>12</v>
      </c>
      <c r="E312">
        <v>0</v>
      </c>
      <c r="F312" s="38">
        <v>0</v>
      </c>
      <c r="G312" s="39" t="s">
        <v>608</v>
      </c>
    </row>
    <row r="313" spans="1:7">
      <c r="A313" t="s">
        <v>6</v>
      </c>
      <c r="B313" t="s">
        <v>18</v>
      </c>
      <c r="C313" t="s">
        <v>76</v>
      </c>
      <c r="D313" t="s">
        <v>13</v>
      </c>
      <c r="E313">
        <v>1</v>
      </c>
      <c r="F313" s="38">
        <v>1</v>
      </c>
      <c r="G313" s="39" t="s">
        <v>620</v>
      </c>
    </row>
    <row r="314" spans="1:7">
      <c r="A314" t="s">
        <v>6</v>
      </c>
      <c r="B314" t="s">
        <v>18</v>
      </c>
      <c r="C314" t="s">
        <v>77</v>
      </c>
      <c r="D314" t="s">
        <v>9</v>
      </c>
      <c r="E314">
        <v>0</v>
      </c>
      <c r="F314" s="38">
        <v>0</v>
      </c>
      <c r="G314" s="39" t="s">
        <v>608</v>
      </c>
    </row>
    <row r="315" spans="1:7">
      <c r="A315" t="s">
        <v>6</v>
      </c>
      <c r="B315" t="s">
        <v>18</v>
      </c>
      <c r="C315" t="s">
        <v>77</v>
      </c>
      <c r="D315" t="s">
        <v>10</v>
      </c>
      <c r="E315">
        <v>2</v>
      </c>
      <c r="F315" s="38">
        <v>1</v>
      </c>
      <c r="G315" s="39" t="s">
        <v>609</v>
      </c>
    </row>
    <row r="316" spans="1:7">
      <c r="A316" t="s">
        <v>6</v>
      </c>
      <c r="B316" t="s">
        <v>18</v>
      </c>
      <c r="C316" t="s">
        <v>77</v>
      </c>
      <c r="D316" t="s">
        <v>11</v>
      </c>
      <c r="E316">
        <v>0</v>
      </c>
      <c r="F316" s="38">
        <v>0</v>
      </c>
      <c r="G316" s="39" t="s">
        <v>608</v>
      </c>
    </row>
    <row r="317" spans="1:7">
      <c r="A317" t="s">
        <v>6</v>
      </c>
      <c r="B317" t="s">
        <v>18</v>
      </c>
      <c r="C317" t="s">
        <v>77</v>
      </c>
      <c r="D317" t="s">
        <v>12</v>
      </c>
      <c r="E317">
        <v>0</v>
      </c>
      <c r="F317" s="38">
        <v>0</v>
      </c>
      <c r="G317" s="39" t="s">
        <v>608</v>
      </c>
    </row>
    <row r="318" spans="1:7">
      <c r="A318" t="s">
        <v>6</v>
      </c>
      <c r="B318" t="s">
        <v>18</v>
      </c>
      <c r="C318" t="s">
        <v>77</v>
      </c>
      <c r="D318" t="s">
        <v>13</v>
      </c>
      <c r="E318">
        <v>0</v>
      </c>
      <c r="F318" s="38">
        <v>0</v>
      </c>
      <c r="G318" s="39" t="s">
        <v>608</v>
      </c>
    </row>
    <row r="319" spans="1:7">
      <c r="A319" t="s">
        <v>6</v>
      </c>
      <c r="B319" t="s">
        <v>18</v>
      </c>
      <c r="C319" t="s">
        <v>78</v>
      </c>
      <c r="D319" t="s">
        <v>9</v>
      </c>
      <c r="E319">
        <v>0</v>
      </c>
      <c r="F319" s="38">
        <v>0</v>
      </c>
      <c r="G319" s="39" t="s">
        <v>608</v>
      </c>
    </row>
    <row r="320" spans="1:7">
      <c r="A320" t="s">
        <v>6</v>
      </c>
      <c r="B320" t="s">
        <v>18</v>
      </c>
      <c r="C320" t="s">
        <v>78</v>
      </c>
      <c r="D320" t="s">
        <v>10</v>
      </c>
      <c r="E320">
        <v>0</v>
      </c>
      <c r="F320" s="38">
        <v>0</v>
      </c>
      <c r="G320" s="39" t="s">
        <v>608</v>
      </c>
    </row>
    <row r="321" spans="1:7">
      <c r="A321" t="s">
        <v>6</v>
      </c>
      <c r="B321" t="s">
        <v>18</v>
      </c>
      <c r="C321" t="s">
        <v>78</v>
      </c>
      <c r="D321" t="s">
        <v>11</v>
      </c>
      <c r="E321">
        <v>0</v>
      </c>
      <c r="F321" s="38">
        <v>0</v>
      </c>
      <c r="G321" s="39" t="s">
        <v>608</v>
      </c>
    </row>
    <row r="322" spans="1:7">
      <c r="A322" t="s">
        <v>6</v>
      </c>
      <c r="B322" t="s">
        <v>18</v>
      </c>
      <c r="C322" t="s">
        <v>78</v>
      </c>
      <c r="D322" t="s">
        <v>12</v>
      </c>
      <c r="E322">
        <v>0</v>
      </c>
      <c r="F322" s="38">
        <v>0</v>
      </c>
      <c r="G322" s="39" t="s">
        <v>608</v>
      </c>
    </row>
    <row r="323" spans="1:7">
      <c r="A323" t="s">
        <v>6</v>
      </c>
      <c r="B323" t="s">
        <v>18</v>
      </c>
      <c r="C323" t="s">
        <v>78</v>
      </c>
      <c r="D323" t="s">
        <v>13</v>
      </c>
      <c r="E323">
        <v>1</v>
      </c>
      <c r="F323" s="38">
        <v>1</v>
      </c>
      <c r="G323" s="39" t="s">
        <v>620</v>
      </c>
    </row>
    <row r="324" spans="1:7">
      <c r="A324" t="s">
        <v>6</v>
      </c>
      <c r="B324" t="s">
        <v>18</v>
      </c>
      <c r="C324" t="s">
        <v>79</v>
      </c>
      <c r="D324" t="s">
        <v>9</v>
      </c>
      <c r="E324">
        <v>0</v>
      </c>
      <c r="F324" s="38">
        <v>0</v>
      </c>
      <c r="G324" s="39" t="s">
        <v>608</v>
      </c>
    </row>
    <row r="325" spans="1:7">
      <c r="A325" t="s">
        <v>6</v>
      </c>
      <c r="B325" t="s">
        <v>18</v>
      </c>
      <c r="C325" t="s">
        <v>79</v>
      </c>
      <c r="D325" t="s">
        <v>10</v>
      </c>
      <c r="E325">
        <v>2</v>
      </c>
      <c r="F325" s="38">
        <v>1</v>
      </c>
      <c r="G325" s="39" t="s">
        <v>609</v>
      </c>
    </row>
    <row r="326" spans="1:7">
      <c r="A326" t="s">
        <v>6</v>
      </c>
      <c r="B326" t="s">
        <v>18</v>
      </c>
      <c r="C326" t="s">
        <v>79</v>
      </c>
      <c r="D326" t="s">
        <v>11</v>
      </c>
      <c r="E326">
        <v>0</v>
      </c>
      <c r="F326" s="38">
        <v>0</v>
      </c>
      <c r="G326" s="39" t="s">
        <v>608</v>
      </c>
    </row>
    <row r="327" spans="1:7">
      <c r="A327" t="s">
        <v>6</v>
      </c>
      <c r="B327" t="s">
        <v>18</v>
      </c>
      <c r="C327" t="s">
        <v>79</v>
      </c>
      <c r="D327" t="s">
        <v>12</v>
      </c>
      <c r="E327">
        <v>0</v>
      </c>
      <c r="F327" s="38">
        <v>0</v>
      </c>
      <c r="G327" s="39" t="s">
        <v>608</v>
      </c>
    </row>
    <row r="328" spans="1:7">
      <c r="A328" t="s">
        <v>6</v>
      </c>
      <c r="B328" t="s">
        <v>18</v>
      </c>
      <c r="C328" t="s">
        <v>79</v>
      </c>
      <c r="D328" t="s">
        <v>13</v>
      </c>
      <c r="E328">
        <v>0</v>
      </c>
      <c r="F328" s="38">
        <v>0</v>
      </c>
      <c r="G328" s="39" t="s">
        <v>608</v>
      </c>
    </row>
    <row r="329" spans="1:7">
      <c r="A329" t="s">
        <v>6</v>
      </c>
      <c r="B329" t="s">
        <v>18</v>
      </c>
      <c r="C329" t="s">
        <v>80</v>
      </c>
      <c r="D329" t="s">
        <v>9</v>
      </c>
      <c r="E329">
        <v>0</v>
      </c>
      <c r="F329" s="38">
        <v>0</v>
      </c>
      <c r="G329" s="39" t="s">
        <v>608</v>
      </c>
    </row>
    <row r="330" spans="1:7">
      <c r="A330" t="s">
        <v>6</v>
      </c>
      <c r="B330" t="s">
        <v>18</v>
      </c>
      <c r="C330" t="s">
        <v>80</v>
      </c>
      <c r="D330" t="s">
        <v>10</v>
      </c>
      <c r="E330">
        <v>0</v>
      </c>
      <c r="F330" s="38">
        <v>0</v>
      </c>
      <c r="G330" s="39" t="s">
        <v>608</v>
      </c>
    </row>
    <row r="331" spans="1:7">
      <c r="A331" t="s">
        <v>6</v>
      </c>
      <c r="B331" t="s">
        <v>18</v>
      </c>
      <c r="C331" t="s">
        <v>80</v>
      </c>
      <c r="D331" t="s">
        <v>11</v>
      </c>
      <c r="E331">
        <v>0</v>
      </c>
      <c r="F331" s="38">
        <v>0</v>
      </c>
      <c r="G331" s="39" t="s">
        <v>608</v>
      </c>
    </row>
    <row r="332" spans="1:7">
      <c r="A332" t="s">
        <v>6</v>
      </c>
      <c r="B332" t="s">
        <v>18</v>
      </c>
      <c r="C332" t="s">
        <v>80</v>
      </c>
      <c r="D332" t="s">
        <v>12</v>
      </c>
      <c r="E332">
        <v>0</v>
      </c>
      <c r="F332" s="38">
        <v>0</v>
      </c>
      <c r="G332" s="39" t="s">
        <v>608</v>
      </c>
    </row>
    <row r="333" spans="1:7">
      <c r="A333" t="s">
        <v>6</v>
      </c>
      <c r="B333" t="s">
        <v>18</v>
      </c>
      <c r="C333" t="s">
        <v>80</v>
      </c>
      <c r="D333" t="s">
        <v>13</v>
      </c>
      <c r="E333">
        <v>1</v>
      </c>
      <c r="F333" s="38">
        <v>1</v>
      </c>
      <c r="G333" s="39" t="s">
        <v>620</v>
      </c>
    </row>
    <row r="334" spans="1:7">
      <c r="A334" t="s">
        <v>6</v>
      </c>
      <c r="B334" t="s">
        <v>18</v>
      </c>
      <c r="C334" t="s">
        <v>81</v>
      </c>
      <c r="D334" t="s">
        <v>9</v>
      </c>
      <c r="E334">
        <v>0</v>
      </c>
      <c r="F334" s="38">
        <v>0</v>
      </c>
      <c r="G334" s="39" t="s">
        <v>608</v>
      </c>
    </row>
    <row r="335" spans="1:7">
      <c r="A335" t="s">
        <v>6</v>
      </c>
      <c r="B335" t="s">
        <v>18</v>
      </c>
      <c r="C335" t="s">
        <v>81</v>
      </c>
      <c r="D335" t="s">
        <v>10</v>
      </c>
      <c r="E335">
        <v>1</v>
      </c>
      <c r="F335" s="38">
        <v>1</v>
      </c>
      <c r="G335" s="39" t="s">
        <v>620</v>
      </c>
    </row>
    <row r="336" spans="1:7">
      <c r="A336" t="s">
        <v>6</v>
      </c>
      <c r="B336" t="s">
        <v>18</v>
      </c>
      <c r="C336" t="s">
        <v>81</v>
      </c>
      <c r="D336" t="s">
        <v>11</v>
      </c>
      <c r="E336">
        <v>0</v>
      </c>
      <c r="F336" s="38">
        <v>0</v>
      </c>
      <c r="G336" s="39" t="s">
        <v>608</v>
      </c>
    </row>
    <row r="337" spans="1:7">
      <c r="A337" t="s">
        <v>6</v>
      </c>
      <c r="B337" t="s">
        <v>18</v>
      </c>
      <c r="C337" t="s">
        <v>81</v>
      </c>
      <c r="D337" t="s">
        <v>12</v>
      </c>
      <c r="E337">
        <v>0</v>
      </c>
      <c r="F337" s="38">
        <v>0</v>
      </c>
      <c r="G337" s="39" t="s">
        <v>608</v>
      </c>
    </row>
    <row r="338" spans="1:7">
      <c r="A338" t="s">
        <v>6</v>
      </c>
      <c r="B338" t="s">
        <v>18</v>
      </c>
      <c r="C338" t="s">
        <v>81</v>
      </c>
      <c r="D338" t="s">
        <v>13</v>
      </c>
      <c r="E338">
        <v>0</v>
      </c>
      <c r="F338" s="38">
        <v>0</v>
      </c>
      <c r="G338" s="39" t="s">
        <v>608</v>
      </c>
    </row>
    <row r="339" spans="1:7">
      <c r="A339" t="s">
        <v>6</v>
      </c>
      <c r="B339" t="s">
        <v>18</v>
      </c>
      <c r="C339" t="s">
        <v>82</v>
      </c>
      <c r="D339" t="s">
        <v>9</v>
      </c>
      <c r="E339">
        <v>0</v>
      </c>
      <c r="F339" s="38">
        <v>0</v>
      </c>
      <c r="G339" s="39" t="s">
        <v>608</v>
      </c>
    </row>
    <row r="340" spans="1:7">
      <c r="A340" t="s">
        <v>6</v>
      </c>
      <c r="B340" t="s">
        <v>18</v>
      </c>
      <c r="C340" t="s">
        <v>82</v>
      </c>
      <c r="D340" t="s">
        <v>10</v>
      </c>
      <c r="E340">
        <v>1</v>
      </c>
      <c r="F340" s="38">
        <v>0.2</v>
      </c>
      <c r="G340" s="39" t="s">
        <v>620</v>
      </c>
    </row>
    <row r="341" spans="1:7">
      <c r="A341" t="s">
        <v>6</v>
      </c>
      <c r="B341" t="s">
        <v>18</v>
      </c>
      <c r="C341" t="s">
        <v>82</v>
      </c>
      <c r="D341" t="s">
        <v>11</v>
      </c>
      <c r="E341">
        <v>1</v>
      </c>
      <c r="F341" s="38">
        <v>0.2</v>
      </c>
      <c r="G341" s="39" t="s">
        <v>620</v>
      </c>
    </row>
    <row r="342" spans="1:7">
      <c r="A342" t="s">
        <v>6</v>
      </c>
      <c r="B342" t="s">
        <v>18</v>
      </c>
      <c r="C342" t="s">
        <v>82</v>
      </c>
      <c r="D342" t="s">
        <v>12</v>
      </c>
      <c r="E342">
        <v>0</v>
      </c>
      <c r="F342" s="38">
        <v>0</v>
      </c>
      <c r="G342" s="39" t="s">
        <v>608</v>
      </c>
    </row>
    <row r="343" spans="1:7">
      <c r="A343" t="s">
        <v>6</v>
      </c>
      <c r="B343" t="s">
        <v>18</v>
      </c>
      <c r="C343" t="s">
        <v>82</v>
      </c>
      <c r="D343" t="s">
        <v>13</v>
      </c>
      <c r="E343">
        <v>3</v>
      </c>
      <c r="F343" s="38">
        <v>0.6</v>
      </c>
      <c r="G343" s="39" t="s">
        <v>625</v>
      </c>
    </row>
    <row r="344" spans="1:7">
      <c r="A344" t="s">
        <v>6</v>
      </c>
      <c r="B344" t="s">
        <v>18</v>
      </c>
      <c r="C344" t="s">
        <v>83</v>
      </c>
      <c r="D344" t="s">
        <v>9</v>
      </c>
      <c r="E344">
        <v>0</v>
      </c>
      <c r="F344" s="38">
        <v>0</v>
      </c>
      <c r="G344" s="39" t="s">
        <v>608</v>
      </c>
    </row>
    <row r="345" spans="1:7">
      <c r="A345" t="s">
        <v>6</v>
      </c>
      <c r="B345" t="s">
        <v>18</v>
      </c>
      <c r="C345" t="s">
        <v>83</v>
      </c>
      <c r="D345" t="s">
        <v>10</v>
      </c>
      <c r="E345">
        <v>1</v>
      </c>
      <c r="F345" s="38">
        <v>0.33300000000000002</v>
      </c>
      <c r="G345" s="39" t="s">
        <v>620</v>
      </c>
    </row>
    <row r="346" spans="1:7">
      <c r="A346" t="s">
        <v>6</v>
      </c>
      <c r="B346" t="s">
        <v>18</v>
      </c>
      <c r="C346" t="s">
        <v>83</v>
      </c>
      <c r="D346" t="s">
        <v>11</v>
      </c>
      <c r="E346">
        <v>0</v>
      </c>
      <c r="F346" s="38">
        <v>0</v>
      </c>
      <c r="G346" s="39" t="s">
        <v>608</v>
      </c>
    </row>
    <row r="347" spans="1:7">
      <c r="A347" t="s">
        <v>6</v>
      </c>
      <c r="B347" t="s">
        <v>18</v>
      </c>
      <c r="C347" t="s">
        <v>83</v>
      </c>
      <c r="D347" t="s">
        <v>12</v>
      </c>
      <c r="E347">
        <v>1</v>
      </c>
      <c r="F347" s="38">
        <v>0.33300000000000002</v>
      </c>
      <c r="G347" s="39" t="s">
        <v>620</v>
      </c>
    </row>
    <row r="348" spans="1:7">
      <c r="A348" t="s">
        <v>6</v>
      </c>
      <c r="B348" t="s">
        <v>18</v>
      </c>
      <c r="C348" t="s">
        <v>83</v>
      </c>
      <c r="D348" t="s">
        <v>13</v>
      </c>
      <c r="E348">
        <v>1</v>
      </c>
      <c r="F348" s="38">
        <v>0.33300000000000002</v>
      </c>
      <c r="G348" s="39" t="s">
        <v>620</v>
      </c>
    </row>
    <row r="349" spans="1:7">
      <c r="A349" t="s">
        <v>6</v>
      </c>
      <c r="B349" t="s">
        <v>18</v>
      </c>
      <c r="C349" t="s">
        <v>84</v>
      </c>
      <c r="D349" t="s">
        <v>9</v>
      </c>
      <c r="E349">
        <v>0</v>
      </c>
      <c r="F349" s="38">
        <v>0</v>
      </c>
      <c r="G349" s="39" t="s">
        <v>608</v>
      </c>
    </row>
    <row r="350" spans="1:7">
      <c r="A350" t="s">
        <v>6</v>
      </c>
      <c r="B350" t="s">
        <v>18</v>
      </c>
      <c r="C350" t="s">
        <v>84</v>
      </c>
      <c r="D350" t="s">
        <v>10</v>
      </c>
      <c r="E350">
        <v>0</v>
      </c>
      <c r="F350" s="38">
        <v>0</v>
      </c>
      <c r="G350" s="39" t="s">
        <v>608</v>
      </c>
    </row>
    <row r="351" spans="1:7">
      <c r="A351" t="s">
        <v>6</v>
      </c>
      <c r="B351" t="s">
        <v>18</v>
      </c>
      <c r="C351" t="s">
        <v>84</v>
      </c>
      <c r="D351" t="s">
        <v>11</v>
      </c>
      <c r="E351">
        <v>0</v>
      </c>
      <c r="F351" s="38">
        <v>0</v>
      </c>
      <c r="G351" s="39" t="s">
        <v>608</v>
      </c>
    </row>
    <row r="352" spans="1:7">
      <c r="A352" t="s">
        <v>6</v>
      </c>
      <c r="B352" t="s">
        <v>18</v>
      </c>
      <c r="C352" t="s">
        <v>84</v>
      </c>
      <c r="D352" t="s">
        <v>12</v>
      </c>
      <c r="E352">
        <v>0</v>
      </c>
      <c r="F352" s="38">
        <v>0</v>
      </c>
      <c r="G352" s="39" t="s">
        <v>608</v>
      </c>
    </row>
    <row r="353" spans="1:7">
      <c r="A353" t="s">
        <v>6</v>
      </c>
      <c r="B353" t="s">
        <v>18</v>
      </c>
      <c r="C353" t="s">
        <v>84</v>
      </c>
      <c r="D353" t="s">
        <v>13</v>
      </c>
      <c r="E353">
        <v>1</v>
      </c>
      <c r="F353" s="38">
        <v>1</v>
      </c>
      <c r="G353" s="39" t="s">
        <v>620</v>
      </c>
    </row>
    <row r="354" spans="1:7">
      <c r="A354" t="s">
        <v>6</v>
      </c>
      <c r="B354" t="s">
        <v>18</v>
      </c>
      <c r="C354" t="s">
        <v>85</v>
      </c>
      <c r="D354" t="s">
        <v>9</v>
      </c>
      <c r="E354">
        <v>0</v>
      </c>
      <c r="F354" s="38">
        <v>0</v>
      </c>
      <c r="G354" s="39" t="s">
        <v>608</v>
      </c>
    </row>
    <row r="355" spans="1:7">
      <c r="A355" t="s">
        <v>6</v>
      </c>
      <c r="B355" t="s">
        <v>18</v>
      </c>
      <c r="C355" t="s">
        <v>85</v>
      </c>
      <c r="D355" t="s">
        <v>10</v>
      </c>
      <c r="E355">
        <v>1</v>
      </c>
      <c r="F355" s="38">
        <v>1</v>
      </c>
      <c r="G355" s="39" t="s">
        <v>620</v>
      </c>
    </row>
    <row r="356" spans="1:7">
      <c r="A356" t="s">
        <v>6</v>
      </c>
      <c r="B356" t="s">
        <v>18</v>
      </c>
      <c r="C356" t="s">
        <v>85</v>
      </c>
      <c r="D356" t="s">
        <v>11</v>
      </c>
      <c r="E356">
        <v>0</v>
      </c>
      <c r="F356" s="38">
        <v>0</v>
      </c>
      <c r="G356" s="39" t="s">
        <v>608</v>
      </c>
    </row>
    <row r="357" spans="1:7">
      <c r="A357" t="s">
        <v>6</v>
      </c>
      <c r="B357" t="s">
        <v>18</v>
      </c>
      <c r="C357" t="s">
        <v>85</v>
      </c>
      <c r="D357" t="s">
        <v>12</v>
      </c>
      <c r="E357">
        <v>0</v>
      </c>
      <c r="F357" s="38">
        <v>0</v>
      </c>
      <c r="G357" s="39" t="s">
        <v>608</v>
      </c>
    </row>
    <row r="358" spans="1:7">
      <c r="A358" t="s">
        <v>6</v>
      </c>
      <c r="B358" t="s">
        <v>18</v>
      </c>
      <c r="C358" t="s">
        <v>85</v>
      </c>
      <c r="D358" t="s">
        <v>13</v>
      </c>
      <c r="E358">
        <v>0</v>
      </c>
      <c r="F358" s="38">
        <v>0</v>
      </c>
      <c r="G358" s="39" t="s">
        <v>608</v>
      </c>
    </row>
    <row r="359" spans="1:7">
      <c r="A359" t="s">
        <v>6</v>
      </c>
      <c r="B359" t="s">
        <v>18</v>
      </c>
      <c r="C359" t="s">
        <v>86</v>
      </c>
      <c r="D359" t="s">
        <v>9</v>
      </c>
      <c r="E359">
        <v>1</v>
      </c>
      <c r="F359" s="38">
        <v>0.33300000000000002</v>
      </c>
      <c r="G359" s="39" t="s">
        <v>620</v>
      </c>
    </row>
    <row r="360" spans="1:7">
      <c r="A360" t="s">
        <v>6</v>
      </c>
      <c r="B360" t="s">
        <v>18</v>
      </c>
      <c r="C360" t="s">
        <v>86</v>
      </c>
      <c r="D360" t="s">
        <v>10</v>
      </c>
      <c r="E360">
        <v>0</v>
      </c>
      <c r="F360" s="38">
        <v>0</v>
      </c>
      <c r="G360" s="39" t="s">
        <v>608</v>
      </c>
    </row>
    <row r="361" spans="1:7">
      <c r="A361" t="s">
        <v>6</v>
      </c>
      <c r="B361" t="s">
        <v>18</v>
      </c>
      <c r="C361" t="s">
        <v>86</v>
      </c>
      <c r="D361" t="s">
        <v>11</v>
      </c>
      <c r="E361">
        <v>0</v>
      </c>
      <c r="F361" s="38">
        <v>0</v>
      </c>
      <c r="G361" s="39" t="s">
        <v>608</v>
      </c>
    </row>
    <row r="362" spans="1:7">
      <c r="A362" t="s">
        <v>6</v>
      </c>
      <c r="B362" t="s">
        <v>18</v>
      </c>
      <c r="C362" t="s">
        <v>86</v>
      </c>
      <c r="D362" t="s">
        <v>12</v>
      </c>
      <c r="E362">
        <v>0</v>
      </c>
      <c r="F362" s="38">
        <v>0</v>
      </c>
      <c r="G362" s="39" t="s">
        <v>608</v>
      </c>
    </row>
    <row r="363" spans="1:7">
      <c r="A363" t="s">
        <v>6</v>
      </c>
      <c r="B363" t="s">
        <v>18</v>
      </c>
      <c r="C363" t="s">
        <v>86</v>
      </c>
      <c r="D363" t="s">
        <v>13</v>
      </c>
      <c r="E363">
        <v>2</v>
      </c>
      <c r="F363" s="38">
        <v>0.66700000000000004</v>
      </c>
      <c r="G363" s="39" t="s">
        <v>609</v>
      </c>
    </row>
    <row r="364" spans="1:7">
      <c r="A364" t="s">
        <v>6</v>
      </c>
      <c r="B364" t="s">
        <v>18</v>
      </c>
      <c r="C364" t="s">
        <v>87</v>
      </c>
      <c r="D364" t="s">
        <v>9</v>
      </c>
      <c r="E364">
        <v>5</v>
      </c>
      <c r="F364" s="38">
        <v>0.17199999999999999</v>
      </c>
      <c r="G364" s="39" t="s">
        <v>622</v>
      </c>
    </row>
    <row r="365" spans="1:7">
      <c r="A365" t="s">
        <v>6</v>
      </c>
      <c r="B365" t="s">
        <v>18</v>
      </c>
      <c r="C365" t="s">
        <v>87</v>
      </c>
      <c r="D365" t="s">
        <v>10</v>
      </c>
      <c r="E365">
        <v>9</v>
      </c>
      <c r="F365" s="38">
        <v>0.31</v>
      </c>
      <c r="G365" s="39" t="s">
        <v>634</v>
      </c>
    </row>
    <row r="366" spans="1:7">
      <c r="A366" t="s">
        <v>6</v>
      </c>
      <c r="B366" t="s">
        <v>18</v>
      </c>
      <c r="C366" t="s">
        <v>87</v>
      </c>
      <c r="D366" t="s">
        <v>11</v>
      </c>
      <c r="E366">
        <v>0</v>
      </c>
      <c r="F366" s="38">
        <v>0</v>
      </c>
      <c r="G366" s="39" t="s">
        <v>608</v>
      </c>
    </row>
    <row r="367" spans="1:7">
      <c r="A367" t="s">
        <v>6</v>
      </c>
      <c r="B367" t="s">
        <v>18</v>
      </c>
      <c r="C367" t="s">
        <v>87</v>
      </c>
      <c r="D367" t="s">
        <v>12</v>
      </c>
      <c r="E367">
        <v>3</v>
      </c>
      <c r="F367" s="38">
        <v>0.10299999999999999</v>
      </c>
      <c r="G367" s="39" t="s">
        <v>625</v>
      </c>
    </row>
    <row r="368" spans="1:7">
      <c r="A368" t="s">
        <v>6</v>
      </c>
      <c r="B368" t="s">
        <v>18</v>
      </c>
      <c r="C368" t="s">
        <v>87</v>
      </c>
      <c r="D368" t="s">
        <v>13</v>
      </c>
      <c r="E368">
        <v>12</v>
      </c>
      <c r="F368" s="38">
        <v>0.41399999999999998</v>
      </c>
      <c r="G368" s="39" t="s">
        <v>635</v>
      </c>
    </row>
    <row r="369" spans="1:7">
      <c r="A369" t="s">
        <v>6</v>
      </c>
      <c r="B369" t="s">
        <v>18</v>
      </c>
      <c r="C369" t="s">
        <v>88</v>
      </c>
      <c r="D369" t="s">
        <v>9</v>
      </c>
      <c r="E369">
        <v>0</v>
      </c>
      <c r="F369" s="38">
        <v>0</v>
      </c>
      <c r="G369" s="39" t="s">
        <v>608</v>
      </c>
    </row>
    <row r="370" spans="1:7">
      <c r="A370" t="s">
        <v>6</v>
      </c>
      <c r="B370" t="s">
        <v>18</v>
      </c>
      <c r="C370" t="s">
        <v>88</v>
      </c>
      <c r="D370" t="s">
        <v>10</v>
      </c>
      <c r="E370">
        <v>0</v>
      </c>
      <c r="F370" s="38">
        <v>0</v>
      </c>
      <c r="G370" s="39" t="s">
        <v>608</v>
      </c>
    </row>
    <row r="371" spans="1:7">
      <c r="A371" t="s">
        <v>6</v>
      </c>
      <c r="B371" t="s">
        <v>18</v>
      </c>
      <c r="C371" t="s">
        <v>88</v>
      </c>
      <c r="D371" t="s">
        <v>11</v>
      </c>
      <c r="E371">
        <v>0</v>
      </c>
      <c r="F371" s="38">
        <v>0</v>
      </c>
      <c r="G371" s="39" t="s">
        <v>608</v>
      </c>
    </row>
    <row r="372" spans="1:7">
      <c r="A372" t="s">
        <v>6</v>
      </c>
      <c r="B372" t="s">
        <v>18</v>
      </c>
      <c r="C372" t="s">
        <v>88</v>
      </c>
      <c r="D372" t="s">
        <v>12</v>
      </c>
      <c r="E372">
        <v>1</v>
      </c>
      <c r="F372" s="38">
        <v>1</v>
      </c>
      <c r="G372" s="39" t="s">
        <v>620</v>
      </c>
    </row>
    <row r="373" spans="1:7">
      <c r="A373" t="s">
        <v>6</v>
      </c>
      <c r="B373" t="s">
        <v>18</v>
      </c>
      <c r="C373" t="s">
        <v>88</v>
      </c>
      <c r="D373" t="s">
        <v>13</v>
      </c>
      <c r="E373">
        <v>0</v>
      </c>
      <c r="F373" s="38">
        <v>0</v>
      </c>
      <c r="G373" s="39" t="s">
        <v>608</v>
      </c>
    </row>
    <row r="374" spans="1:7">
      <c r="A374" t="s">
        <v>6</v>
      </c>
      <c r="B374" t="s">
        <v>18</v>
      </c>
      <c r="C374" t="s">
        <v>89</v>
      </c>
      <c r="D374" t="s">
        <v>9</v>
      </c>
      <c r="E374">
        <v>0</v>
      </c>
      <c r="F374" s="38">
        <v>0</v>
      </c>
      <c r="G374" s="39" t="s">
        <v>608</v>
      </c>
    </row>
    <row r="375" spans="1:7">
      <c r="A375" t="s">
        <v>6</v>
      </c>
      <c r="B375" t="s">
        <v>18</v>
      </c>
      <c r="C375" t="s">
        <v>89</v>
      </c>
      <c r="D375" t="s">
        <v>10</v>
      </c>
      <c r="E375">
        <v>0</v>
      </c>
      <c r="F375" s="38">
        <v>0</v>
      </c>
      <c r="G375" s="39" t="s">
        <v>608</v>
      </c>
    </row>
    <row r="376" spans="1:7">
      <c r="A376" t="s">
        <v>6</v>
      </c>
      <c r="B376" t="s">
        <v>18</v>
      </c>
      <c r="C376" t="s">
        <v>89</v>
      </c>
      <c r="D376" t="s">
        <v>11</v>
      </c>
      <c r="E376">
        <v>0</v>
      </c>
      <c r="F376" s="38">
        <v>0</v>
      </c>
      <c r="G376" s="39" t="s">
        <v>608</v>
      </c>
    </row>
    <row r="377" spans="1:7">
      <c r="A377" t="s">
        <v>6</v>
      </c>
      <c r="B377" t="s">
        <v>18</v>
      </c>
      <c r="C377" t="s">
        <v>89</v>
      </c>
      <c r="D377" t="s">
        <v>12</v>
      </c>
      <c r="E377">
        <v>0</v>
      </c>
      <c r="F377" s="38">
        <v>0</v>
      </c>
      <c r="G377" s="39" t="s">
        <v>608</v>
      </c>
    </row>
    <row r="378" spans="1:7">
      <c r="A378" t="s">
        <v>6</v>
      </c>
      <c r="B378" t="s">
        <v>18</v>
      </c>
      <c r="C378" t="s">
        <v>89</v>
      </c>
      <c r="D378" t="s">
        <v>13</v>
      </c>
      <c r="E378">
        <v>1</v>
      </c>
      <c r="F378" s="38">
        <v>1</v>
      </c>
      <c r="G378" s="39" t="s">
        <v>620</v>
      </c>
    </row>
    <row r="379" spans="1:7">
      <c r="A379" t="s">
        <v>6</v>
      </c>
      <c r="B379" t="s">
        <v>18</v>
      </c>
      <c r="C379" t="s">
        <v>90</v>
      </c>
      <c r="D379" t="s">
        <v>9</v>
      </c>
      <c r="E379">
        <v>0</v>
      </c>
      <c r="F379" s="38">
        <v>0</v>
      </c>
      <c r="G379" s="39" t="s">
        <v>608</v>
      </c>
    </row>
    <row r="380" spans="1:7">
      <c r="A380" t="s">
        <v>6</v>
      </c>
      <c r="B380" t="s">
        <v>18</v>
      </c>
      <c r="C380" t="s">
        <v>90</v>
      </c>
      <c r="D380" t="s">
        <v>10</v>
      </c>
      <c r="E380">
        <v>0</v>
      </c>
      <c r="F380" s="38">
        <v>0</v>
      </c>
      <c r="G380" s="39" t="s">
        <v>608</v>
      </c>
    </row>
    <row r="381" spans="1:7">
      <c r="A381" t="s">
        <v>6</v>
      </c>
      <c r="B381" t="s">
        <v>18</v>
      </c>
      <c r="C381" t="s">
        <v>90</v>
      </c>
      <c r="D381" t="s">
        <v>11</v>
      </c>
      <c r="E381">
        <v>1</v>
      </c>
      <c r="F381" s="38">
        <v>0.5</v>
      </c>
      <c r="G381" s="39" t="s">
        <v>620</v>
      </c>
    </row>
    <row r="382" spans="1:7">
      <c r="A382" t="s">
        <v>6</v>
      </c>
      <c r="B382" t="s">
        <v>18</v>
      </c>
      <c r="C382" t="s">
        <v>90</v>
      </c>
      <c r="D382" t="s">
        <v>12</v>
      </c>
      <c r="E382">
        <v>0</v>
      </c>
      <c r="F382" s="38">
        <v>0</v>
      </c>
      <c r="G382" s="39" t="s">
        <v>608</v>
      </c>
    </row>
    <row r="383" spans="1:7">
      <c r="A383" t="s">
        <v>6</v>
      </c>
      <c r="B383" t="s">
        <v>18</v>
      </c>
      <c r="C383" t="s">
        <v>90</v>
      </c>
      <c r="D383" t="s">
        <v>13</v>
      </c>
      <c r="E383">
        <v>1</v>
      </c>
      <c r="F383" s="38">
        <v>0.5</v>
      </c>
      <c r="G383" s="39" t="s">
        <v>620</v>
      </c>
    </row>
    <row r="384" spans="1:7">
      <c r="A384" t="s">
        <v>6</v>
      </c>
      <c r="B384" t="s">
        <v>18</v>
      </c>
      <c r="C384" t="s">
        <v>91</v>
      </c>
      <c r="D384" t="s">
        <v>9</v>
      </c>
      <c r="E384">
        <v>1</v>
      </c>
      <c r="F384" s="38">
        <v>0.33300000000000002</v>
      </c>
      <c r="G384" s="39" t="s">
        <v>620</v>
      </c>
    </row>
    <row r="385" spans="1:7">
      <c r="A385" t="s">
        <v>6</v>
      </c>
      <c r="B385" t="s">
        <v>18</v>
      </c>
      <c r="C385" t="s">
        <v>91</v>
      </c>
      <c r="D385" t="s">
        <v>10</v>
      </c>
      <c r="E385">
        <v>2</v>
      </c>
      <c r="F385" s="38">
        <v>0.66700000000000004</v>
      </c>
      <c r="G385" s="39" t="s">
        <v>609</v>
      </c>
    </row>
    <row r="386" spans="1:7">
      <c r="A386" t="s">
        <v>6</v>
      </c>
      <c r="B386" t="s">
        <v>18</v>
      </c>
      <c r="C386" t="s">
        <v>91</v>
      </c>
      <c r="D386" t="s">
        <v>11</v>
      </c>
      <c r="E386">
        <v>0</v>
      </c>
      <c r="F386" s="38">
        <v>0</v>
      </c>
      <c r="G386" s="39" t="s">
        <v>608</v>
      </c>
    </row>
    <row r="387" spans="1:7">
      <c r="A387" t="s">
        <v>6</v>
      </c>
      <c r="B387" t="s">
        <v>18</v>
      </c>
      <c r="C387" t="s">
        <v>91</v>
      </c>
      <c r="D387" t="s">
        <v>12</v>
      </c>
      <c r="E387">
        <v>0</v>
      </c>
      <c r="F387" s="38">
        <v>0</v>
      </c>
      <c r="G387" s="39" t="s">
        <v>608</v>
      </c>
    </row>
    <row r="388" spans="1:7">
      <c r="A388" t="s">
        <v>6</v>
      </c>
      <c r="B388" t="s">
        <v>18</v>
      </c>
      <c r="C388" t="s">
        <v>91</v>
      </c>
      <c r="D388" t="s">
        <v>13</v>
      </c>
      <c r="E388">
        <v>0</v>
      </c>
      <c r="F388" s="38">
        <v>0</v>
      </c>
      <c r="G388" s="39" t="s">
        <v>608</v>
      </c>
    </row>
    <row r="389" spans="1:7">
      <c r="A389" t="s">
        <v>6</v>
      </c>
      <c r="B389" t="s">
        <v>18</v>
      </c>
      <c r="C389" t="s">
        <v>92</v>
      </c>
      <c r="D389" t="s">
        <v>9</v>
      </c>
      <c r="E389">
        <v>1</v>
      </c>
      <c r="F389" s="38">
        <v>0.33300000000000002</v>
      </c>
      <c r="G389" s="39" t="s">
        <v>620</v>
      </c>
    </row>
    <row r="390" spans="1:7">
      <c r="A390" t="s">
        <v>6</v>
      </c>
      <c r="B390" t="s">
        <v>18</v>
      </c>
      <c r="C390" t="s">
        <v>92</v>
      </c>
      <c r="D390" t="s">
        <v>10</v>
      </c>
      <c r="E390">
        <v>0</v>
      </c>
      <c r="F390" s="38">
        <v>0</v>
      </c>
      <c r="G390" s="39" t="s">
        <v>608</v>
      </c>
    </row>
    <row r="391" spans="1:7">
      <c r="A391" t="s">
        <v>6</v>
      </c>
      <c r="B391" t="s">
        <v>18</v>
      </c>
      <c r="C391" t="s">
        <v>92</v>
      </c>
      <c r="D391" t="s">
        <v>11</v>
      </c>
      <c r="E391">
        <v>0</v>
      </c>
      <c r="F391" s="38">
        <v>0</v>
      </c>
      <c r="G391" s="39" t="s">
        <v>608</v>
      </c>
    </row>
    <row r="392" spans="1:7">
      <c r="A392" t="s">
        <v>6</v>
      </c>
      <c r="B392" t="s">
        <v>18</v>
      </c>
      <c r="C392" t="s">
        <v>92</v>
      </c>
      <c r="D392" t="s">
        <v>12</v>
      </c>
      <c r="E392">
        <v>0</v>
      </c>
      <c r="F392" s="38">
        <v>0</v>
      </c>
      <c r="G392" s="39" t="s">
        <v>608</v>
      </c>
    </row>
    <row r="393" spans="1:7">
      <c r="A393" t="s">
        <v>6</v>
      </c>
      <c r="B393" t="s">
        <v>18</v>
      </c>
      <c r="C393" t="s">
        <v>92</v>
      </c>
      <c r="D393" t="s">
        <v>13</v>
      </c>
      <c r="E393">
        <v>2</v>
      </c>
      <c r="F393" s="38">
        <v>0.66700000000000004</v>
      </c>
      <c r="G393" s="39" t="s">
        <v>609</v>
      </c>
    </row>
    <row r="394" spans="1:7">
      <c r="A394" t="s">
        <v>6</v>
      </c>
      <c r="B394" t="s">
        <v>18</v>
      </c>
      <c r="C394" t="s">
        <v>93</v>
      </c>
      <c r="D394" t="s">
        <v>9</v>
      </c>
      <c r="E394">
        <v>0</v>
      </c>
      <c r="F394" s="38">
        <v>0</v>
      </c>
      <c r="G394" s="39" t="s">
        <v>608</v>
      </c>
    </row>
    <row r="395" spans="1:7">
      <c r="A395" t="s">
        <v>6</v>
      </c>
      <c r="B395" t="s">
        <v>18</v>
      </c>
      <c r="C395" t="s">
        <v>93</v>
      </c>
      <c r="D395" t="s">
        <v>10</v>
      </c>
      <c r="E395">
        <v>1</v>
      </c>
      <c r="F395" s="38">
        <v>1</v>
      </c>
      <c r="G395" s="39" t="s">
        <v>620</v>
      </c>
    </row>
    <row r="396" spans="1:7">
      <c r="A396" t="s">
        <v>6</v>
      </c>
      <c r="B396" t="s">
        <v>18</v>
      </c>
      <c r="C396" t="s">
        <v>93</v>
      </c>
      <c r="D396" t="s">
        <v>11</v>
      </c>
      <c r="E396">
        <v>0</v>
      </c>
      <c r="F396" s="38">
        <v>0</v>
      </c>
      <c r="G396" s="39" t="s">
        <v>608</v>
      </c>
    </row>
    <row r="397" spans="1:7">
      <c r="A397" t="s">
        <v>6</v>
      </c>
      <c r="B397" t="s">
        <v>18</v>
      </c>
      <c r="C397" t="s">
        <v>93</v>
      </c>
      <c r="D397" t="s">
        <v>12</v>
      </c>
      <c r="E397">
        <v>0</v>
      </c>
      <c r="F397" s="38">
        <v>0</v>
      </c>
      <c r="G397" s="39" t="s">
        <v>608</v>
      </c>
    </row>
    <row r="398" spans="1:7">
      <c r="A398" t="s">
        <v>6</v>
      </c>
      <c r="B398" t="s">
        <v>18</v>
      </c>
      <c r="C398" t="s">
        <v>93</v>
      </c>
      <c r="D398" t="s">
        <v>13</v>
      </c>
      <c r="E398">
        <v>0</v>
      </c>
      <c r="F398" s="38">
        <v>0</v>
      </c>
      <c r="G398" s="39" t="s">
        <v>608</v>
      </c>
    </row>
    <row r="399" spans="1:7">
      <c r="A399" t="s">
        <v>6</v>
      </c>
      <c r="B399" t="s">
        <v>18</v>
      </c>
      <c r="C399" t="s">
        <v>94</v>
      </c>
      <c r="D399" t="s">
        <v>9</v>
      </c>
      <c r="E399">
        <v>0</v>
      </c>
      <c r="F399" s="38">
        <v>0</v>
      </c>
      <c r="G399" s="39" t="s">
        <v>608</v>
      </c>
    </row>
    <row r="400" spans="1:7">
      <c r="A400" t="s">
        <v>6</v>
      </c>
      <c r="B400" t="s">
        <v>18</v>
      </c>
      <c r="C400" t="s">
        <v>94</v>
      </c>
      <c r="D400" t="s">
        <v>10</v>
      </c>
      <c r="E400">
        <v>0</v>
      </c>
      <c r="F400" s="38">
        <v>0</v>
      </c>
      <c r="G400" s="39" t="s">
        <v>608</v>
      </c>
    </row>
    <row r="401" spans="1:7">
      <c r="A401" t="s">
        <v>6</v>
      </c>
      <c r="B401" t="s">
        <v>18</v>
      </c>
      <c r="C401" t="s">
        <v>94</v>
      </c>
      <c r="D401" t="s">
        <v>11</v>
      </c>
      <c r="E401">
        <v>0</v>
      </c>
      <c r="F401" s="38">
        <v>0</v>
      </c>
      <c r="G401" s="39" t="s">
        <v>608</v>
      </c>
    </row>
    <row r="402" spans="1:7">
      <c r="A402" t="s">
        <v>6</v>
      </c>
      <c r="B402" t="s">
        <v>18</v>
      </c>
      <c r="C402" t="s">
        <v>94</v>
      </c>
      <c r="D402" t="s">
        <v>12</v>
      </c>
      <c r="E402">
        <v>0</v>
      </c>
      <c r="F402" s="38">
        <v>0</v>
      </c>
      <c r="G402" s="39" t="s">
        <v>608</v>
      </c>
    </row>
    <row r="403" spans="1:7">
      <c r="A403" t="s">
        <v>6</v>
      </c>
      <c r="B403" t="s">
        <v>18</v>
      </c>
      <c r="C403" t="s">
        <v>94</v>
      </c>
      <c r="D403" t="s">
        <v>13</v>
      </c>
      <c r="E403">
        <v>1</v>
      </c>
      <c r="F403" s="38">
        <v>1</v>
      </c>
      <c r="G403" s="39" t="s">
        <v>620</v>
      </c>
    </row>
    <row r="404" spans="1:7">
      <c r="A404" t="s">
        <v>6</v>
      </c>
      <c r="B404" t="s">
        <v>18</v>
      </c>
      <c r="C404" t="s">
        <v>95</v>
      </c>
      <c r="D404" t="s">
        <v>9</v>
      </c>
      <c r="E404">
        <v>25</v>
      </c>
      <c r="F404" s="38">
        <v>0.28699999999999998</v>
      </c>
      <c r="G404" s="39" t="s">
        <v>636</v>
      </c>
    </row>
    <row r="405" spans="1:7">
      <c r="A405" t="s">
        <v>6</v>
      </c>
      <c r="B405" t="s">
        <v>18</v>
      </c>
      <c r="C405" t="s">
        <v>95</v>
      </c>
      <c r="D405" t="s">
        <v>10</v>
      </c>
      <c r="E405">
        <v>25</v>
      </c>
      <c r="F405" s="38">
        <v>0.28699999999999998</v>
      </c>
      <c r="G405" s="39" t="s">
        <v>636</v>
      </c>
    </row>
    <row r="406" spans="1:7">
      <c r="A406" t="s">
        <v>6</v>
      </c>
      <c r="B406" t="s">
        <v>18</v>
      </c>
      <c r="C406" t="s">
        <v>95</v>
      </c>
      <c r="D406" t="s">
        <v>11</v>
      </c>
      <c r="E406">
        <v>5</v>
      </c>
      <c r="F406" s="38">
        <v>5.7000000000000002E-2</v>
      </c>
      <c r="G406" s="39" t="s">
        <v>622</v>
      </c>
    </row>
    <row r="407" spans="1:7">
      <c r="A407" t="s">
        <v>6</v>
      </c>
      <c r="B407" t="s">
        <v>18</v>
      </c>
      <c r="C407" t="s">
        <v>95</v>
      </c>
      <c r="D407" t="s">
        <v>12</v>
      </c>
      <c r="E407">
        <v>2</v>
      </c>
      <c r="F407" s="38">
        <v>2.3E-2</v>
      </c>
      <c r="G407" s="39" t="s">
        <v>609</v>
      </c>
    </row>
    <row r="408" spans="1:7">
      <c r="A408" t="s">
        <v>6</v>
      </c>
      <c r="B408" t="s">
        <v>18</v>
      </c>
      <c r="C408" t="s">
        <v>95</v>
      </c>
      <c r="D408" t="s">
        <v>13</v>
      </c>
      <c r="E408">
        <v>30</v>
      </c>
      <c r="F408" s="38">
        <v>0.34499999999999997</v>
      </c>
      <c r="G408" s="39" t="s">
        <v>637</v>
      </c>
    </row>
    <row r="409" spans="1:7">
      <c r="A409" t="s">
        <v>6</v>
      </c>
      <c r="B409" t="s">
        <v>18</v>
      </c>
      <c r="C409" t="s">
        <v>96</v>
      </c>
      <c r="D409" t="s">
        <v>9</v>
      </c>
      <c r="E409">
        <v>0</v>
      </c>
      <c r="F409" s="38">
        <v>0</v>
      </c>
      <c r="G409" s="39" t="s">
        <v>608</v>
      </c>
    </row>
    <row r="410" spans="1:7">
      <c r="A410" t="s">
        <v>6</v>
      </c>
      <c r="B410" t="s">
        <v>18</v>
      </c>
      <c r="C410" t="s">
        <v>96</v>
      </c>
      <c r="D410" t="s">
        <v>10</v>
      </c>
      <c r="E410">
        <v>0</v>
      </c>
      <c r="F410" s="38">
        <v>0</v>
      </c>
      <c r="G410" s="39" t="s">
        <v>608</v>
      </c>
    </row>
    <row r="411" spans="1:7">
      <c r="A411" t="s">
        <v>6</v>
      </c>
      <c r="B411" t="s">
        <v>18</v>
      </c>
      <c r="C411" t="s">
        <v>96</v>
      </c>
      <c r="D411" t="s">
        <v>11</v>
      </c>
      <c r="E411">
        <v>0</v>
      </c>
      <c r="F411" s="38">
        <v>0</v>
      </c>
      <c r="G411" s="39" t="s">
        <v>608</v>
      </c>
    </row>
    <row r="412" spans="1:7">
      <c r="A412" t="s">
        <v>6</v>
      </c>
      <c r="B412" t="s">
        <v>18</v>
      </c>
      <c r="C412" t="s">
        <v>96</v>
      </c>
      <c r="D412" t="s">
        <v>12</v>
      </c>
      <c r="E412">
        <v>0</v>
      </c>
      <c r="F412" s="38">
        <v>0</v>
      </c>
      <c r="G412" s="39" t="s">
        <v>608</v>
      </c>
    </row>
    <row r="413" spans="1:7">
      <c r="A413" t="s">
        <v>6</v>
      </c>
      <c r="B413" t="s">
        <v>18</v>
      </c>
      <c r="C413" t="s">
        <v>96</v>
      </c>
      <c r="D413" t="s">
        <v>13</v>
      </c>
      <c r="E413">
        <v>4</v>
      </c>
      <c r="F413" s="38">
        <v>1</v>
      </c>
      <c r="G413" s="39" t="s">
        <v>624</v>
      </c>
    </row>
    <row r="414" spans="1:7">
      <c r="A414" t="s">
        <v>6</v>
      </c>
      <c r="B414" t="s">
        <v>18</v>
      </c>
      <c r="C414" t="s">
        <v>97</v>
      </c>
      <c r="D414" t="s">
        <v>9</v>
      </c>
      <c r="E414">
        <v>0</v>
      </c>
      <c r="F414" s="38">
        <v>0</v>
      </c>
      <c r="G414" s="39" t="s">
        <v>608</v>
      </c>
    </row>
    <row r="415" spans="1:7">
      <c r="A415" t="s">
        <v>6</v>
      </c>
      <c r="B415" t="s">
        <v>18</v>
      </c>
      <c r="C415" t="s">
        <v>97</v>
      </c>
      <c r="D415" t="s">
        <v>10</v>
      </c>
      <c r="E415">
        <v>0</v>
      </c>
      <c r="F415" s="38">
        <v>0</v>
      </c>
      <c r="G415" s="39" t="s">
        <v>608</v>
      </c>
    </row>
    <row r="416" spans="1:7">
      <c r="A416" t="s">
        <v>6</v>
      </c>
      <c r="B416" t="s">
        <v>18</v>
      </c>
      <c r="C416" t="s">
        <v>97</v>
      </c>
      <c r="D416" t="s">
        <v>11</v>
      </c>
      <c r="E416">
        <v>1</v>
      </c>
      <c r="F416" s="38">
        <v>1</v>
      </c>
      <c r="G416" s="39" t="s">
        <v>620</v>
      </c>
    </row>
    <row r="417" spans="1:7">
      <c r="A417" t="s">
        <v>6</v>
      </c>
      <c r="B417" t="s">
        <v>18</v>
      </c>
      <c r="C417" t="s">
        <v>97</v>
      </c>
      <c r="D417" t="s">
        <v>12</v>
      </c>
      <c r="E417">
        <v>0</v>
      </c>
      <c r="F417" s="38">
        <v>0</v>
      </c>
      <c r="G417" s="39" t="s">
        <v>608</v>
      </c>
    </row>
    <row r="418" spans="1:7">
      <c r="A418" t="s">
        <v>6</v>
      </c>
      <c r="B418" t="s">
        <v>18</v>
      </c>
      <c r="C418" t="s">
        <v>97</v>
      </c>
      <c r="D418" t="s">
        <v>13</v>
      </c>
      <c r="E418">
        <v>0</v>
      </c>
      <c r="F418" s="38">
        <v>0</v>
      </c>
      <c r="G418" s="39" t="s">
        <v>608</v>
      </c>
    </row>
    <row r="419" spans="1:7">
      <c r="A419" t="s">
        <v>6</v>
      </c>
      <c r="B419" t="s">
        <v>18</v>
      </c>
      <c r="C419" t="s">
        <v>98</v>
      </c>
      <c r="D419" t="s">
        <v>9</v>
      </c>
      <c r="E419">
        <v>0</v>
      </c>
      <c r="F419" s="38">
        <v>0</v>
      </c>
      <c r="G419" s="39" t="s">
        <v>608</v>
      </c>
    </row>
    <row r="420" spans="1:7">
      <c r="A420" t="s">
        <v>6</v>
      </c>
      <c r="B420" t="s">
        <v>18</v>
      </c>
      <c r="C420" t="s">
        <v>98</v>
      </c>
      <c r="D420" t="s">
        <v>10</v>
      </c>
      <c r="E420">
        <v>0</v>
      </c>
      <c r="F420" s="38">
        <v>0</v>
      </c>
      <c r="G420" s="39" t="s">
        <v>608</v>
      </c>
    </row>
    <row r="421" spans="1:7">
      <c r="A421" t="s">
        <v>6</v>
      </c>
      <c r="B421" t="s">
        <v>18</v>
      </c>
      <c r="C421" t="s">
        <v>98</v>
      </c>
      <c r="D421" t="s">
        <v>11</v>
      </c>
      <c r="E421">
        <v>0</v>
      </c>
      <c r="F421" s="38">
        <v>0</v>
      </c>
      <c r="G421" s="39" t="s">
        <v>608</v>
      </c>
    </row>
    <row r="422" spans="1:7">
      <c r="A422" t="s">
        <v>6</v>
      </c>
      <c r="B422" t="s">
        <v>18</v>
      </c>
      <c r="C422" t="s">
        <v>98</v>
      </c>
      <c r="D422" t="s">
        <v>12</v>
      </c>
      <c r="E422">
        <v>0</v>
      </c>
      <c r="F422" s="38">
        <v>0</v>
      </c>
      <c r="G422" s="39" t="s">
        <v>608</v>
      </c>
    </row>
    <row r="423" spans="1:7">
      <c r="A423" t="s">
        <v>6</v>
      </c>
      <c r="B423" t="s">
        <v>18</v>
      </c>
      <c r="C423" t="s">
        <v>98</v>
      </c>
      <c r="D423" t="s">
        <v>13</v>
      </c>
      <c r="E423">
        <v>2</v>
      </c>
      <c r="F423" s="38">
        <v>1</v>
      </c>
      <c r="G423" s="39" t="s">
        <v>609</v>
      </c>
    </row>
    <row r="424" spans="1:7">
      <c r="A424" t="s">
        <v>6</v>
      </c>
      <c r="B424" t="s">
        <v>18</v>
      </c>
      <c r="C424" t="s">
        <v>99</v>
      </c>
      <c r="D424" t="s">
        <v>9</v>
      </c>
      <c r="E424">
        <v>0</v>
      </c>
      <c r="F424" s="38">
        <v>0</v>
      </c>
      <c r="G424" s="39" t="s">
        <v>608</v>
      </c>
    </row>
    <row r="425" spans="1:7">
      <c r="A425" t="s">
        <v>6</v>
      </c>
      <c r="B425" t="s">
        <v>18</v>
      </c>
      <c r="C425" t="s">
        <v>99</v>
      </c>
      <c r="D425" t="s">
        <v>10</v>
      </c>
      <c r="E425">
        <v>0</v>
      </c>
      <c r="F425" s="38">
        <v>0</v>
      </c>
      <c r="G425" s="39" t="s">
        <v>608</v>
      </c>
    </row>
    <row r="426" spans="1:7">
      <c r="A426" t="s">
        <v>6</v>
      </c>
      <c r="B426" t="s">
        <v>18</v>
      </c>
      <c r="C426" t="s">
        <v>99</v>
      </c>
      <c r="D426" t="s">
        <v>11</v>
      </c>
      <c r="E426">
        <v>0</v>
      </c>
      <c r="F426" s="38">
        <v>0</v>
      </c>
      <c r="G426" s="39" t="s">
        <v>608</v>
      </c>
    </row>
    <row r="427" spans="1:7">
      <c r="A427" t="s">
        <v>6</v>
      </c>
      <c r="B427" t="s">
        <v>18</v>
      </c>
      <c r="C427" t="s">
        <v>99</v>
      </c>
      <c r="D427" t="s">
        <v>12</v>
      </c>
      <c r="E427">
        <v>1</v>
      </c>
      <c r="F427" s="38">
        <v>1</v>
      </c>
      <c r="G427" s="39" t="s">
        <v>620</v>
      </c>
    </row>
    <row r="428" spans="1:7">
      <c r="A428" t="s">
        <v>6</v>
      </c>
      <c r="B428" t="s">
        <v>18</v>
      </c>
      <c r="C428" t="s">
        <v>99</v>
      </c>
      <c r="D428" t="s">
        <v>13</v>
      </c>
      <c r="E428">
        <v>0</v>
      </c>
      <c r="F428" s="38">
        <v>0</v>
      </c>
      <c r="G428" s="39" t="s">
        <v>608</v>
      </c>
    </row>
    <row r="429" spans="1:7">
      <c r="A429" t="s">
        <v>6</v>
      </c>
      <c r="B429" t="s">
        <v>18</v>
      </c>
      <c r="C429" t="s">
        <v>100</v>
      </c>
      <c r="D429" t="s">
        <v>9</v>
      </c>
      <c r="E429">
        <v>13</v>
      </c>
      <c r="F429" s="38">
        <v>0.34200000000000003</v>
      </c>
      <c r="G429" s="39" t="s">
        <v>629</v>
      </c>
    </row>
    <row r="430" spans="1:7">
      <c r="A430" t="s">
        <v>6</v>
      </c>
      <c r="B430" t="s">
        <v>18</v>
      </c>
      <c r="C430" t="s">
        <v>100</v>
      </c>
      <c r="D430" t="s">
        <v>10</v>
      </c>
      <c r="E430">
        <v>11</v>
      </c>
      <c r="F430" s="38">
        <v>0.28899999999999998</v>
      </c>
      <c r="G430" s="39" t="s">
        <v>628</v>
      </c>
    </row>
    <row r="431" spans="1:7">
      <c r="A431" t="s">
        <v>6</v>
      </c>
      <c r="B431" t="s">
        <v>18</v>
      </c>
      <c r="C431" t="s">
        <v>100</v>
      </c>
      <c r="D431" t="s">
        <v>11</v>
      </c>
      <c r="E431">
        <v>1</v>
      </c>
      <c r="F431" s="38">
        <v>2.5999999999999999E-2</v>
      </c>
      <c r="G431" s="39" t="s">
        <v>620</v>
      </c>
    </row>
    <row r="432" spans="1:7">
      <c r="A432" t="s">
        <v>6</v>
      </c>
      <c r="B432" t="s">
        <v>18</v>
      </c>
      <c r="C432" t="s">
        <v>100</v>
      </c>
      <c r="D432" t="s">
        <v>12</v>
      </c>
      <c r="E432">
        <v>0</v>
      </c>
      <c r="F432" s="38">
        <v>0</v>
      </c>
      <c r="G432" s="39" t="s">
        <v>608</v>
      </c>
    </row>
    <row r="433" spans="1:7">
      <c r="A433" t="s">
        <v>6</v>
      </c>
      <c r="B433" t="s">
        <v>18</v>
      </c>
      <c r="C433" t="s">
        <v>100</v>
      </c>
      <c r="D433" t="s">
        <v>13</v>
      </c>
      <c r="E433">
        <v>13</v>
      </c>
      <c r="F433" s="38">
        <v>0.34200000000000003</v>
      </c>
      <c r="G433" s="39" t="s">
        <v>629</v>
      </c>
    </row>
    <row r="434" spans="1:7">
      <c r="A434" t="s">
        <v>6</v>
      </c>
      <c r="B434" t="s">
        <v>18</v>
      </c>
      <c r="C434" t="s">
        <v>101</v>
      </c>
      <c r="D434" t="s">
        <v>9</v>
      </c>
      <c r="E434">
        <v>0</v>
      </c>
      <c r="F434" s="38">
        <v>0</v>
      </c>
      <c r="G434" s="39" t="s">
        <v>608</v>
      </c>
    </row>
    <row r="435" spans="1:7">
      <c r="A435" t="s">
        <v>6</v>
      </c>
      <c r="B435" t="s">
        <v>18</v>
      </c>
      <c r="C435" t="s">
        <v>101</v>
      </c>
      <c r="D435" t="s">
        <v>10</v>
      </c>
      <c r="E435">
        <v>0</v>
      </c>
      <c r="F435" s="38">
        <v>0</v>
      </c>
      <c r="G435" s="39" t="s">
        <v>608</v>
      </c>
    </row>
    <row r="436" spans="1:7">
      <c r="A436" t="s">
        <v>6</v>
      </c>
      <c r="B436" t="s">
        <v>18</v>
      </c>
      <c r="C436" t="s">
        <v>101</v>
      </c>
      <c r="D436" t="s">
        <v>11</v>
      </c>
      <c r="E436">
        <v>0</v>
      </c>
      <c r="F436" s="38">
        <v>0</v>
      </c>
      <c r="G436" s="39" t="s">
        <v>608</v>
      </c>
    </row>
    <row r="437" spans="1:7">
      <c r="A437" t="s">
        <v>6</v>
      </c>
      <c r="B437" t="s">
        <v>18</v>
      </c>
      <c r="C437" t="s">
        <v>101</v>
      </c>
      <c r="D437" t="s">
        <v>12</v>
      </c>
      <c r="E437">
        <v>0</v>
      </c>
      <c r="F437" s="38">
        <v>0</v>
      </c>
      <c r="G437" s="39" t="s">
        <v>608</v>
      </c>
    </row>
    <row r="438" spans="1:7">
      <c r="A438" t="s">
        <v>6</v>
      </c>
      <c r="B438" t="s">
        <v>18</v>
      </c>
      <c r="C438" t="s">
        <v>101</v>
      </c>
      <c r="D438" t="s">
        <v>13</v>
      </c>
      <c r="E438">
        <v>2</v>
      </c>
      <c r="F438" s="38">
        <v>1</v>
      </c>
      <c r="G438" s="39" t="s">
        <v>609</v>
      </c>
    </row>
    <row r="439" spans="1:7">
      <c r="A439" t="s">
        <v>6</v>
      </c>
      <c r="B439" t="s">
        <v>18</v>
      </c>
      <c r="C439" t="s">
        <v>102</v>
      </c>
      <c r="D439" t="s">
        <v>9</v>
      </c>
      <c r="E439">
        <v>8</v>
      </c>
      <c r="F439" s="38">
        <v>0.157</v>
      </c>
      <c r="G439" s="39" t="s">
        <v>632</v>
      </c>
    </row>
    <row r="440" spans="1:7">
      <c r="A440" t="s">
        <v>6</v>
      </c>
      <c r="B440" t="s">
        <v>18</v>
      </c>
      <c r="C440" t="s">
        <v>102</v>
      </c>
      <c r="D440" t="s">
        <v>10</v>
      </c>
      <c r="E440">
        <v>27</v>
      </c>
      <c r="F440" s="38">
        <v>0.52900000000000003</v>
      </c>
      <c r="G440" s="39" t="s">
        <v>638</v>
      </c>
    </row>
    <row r="441" spans="1:7">
      <c r="A441" t="s">
        <v>6</v>
      </c>
      <c r="B441" t="s">
        <v>18</v>
      </c>
      <c r="C441" t="s">
        <v>102</v>
      </c>
      <c r="D441" t="s">
        <v>11</v>
      </c>
      <c r="E441">
        <v>2</v>
      </c>
      <c r="F441" s="38">
        <v>3.9E-2</v>
      </c>
      <c r="G441" s="39" t="s">
        <v>609</v>
      </c>
    </row>
    <row r="442" spans="1:7">
      <c r="A442" t="s">
        <v>6</v>
      </c>
      <c r="B442" t="s">
        <v>18</v>
      </c>
      <c r="C442" t="s">
        <v>102</v>
      </c>
      <c r="D442" t="s">
        <v>12</v>
      </c>
      <c r="E442">
        <v>5</v>
      </c>
      <c r="F442" s="38">
        <v>9.8000000000000004E-2</v>
      </c>
      <c r="G442" s="39" t="s">
        <v>622</v>
      </c>
    </row>
    <row r="443" spans="1:7">
      <c r="A443" t="s">
        <v>6</v>
      </c>
      <c r="B443" t="s">
        <v>18</v>
      </c>
      <c r="C443" t="s">
        <v>102</v>
      </c>
      <c r="D443" t="s">
        <v>13</v>
      </c>
      <c r="E443">
        <v>9</v>
      </c>
      <c r="F443" s="38">
        <v>0.17599999999999999</v>
      </c>
      <c r="G443" s="39" t="s">
        <v>634</v>
      </c>
    </row>
    <row r="444" spans="1:7">
      <c r="A444" t="s">
        <v>6</v>
      </c>
      <c r="B444" t="s">
        <v>18</v>
      </c>
      <c r="C444" t="s">
        <v>103</v>
      </c>
      <c r="D444" t="s">
        <v>9</v>
      </c>
      <c r="E444">
        <v>0</v>
      </c>
      <c r="F444" s="38">
        <v>0</v>
      </c>
      <c r="G444" s="39" t="s">
        <v>608</v>
      </c>
    </row>
    <row r="445" spans="1:7">
      <c r="A445" t="s">
        <v>6</v>
      </c>
      <c r="B445" t="s">
        <v>18</v>
      </c>
      <c r="C445" t="s">
        <v>103</v>
      </c>
      <c r="D445" t="s">
        <v>10</v>
      </c>
      <c r="E445">
        <v>2</v>
      </c>
      <c r="F445" s="38">
        <v>1</v>
      </c>
      <c r="G445" s="39" t="s">
        <v>609</v>
      </c>
    </row>
    <row r="446" spans="1:7">
      <c r="A446" t="s">
        <v>6</v>
      </c>
      <c r="B446" t="s">
        <v>18</v>
      </c>
      <c r="C446" t="s">
        <v>103</v>
      </c>
      <c r="D446" t="s">
        <v>11</v>
      </c>
      <c r="E446">
        <v>0</v>
      </c>
      <c r="F446" s="38">
        <v>0</v>
      </c>
      <c r="G446" s="39" t="s">
        <v>608</v>
      </c>
    </row>
    <row r="447" spans="1:7">
      <c r="A447" t="s">
        <v>6</v>
      </c>
      <c r="B447" t="s">
        <v>18</v>
      </c>
      <c r="C447" t="s">
        <v>103</v>
      </c>
      <c r="D447" t="s">
        <v>12</v>
      </c>
      <c r="E447">
        <v>0</v>
      </c>
      <c r="F447" s="38">
        <v>0</v>
      </c>
      <c r="G447" s="39" t="s">
        <v>608</v>
      </c>
    </row>
    <row r="448" spans="1:7">
      <c r="A448" t="s">
        <v>6</v>
      </c>
      <c r="B448" t="s">
        <v>18</v>
      </c>
      <c r="C448" t="s">
        <v>103</v>
      </c>
      <c r="D448" t="s">
        <v>13</v>
      </c>
      <c r="E448">
        <v>0</v>
      </c>
      <c r="F448" s="38">
        <v>0</v>
      </c>
      <c r="G448" s="39" t="s">
        <v>608</v>
      </c>
    </row>
    <row r="449" spans="1:7">
      <c r="A449" t="s">
        <v>6</v>
      </c>
      <c r="B449" t="s">
        <v>18</v>
      </c>
      <c r="C449" t="s">
        <v>104</v>
      </c>
      <c r="D449" t="s">
        <v>9</v>
      </c>
      <c r="E449">
        <v>0</v>
      </c>
      <c r="F449" s="38">
        <v>0</v>
      </c>
      <c r="G449" s="39" t="s">
        <v>608</v>
      </c>
    </row>
    <row r="450" spans="1:7">
      <c r="A450" t="s">
        <v>6</v>
      </c>
      <c r="B450" t="s">
        <v>18</v>
      </c>
      <c r="C450" t="s">
        <v>104</v>
      </c>
      <c r="D450" t="s">
        <v>10</v>
      </c>
      <c r="E450">
        <v>0</v>
      </c>
      <c r="F450" s="38">
        <v>0</v>
      </c>
      <c r="G450" s="39" t="s">
        <v>608</v>
      </c>
    </row>
    <row r="451" spans="1:7">
      <c r="A451" t="s">
        <v>6</v>
      </c>
      <c r="B451" t="s">
        <v>18</v>
      </c>
      <c r="C451" t="s">
        <v>104</v>
      </c>
      <c r="D451" t="s">
        <v>11</v>
      </c>
      <c r="E451">
        <v>2</v>
      </c>
      <c r="F451" s="38">
        <v>0.66700000000000004</v>
      </c>
      <c r="G451" s="39" t="s">
        <v>609</v>
      </c>
    </row>
    <row r="452" spans="1:7">
      <c r="A452" t="s">
        <v>6</v>
      </c>
      <c r="B452" t="s">
        <v>18</v>
      </c>
      <c r="C452" t="s">
        <v>104</v>
      </c>
      <c r="D452" t="s">
        <v>12</v>
      </c>
      <c r="E452">
        <v>0</v>
      </c>
      <c r="F452" s="38">
        <v>0</v>
      </c>
      <c r="G452" s="39" t="s">
        <v>608</v>
      </c>
    </row>
    <row r="453" spans="1:7">
      <c r="A453" t="s">
        <v>6</v>
      </c>
      <c r="B453" t="s">
        <v>18</v>
      </c>
      <c r="C453" t="s">
        <v>104</v>
      </c>
      <c r="D453" t="s">
        <v>13</v>
      </c>
      <c r="E453">
        <v>1</v>
      </c>
      <c r="F453" s="38">
        <v>0.33300000000000002</v>
      </c>
      <c r="G453" s="39" t="s">
        <v>620</v>
      </c>
    </row>
    <row r="454" spans="1:7">
      <c r="A454" t="s">
        <v>6</v>
      </c>
      <c r="B454" t="s">
        <v>18</v>
      </c>
      <c r="C454" t="s">
        <v>105</v>
      </c>
      <c r="D454" t="s">
        <v>9</v>
      </c>
      <c r="E454">
        <v>0</v>
      </c>
      <c r="F454" s="38">
        <v>0</v>
      </c>
      <c r="G454" s="39" t="s">
        <v>608</v>
      </c>
    </row>
    <row r="455" spans="1:7">
      <c r="A455" t="s">
        <v>6</v>
      </c>
      <c r="B455" t="s">
        <v>18</v>
      </c>
      <c r="C455" t="s">
        <v>105</v>
      </c>
      <c r="D455" t="s">
        <v>10</v>
      </c>
      <c r="E455">
        <v>0</v>
      </c>
      <c r="F455" s="38">
        <v>0</v>
      </c>
      <c r="G455" s="39" t="s">
        <v>608</v>
      </c>
    </row>
    <row r="456" spans="1:7">
      <c r="A456" t="s">
        <v>6</v>
      </c>
      <c r="B456" t="s">
        <v>18</v>
      </c>
      <c r="C456" t="s">
        <v>105</v>
      </c>
      <c r="D456" t="s">
        <v>11</v>
      </c>
      <c r="E456">
        <v>0</v>
      </c>
      <c r="F456" s="38">
        <v>0</v>
      </c>
      <c r="G456" s="39" t="s">
        <v>608</v>
      </c>
    </row>
    <row r="457" spans="1:7">
      <c r="A457" t="s">
        <v>6</v>
      </c>
      <c r="B457" t="s">
        <v>18</v>
      </c>
      <c r="C457" t="s">
        <v>105</v>
      </c>
      <c r="D457" t="s">
        <v>12</v>
      </c>
      <c r="E457">
        <v>0</v>
      </c>
      <c r="F457" s="38">
        <v>0</v>
      </c>
      <c r="G457" s="39" t="s">
        <v>608</v>
      </c>
    </row>
    <row r="458" spans="1:7">
      <c r="A458" t="s">
        <v>6</v>
      </c>
      <c r="B458" t="s">
        <v>18</v>
      </c>
      <c r="C458" t="s">
        <v>105</v>
      </c>
      <c r="D458" t="s">
        <v>13</v>
      </c>
      <c r="E458">
        <v>2</v>
      </c>
      <c r="F458" s="38">
        <v>1</v>
      </c>
      <c r="G458" s="39" t="s">
        <v>609</v>
      </c>
    </row>
    <row r="459" spans="1:7">
      <c r="A459" t="s">
        <v>6</v>
      </c>
      <c r="B459" t="s">
        <v>18</v>
      </c>
      <c r="C459" t="s">
        <v>106</v>
      </c>
      <c r="D459" t="s">
        <v>9</v>
      </c>
      <c r="E459">
        <v>30</v>
      </c>
      <c r="F459" s="38">
        <v>0.26100000000000001</v>
      </c>
      <c r="G459" s="39" t="s">
        <v>637</v>
      </c>
    </row>
    <row r="460" spans="1:7">
      <c r="A460" t="s">
        <v>6</v>
      </c>
      <c r="B460" t="s">
        <v>18</v>
      </c>
      <c r="C460" t="s">
        <v>106</v>
      </c>
      <c r="D460" t="s">
        <v>10</v>
      </c>
      <c r="E460">
        <v>47</v>
      </c>
      <c r="F460" s="38">
        <v>0.40899999999999997</v>
      </c>
      <c r="G460" s="39" t="s">
        <v>639</v>
      </c>
    </row>
    <row r="461" spans="1:7">
      <c r="A461" t="s">
        <v>6</v>
      </c>
      <c r="B461" t="s">
        <v>18</v>
      </c>
      <c r="C461" t="s">
        <v>106</v>
      </c>
      <c r="D461" t="s">
        <v>11</v>
      </c>
      <c r="E461">
        <v>4</v>
      </c>
      <c r="F461" s="38">
        <v>3.5000000000000003E-2</v>
      </c>
      <c r="G461" s="39" t="s">
        <v>624</v>
      </c>
    </row>
    <row r="462" spans="1:7">
      <c r="A462" t="s">
        <v>6</v>
      </c>
      <c r="B462" t="s">
        <v>18</v>
      </c>
      <c r="C462" t="s">
        <v>106</v>
      </c>
      <c r="D462" t="s">
        <v>12</v>
      </c>
      <c r="E462">
        <v>4</v>
      </c>
      <c r="F462" s="38">
        <v>3.5000000000000003E-2</v>
      </c>
      <c r="G462" s="39" t="s">
        <v>624</v>
      </c>
    </row>
    <row r="463" spans="1:7">
      <c r="A463" t="s">
        <v>6</v>
      </c>
      <c r="B463" t="s">
        <v>18</v>
      </c>
      <c r="C463" t="s">
        <v>106</v>
      </c>
      <c r="D463" t="s">
        <v>13</v>
      </c>
      <c r="E463">
        <v>30</v>
      </c>
      <c r="F463" s="38">
        <v>0.26100000000000001</v>
      </c>
      <c r="G463" s="39" t="s">
        <v>637</v>
      </c>
    </row>
    <row r="464" spans="1:7">
      <c r="A464" t="s">
        <v>6</v>
      </c>
      <c r="B464" t="s">
        <v>18</v>
      </c>
      <c r="C464" t="s">
        <v>107</v>
      </c>
      <c r="D464" t="s">
        <v>9</v>
      </c>
      <c r="E464">
        <v>0</v>
      </c>
      <c r="F464" s="38">
        <v>0</v>
      </c>
      <c r="G464" s="39" t="s">
        <v>608</v>
      </c>
    </row>
    <row r="465" spans="1:7">
      <c r="A465" t="s">
        <v>6</v>
      </c>
      <c r="B465" t="s">
        <v>18</v>
      </c>
      <c r="C465" t="s">
        <v>107</v>
      </c>
      <c r="D465" t="s">
        <v>10</v>
      </c>
      <c r="E465">
        <v>0</v>
      </c>
      <c r="F465" s="38">
        <v>0</v>
      </c>
      <c r="G465" s="39" t="s">
        <v>608</v>
      </c>
    </row>
    <row r="466" spans="1:7">
      <c r="A466" t="s">
        <v>6</v>
      </c>
      <c r="B466" t="s">
        <v>18</v>
      </c>
      <c r="C466" t="s">
        <v>107</v>
      </c>
      <c r="D466" t="s">
        <v>11</v>
      </c>
      <c r="E466">
        <v>0</v>
      </c>
      <c r="F466" s="38">
        <v>0</v>
      </c>
      <c r="G466" s="39" t="s">
        <v>608</v>
      </c>
    </row>
    <row r="467" spans="1:7">
      <c r="A467" t="s">
        <v>6</v>
      </c>
      <c r="B467" t="s">
        <v>18</v>
      </c>
      <c r="C467" t="s">
        <v>107</v>
      </c>
      <c r="D467" t="s">
        <v>12</v>
      </c>
      <c r="E467">
        <v>1</v>
      </c>
      <c r="F467" s="38">
        <v>1</v>
      </c>
      <c r="G467" s="39" t="s">
        <v>620</v>
      </c>
    </row>
    <row r="468" spans="1:7">
      <c r="A468" t="s">
        <v>6</v>
      </c>
      <c r="B468" t="s">
        <v>18</v>
      </c>
      <c r="C468" t="s">
        <v>107</v>
      </c>
      <c r="D468" t="s">
        <v>13</v>
      </c>
      <c r="E468">
        <v>0</v>
      </c>
      <c r="F468" s="38">
        <v>0</v>
      </c>
      <c r="G468" s="39" t="s">
        <v>608</v>
      </c>
    </row>
    <row r="469" spans="1:7">
      <c r="A469" t="s">
        <v>6</v>
      </c>
      <c r="B469" t="s">
        <v>18</v>
      </c>
      <c r="C469" t="s">
        <v>108</v>
      </c>
      <c r="D469" t="s">
        <v>9</v>
      </c>
      <c r="E469">
        <v>12</v>
      </c>
      <c r="F469" s="38">
        <v>0.23100000000000001</v>
      </c>
      <c r="G469" s="39" t="s">
        <v>635</v>
      </c>
    </row>
    <row r="470" spans="1:7">
      <c r="A470" t="s">
        <v>6</v>
      </c>
      <c r="B470" t="s">
        <v>18</v>
      </c>
      <c r="C470" t="s">
        <v>108</v>
      </c>
      <c r="D470" t="s">
        <v>10</v>
      </c>
      <c r="E470">
        <v>16</v>
      </c>
      <c r="F470" s="38">
        <v>0.308</v>
      </c>
      <c r="G470" s="39" t="s">
        <v>640</v>
      </c>
    </row>
    <row r="471" spans="1:7">
      <c r="A471" t="s">
        <v>6</v>
      </c>
      <c r="B471" t="s">
        <v>18</v>
      </c>
      <c r="C471" t="s">
        <v>108</v>
      </c>
      <c r="D471" t="s">
        <v>11</v>
      </c>
      <c r="E471">
        <v>1</v>
      </c>
      <c r="F471" s="38">
        <v>1.9E-2</v>
      </c>
      <c r="G471" s="39" t="s">
        <v>620</v>
      </c>
    </row>
    <row r="472" spans="1:7">
      <c r="A472" t="s">
        <v>6</v>
      </c>
      <c r="B472" t="s">
        <v>18</v>
      </c>
      <c r="C472" t="s">
        <v>108</v>
      </c>
      <c r="D472" t="s">
        <v>12</v>
      </c>
      <c r="E472">
        <v>2</v>
      </c>
      <c r="F472" s="38">
        <v>3.7999999999999999E-2</v>
      </c>
      <c r="G472" s="39" t="s">
        <v>609</v>
      </c>
    </row>
    <row r="473" spans="1:7">
      <c r="A473" t="s">
        <v>6</v>
      </c>
      <c r="B473" t="s">
        <v>18</v>
      </c>
      <c r="C473" t="s">
        <v>108</v>
      </c>
      <c r="D473" t="s">
        <v>13</v>
      </c>
      <c r="E473">
        <v>21</v>
      </c>
      <c r="F473" s="38">
        <v>0.40400000000000003</v>
      </c>
      <c r="G473" s="39" t="s">
        <v>621</v>
      </c>
    </row>
    <row r="474" spans="1:7">
      <c r="A474" t="s">
        <v>6</v>
      </c>
      <c r="B474" t="s">
        <v>18</v>
      </c>
      <c r="C474" t="s">
        <v>109</v>
      </c>
      <c r="D474" t="s">
        <v>9</v>
      </c>
      <c r="E474">
        <v>0</v>
      </c>
      <c r="F474" s="38">
        <v>0</v>
      </c>
      <c r="G474" s="39" t="s">
        <v>608</v>
      </c>
    </row>
    <row r="475" spans="1:7">
      <c r="A475" t="s">
        <v>6</v>
      </c>
      <c r="B475" t="s">
        <v>18</v>
      </c>
      <c r="C475" t="s">
        <v>109</v>
      </c>
      <c r="D475" t="s">
        <v>10</v>
      </c>
      <c r="E475">
        <v>1</v>
      </c>
      <c r="F475" s="38">
        <v>1</v>
      </c>
      <c r="G475" s="39" t="s">
        <v>620</v>
      </c>
    </row>
    <row r="476" spans="1:7">
      <c r="A476" t="s">
        <v>6</v>
      </c>
      <c r="B476" t="s">
        <v>18</v>
      </c>
      <c r="C476" t="s">
        <v>109</v>
      </c>
      <c r="D476" t="s">
        <v>11</v>
      </c>
      <c r="E476">
        <v>0</v>
      </c>
      <c r="F476" s="38">
        <v>0</v>
      </c>
      <c r="G476" s="39" t="s">
        <v>608</v>
      </c>
    </row>
    <row r="477" spans="1:7">
      <c r="A477" t="s">
        <v>6</v>
      </c>
      <c r="B477" t="s">
        <v>18</v>
      </c>
      <c r="C477" t="s">
        <v>109</v>
      </c>
      <c r="D477" t="s">
        <v>12</v>
      </c>
      <c r="E477">
        <v>0</v>
      </c>
      <c r="F477" s="38">
        <v>0</v>
      </c>
      <c r="G477" s="39" t="s">
        <v>608</v>
      </c>
    </row>
    <row r="478" spans="1:7">
      <c r="A478" t="s">
        <v>6</v>
      </c>
      <c r="B478" t="s">
        <v>18</v>
      </c>
      <c r="C478" t="s">
        <v>109</v>
      </c>
      <c r="D478" t="s">
        <v>13</v>
      </c>
      <c r="E478">
        <v>0</v>
      </c>
      <c r="F478" s="38">
        <v>0</v>
      </c>
      <c r="G478" s="39" t="s">
        <v>608</v>
      </c>
    </row>
    <row r="479" spans="1:7">
      <c r="A479" t="s">
        <v>6</v>
      </c>
      <c r="B479" t="s">
        <v>18</v>
      </c>
      <c r="C479" t="s">
        <v>110</v>
      </c>
      <c r="D479" t="s">
        <v>9</v>
      </c>
      <c r="E479">
        <v>35</v>
      </c>
      <c r="F479" s="38">
        <v>0.28699999999999998</v>
      </c>
      <c r="G479" s="39" t="s">
        <v>641</v>
      </c>
    </row>
    <row r="480" spans="1:7">
      <c r="A480" t="s">
        <v>6</v>
      </c>
      <c r="B480" t="s">
        <v>18</v>
      </c>
      <c r="C480" t="s">
        <v>110</v>
      </c>
      <c r="D480" t="s">
        <v>10</v>
      </c>
      <c r="E480">
        <v>44</v>
      </c>
      <c r="F480" s="38">
        <v>0.36099999999999999</v>
      </c>
      <c r="G480" s="39" t="s">
        <v>642</v>
      </c>
    </row>
    <row r="481" spans="1:7">
      <c r="A481" t="s">
        <v>6</v>
      </c>
      <c r="B481" t="s">
        <v>18</v>
      </c>
      <c r="C481" t="s">
        <v>110</v>
      </c>
      <c r="D481" t="s">
        <v>11</v>
      </c>
      <c r="E481">
        <v>4</v>
      </c>
      <c r="F481" s="38">
        <v>3.3000000000000002E-2</v>
      </c>
      <c r="G481" s="39" t="s">
        <v>624</v>
      </c>
    </row>
    <row r="482" spans="1:7">
      <c r="A482" t="s">
        <v>6</v>
      </c>
      <c r="B482" t="s">
        <v>18</v>
      </c>
      <c r="C482" t="s">
        <v>110</v>
      </c>
      <c r="D482" t="s">
        <v>12</v>
      </c>
      <c r="E482">
        <v>1</v>
      </c>
      <c r="F482" s="38">
        <v>8.0000000000000002E-3</v>
      </c>
      <c r="G482" s="39" t="s">
        <v>620</v>
      </c>
    </row>
    <row r="483" spans="1:7">
      <c r="A483" t="s">
        <v>6</v>
      </c>
      <c r="B483" t="s">
        <v>18</v>
      </c>
      <c r="C483" t="s">
        <v>110</v>
      </c>
      <c r="D483" t="s">
        <v>13</v>
      </c>
      <c r="E483">
        <v>38</v>
      </c>
      <c r="F483" s="38">
        <v>0.311</v>
      </c>
      <c r="G483" s="39" t="s">
        <v>643</v>
      </c>
    </row>
    <row r="484" spans="1:7">
      <c r="A484" t="s">
        <v>6</v>
      </c>
      <c r="B484" t="s">
        <v>18</v>
      </c>
      <c r="C484" t="s">
        <v>111</v>
      </c>
      <c r="D484" t="s">
        <v>9</v>
      </c>
      <c r="E484">
        <v>3</v>
      </c>
      <c r="F484" s="38">
        <v>0.42899999999999999</v>
      </c>
      <c r="G484" s="39" t="s">
        <v>625</v>
      </c>
    </row>
    <row r="485" spans="1:7">
      <c r="A485" t="s">
        <v>6</v>
      </c>
      <c r="B485" t="s">
        <v>18</v>
      </c>
      <c r="C485" t="s">
        <v>111</v>
      </c>
      <c r="D485" t="s">
        <v>10</v>
      </c>
      <c r="E485">
        <v>2</v>
      </c>
      <c r="F485" s="38">
        <v>0.28599999999999998</v>
      </c>
      <c r="G485" s="39" t="s">
        <v>609</v>
      </c>
    </row>
    <row r="486" spans="1:7">
      <c r="A486" t="s">
        <v>6</v>
      </c>
      <c r="B486" t="s">
        <v>18</v>
      </c>
      <c r="C486" t="s">
        <v>111</v>
      </c>
      <c r="D486" t="s">
        <v>11</v>
      </c>
      <c r="E486">
        <v>0</v>
      </c>
      <c r="F486" s="38">
        <v>0</v>
      </c>
      <c r="G486" s="39" t="s">
        <v>608</v>
      </c>
    </row>
    <row r="487" spans="1:7">
      <c r="A487" t="s">
        <v>6</v>
      </c>
      <c r="B487" t="s">
        <v>18</v>
      </c>
      <c r="C487" t="s">
        <v>111</v>
      </c>
      <c r="D487" t="s">
        <v>12</v>
      </c>
      <c r="E487">
        <v>1</v>
      </c>
      <c r="F487" s="38">
        <v>0.14299999999999999</v>
      </c>
      <c r="G487" s="39" t="s">
        <v>620</v>
      </c>
    </row>
    <row r="488" spans="1:7">
      <c r="A488" t="s">
        <v>6</v>
      </c>
      <c r="B488" t="s">
        <v>18</v>
      </c>
      <c r="C488" t="s">
        <v>111</v>
      </c>
      <c r="D488" t="s">
        <v>13</v>
      </c>
      <c r="E488">
        <v>1</v>
      </c>
      <c r="F488" s="38">
        <v>0.14299999999999999</v>
      </c>
      <c r="G488" s="39" t="s">
        <v>620</v>
      </c>
    </row>
    <row r="489" spans="1:7">
      <c r="A489" t="s">
        <v>6</v>
      </c>
      <c r="B489" t="s">
        <v>18</v>
      </c>
      <c r="C489" t="s">
        <v>112</v>
      </c>
      <c r="D489" t="s">
        <v>9</v>
      </c>
      <c r="E489">
        <v>0</v>
      </c>
      <c r="F489" s="38">
        <v>0</v>
      </c>
      <c r="G489" s="39" t="s">
        <v>608</v>
      </c>
    </row>
    <row r="490" spans="1:7">
      <c r="A490" t="s">
        <v>6</v>
      </c>
      <c r="B490" t="s">
        <v>18</v>
      </c>
      <c r="C490" t="s">
        <v>112</v>
      </c>
      <c r="D490" t="s">
        <v>10</v>
      </c>
      <c r="E490">
        <v>0</v>
      </c>
      <c r="F490" s="38">
        <v>0</v>
      </c>
      <c r="G490" s="39" t="s">
        <v>608</v>
      </c>
    </row>
    <row r="491" spans="1:7">
      <c r="A491" t="s">
        <v>6</v>
      </c>
      <c r="B491" t="s">
        <v>18</v>
      </c>
      <c r="C491" t="s">
        <v>112</v>
      </c>
      <c r="D491" t="s">
        <v>11</v>
      </c>
      <c r="E491">
        <v>0</v>
      </c>
      <c r="F491" s="38">
        <v>0</v>
      </c>
      <c r="G491" s="39" t="s">
        <v>608</v>
      </c>
    </row>
    <row r="492" spans="1:7">
      <c r="A492" t="s">
        <v>6</v>
      </c>
      <c r="B492" t="s">
        <v>18</v>
      </c>
      <c r="C492" t="s">
        <v>112</v>
      </c>
      <c r="D492" t="s">
        <v>12</v>
      </c>
      <c r="E492">
        <v>0</v>
      </c>
      <c r="F492" s="38">
        <v>0</v>
      </c>
      <c r="G492" s="39" t="s">
        <v>608</v>
      </c>
    </row>
    <row r="493" spans="1:7">
      <c r="A493" t="s">
        <v>6</v>
      </c>
      <c r="B493" t="s">
        <v>18</v>
      </c>
      <c r="C493" t="s">
        <v>112</v>
      </c>
      <c r="D493" t="s">
        <v>13</v>
      </c>
      <c r="E493">
        <v>2</v>
      </c>
      <c r="F493" s="38">
        <v>1</v>
      </c>
      <c r="G493" s="39" t="s">
        <v>609</v>
      </c>
    </row>
    <row r="494" spans="1:7">
      <c r="A494" t="s">
        <v>6</v>
      </c>
      <c r="B494" t="s">
        <v>18</v>
      </c>
      <c r="C494" t="s">
        <v>113</v>
      </c>
      <c r="D494" t="s">
        <v>9</v>
      </c>
      <c r="E494">
        <v>0</v>
      </c>
      <c r="F494" s="38">
        <v>0</v>
      </c>
      <c r="G494" s="39" t="s">
        <v>608</v>
      </c>
    </row>
    <row r="495" spans="1:7">
      <c r="A495" t="s">
        <v>6</v>
      </c>
      <c r="B495" t="s">
        <v>18</v>
      </c>
      <c r="C495" t="s">
        <v>113</v>
      </c>
      <c r="D495" t="s">
        <v>10</v>
      </c>
      <c r="E495">
        <v>0</v>
      </c>
      <c r="F495" s="38">
        <v>0</v>
      </c>
      <c r="G495" s="39" t="s">
        <v>608</v>
      </c>
    </row>
    <row r="496" spans="1:7">
      <c r="A496" t="s">
        <v>6</v>
      </c>
      <c r="B496" t="s">
        <v>18</v>
      </c>
      <c r="C496" t="s">
        <v>113</v>
      </c>
      <c r="D496" t="s">
        <v>11</v>
      </c>
      <c r="E496">
        <v>0</v>
      </c>
      <c r="F496" s="38">
        <v>0</v>
      </c>
      <c r="G496" s="39" t="s">
        <v>608</v>
      </c>
    </row>
    <row r="497" spans="1:7">
      <c r="A497" t="s">
        <v>6</v>
      </c>
      <c r="B497" t="s">
        <v>18</v>
      </c>
      <c r="C497" t="s">
        <v>113</v>
      </c>
      <c r="D497" t="s">
        <v>12</v>
      </c>
      <c r="E497">
        <v>0</v>
      </c>
      <c r="F497" s="38">
        <v>0</v>
      </c>
      <c r="G497" s="39" t="s">
        <v>608</v>
      </c>
    </row>
    <row r="498" spans="1:7">
      <c r="A498" t="s">
        <v>6</v>
      </c>
      <c r="B498" t="s">
        <v>18</v>
      </c>
      <c r="C498" t="s">
        <v>113</v>
      </c>
      <c r="D498" t="s">
        <v>13</v>
      </c>
      <c r="E498">
        <v>2</v>
      </c>
      <c r="F498" s="38">
        <v>1</v>
      </c>
      <c r="G498" s="39" t="s">
        <v>609</v>
      </c>
    </row>
    <row r="499" spans="1:7">
      <c r="A499" t="s">
        <v>6</v>
      </c>
      <c r="B499" t="s">
        <v>18</v>
      </c>
      <c r="C499" t="s">
        <v>114</v>
      </c>
      <c r="D499" t="s">
        <v>9</v>
      </c>
      <c r="E499">
        <v>0</v>
      </c>
      <c r="F499" s="38">
        <v>0</v>
      </c>
      <c r="G499" s="39" t="s">
        <v>608</v>
      </c>
    </row>
    <row r="500" spans="1:7">
      <c r="A500" t="s">
        <v>6</v>
      </c>
      <c r="B500" t="s">
        <v>18</v>
      </c>
      <c r="C500" t="s">
        <v>114</v>
      </c>
      <c r="D500" t="s">
        <v>10</v>
      </c>
      <c r="E500">
        <v>2</v>
      </c>
      <c r="F500" s="38">
        <v>0.5</v>
      </c>
      <c r="G500" s="39" t="s">
        <v>609</v>
      </c>
    </row>
    <row r="501" spans="1:7">
      <c r="A501" t="s">
        <v>6</v>
      </c>
      <c r="B501" t="s">
        <v>18</v>
      </c>
      <c r="C501" t="s">
        <v>114</v>
      </c>
      <c r="D501" t="s">
        <v>11</v>
      </c>
      <c r="E501">
        <v>0</v>
      </c>
      <c r="F501" s="38">
        <v>0</v>
      </c>
      <c r="G501" s="39" t="s">
        <v>608</v>
      </c>
    </row>
    <row r="502" spans="1:7">
      <c r="A502" t="s">
        <v>6</v>
      </c>
      <c r="B502" t="s">
        <v>18</v>
      </c>
      <c r="C502" t="s">
        <v>114</v>
      </c>
      <c r="D502" t="s">
        <v>12</v>
      </c>
      <c r="E502">
        <v>0</v>
      </c>
      <c r="F502" s="38">
        <v>0</v>
      </c>
      <c r="G502" s="39" t="s">
        <v>608</v>
      </c>
    </row>
    <row r="503" spans="1:7">
      <c r="A503" t="s">
        <v>6</v>
      </c>
      <c r="B503" t="s">
        <v>18</v>
      </c>
      <c r="C503" t="s">
        <v>114</v>
      </c>
      <c r="D503" t="s">
        <v>13</v>
      </c>
      <c r="E503">
        <v>2</v>
      </c>
      <c r="F503" s="38">
        <v>0.5</v>
      </c>
      <c r="G503" s="39" t="s">
        <v>609</v>
      </c>
    </row>
    <row r="504" spans="1:7">
      <c r="A504" t="s">
        <v>6</v>
      </c>
      <c r="B504" t="s">
        <v>18</v>
      </c>
      <c r="C504" t="s">
        <v>115</v>
      </c>
      <c r="D504" t="s">
        <v>9</v>
      </c>
      <c r="E504">
        <v>14</v>
      </c>
      <c r="F504" s="38">
        <v>0.187</v>
      </c>
      <c r="G504" s="39" t="s">
        <v>631</v>
      </c>
    </row>
    <row r="505" spans="1:7">
      <c r="A505" t="s">
        <v>6</v>
      </c>
      <c r="B505" t="s">
        <v>18</v>
      </c>
      <c r="C505" t="s">
        <v>115</v>
      </c>
      <c r="D505" t="s">
        <v>10</v>
      </c>
      <c r="E505">
        <v>32</v>
      </c>
      <c r="F505" s="38">
        <v>0.42699999999999999</v>
      </c>
      <c r="G505" s="39" t="s">
        <v>644</v>
      </c>
    </row>
    <row r="506" spans="1:7">
      <c r="A506" t="s">
        <v>6</v>
      </c>
      <c r="B506" t="s">
        <v>18</v>
      </c>
      <c r="C506" t="s">
        <v>115</v>
      </c>
      <c r="D506" t="s">
        <v>11</v>
      </c>
      <c r="E506">
        <v>1</v>
      </c>
      <c r="F506" s="38">
        <v>1.2999999999999999E-2</v>
      </c>
      <c r="G506" s="39" t="s">
        <v>620</v>
      </c>
    </row>
    <row r="507" spans="1:7">
      <c r="A507" t="s">
        <v>6</v>
      </c>
      <c r="B507" t="s">
        <v>18</v>
      </c>
      <c r="C507" t="s">
        <v>115</v>
      </c>
      <c r="D507" t="s">
        <v>12</v>
      </c>
      <c r="E507">
        <v>5</v>
      </c>
      <c r="F507" s="38">
        <v>6.7000000000000004E-2</v>
      </c>
      <c r="G507" s="39" t="s">
        <v>622</v>
      </c>
    </row>
    <row r="508" spans="1:7">
      <c r="A508" t="s">
        <v>6</v>
      </c>
      <c r="B508" t="s">
        <v>18</v>
      </c>
      <c r="C508" t="s">
        <v>115</v>
      </c>
      <c r="D508" t="s">
        <v>13</v>
      </c>
      <c r="E508">
        <v>23</v>
      </c>
      <c r="F508" s="38">
        <v>0.307</v>
      </c>
      <c r="G508" s="39" t="s">
        <v>645</v>
      </c>
    </row>
    <row r="509" spans="1:7">
      <c r="A509" t="s">
        <v>6</v>
      </c>
      <c r="B509" t="s">
        <v>18</v>
      </c>
      <c r="C509" t="s">
        <v>116</v>
      </c>
      <c r="D509" t="s">
        <v>9</v>
      </c>
      <c r="E509">
        <v>0</v>
      </c>
      <c r="F509" s="38">
        <v>0</v>
      </c>
      <c r="G509" s="39" t="s">
        <v>608</v>
      </c>
    </row>
    <row r="510" spans="1:7">
      <c r="A510" t="s">
        <v>6</v>
      </c>
      <c r="B510" t="s">
        <v>18</v>
      </c>
      <c r="C510" t="s">
        <v>116</v>
      </c>
      <c r="D510" t="s">
        <v>10</v>
      </c>
      <c r="E510">
        <v>2</v>
      </c>
      <c r="F510" s="38">
        <v>1</v>
      </c>
      <c r="G510" s="39" t="s">
        <v>609</v>
      </c>
    </row>
    <row r="511" spans="1:7">
      <c r="A511" t="s">
        <v>6</v>
      </c>
      <c r="B511" t="s">
        <v>18</v>
      </c>
      <c r="C511" t="s">
        <v>116</v>
      </c>
      <c r="D511" t="s">
        <v>11</v>
      </c>
      <c r="E511">
        <v>0</v>
      </c>
      <c r="F511" s="38">
        <v>0</v>
      </c>
      <c r="G511" s="39" t="s">
        <v>608</v>
      </c>
    </row>
    <row r="512" spans="1:7">
      <c r="A512" t="s">
        <v>6</v>
      </c>
      <c r="B512" t="s">
        <v>18</v>
      </c>
      <c r="C512" t="s">
        <v>116</v>
      </c>
      <c r="D512" t="s">
        <v>12</v>
      </c>
      <c r="E512">
        <v>0</v>
      </c>
      <c r="F512" s="38">
        <v>0</v>
      </c>
      <c r="G512" s="39" t="s">
        <v>608</v>
      </c>
    </row>
    <row r="513" spans="1:7">
      <c r="A513" t="s">
        <v>6</v>
      </c>
      <c r="B513" t="s">
        <v>18</v>
      </c>
      <c r="C513" t="s">
        <v>116</v>
      </c>
      <c r="D513" t="s">
        <v>13</v>
      </c>
      <c r="E513">
        <v>0</v>
      </c>
      <c r="F513" s="38">
        <v>0</v>
      </c>
      <c r="G513" s="39" t="s">
        <v>608</v>
      </c>
    </row>
    <row r="514" spans="1:7">
      <c r="A514" t="s">
        <v>6</v>
      </c>
      <c r="B514" t="s">
        <v>18</v>
      </c>
      <c r="C514" t="s">
        <v>117</v>
      </c>
      <c r="D514" t="s">
        <v>9</v>
      </c>
      <c r="E514">
        <v>3</v>
      </c>
      <c r="F514" s="38">
        <v>0.25</v>
      </c>
      <c r="G514" s="39" t="s">
        <v>625</v>
      </c>
    </row>
    <row r="515" spans="1:7">
      <c r="A515" t="s">
        <v>6</v>
      </c>
      <c r="B515" t="s">
        <v>18</v>
      </c>
      <c r="C515" t="s">
        <v>117</v>
      </c>
      <c r="D515" t="s">
        <v>10</v>
      </c>
      <c r="E515">
        <v>1</v>
      </c>
      <c r="F515" s="38">
        <v>8.3000000000000004E-2</v>
      </c>
      <c r="G515" s="39" t="s">
        <v>620</v>
      </c>
    </row>
    <row r="516" spans="1:7">
      <c r="A516" t="s">
        <v>6</v>
      </c>
      <c r="B516" t="s">
        <v>18</v>
      </c>
      <c r="C516" t="s">
        <v>117</v>
      </c>
      <c r="D516" t="s">
        <v>11</v>
      </c>
      <c r="E516">
        <v>1</v>
      </c>
      <c r="F516" s="38">
        <v>8.3000000000000004E-2</v>
      </c>
      <c r="G516" s="39" t="s">
        <v>620</v>
      </c>
    </row>
    <row r="517" spans="1:7">
      <c r="A517" t="s">
        <v>6</v>
      </c>
      <c r="B517" t="s">
        <v>18</v>
      </c>
      <c r="C517" t="s">
        <v>117</v>
      </c>
      <c r="D517" t="s">
        <v>12</v>
      </c>
      <c r="E517">
        <v>0</v>
      </c>
      <c r="F517" s="38">
        <v>0</v>
      </c>
      <c r="G517" s="39" t="s">
        <v>608</v>
      </c>
    </row>
    <row r="518" spans="1:7">
      <c r="A518" t="s">
        <v>6</v>
      </c>
      <c r="B518" t="s">
        <v>18</v>
      </c>
      <c r="C518" t="s">
        <v>117</v>
      </c>
      <c r="D518" t="s">
        <v>13</v>
      </c>
      <c r="E518">
        <v>7</v>
      </c>
      <c r="F518" s="38">
        <v>0.58299999999999996</v>
      </c>
      <c r="G518" s="39" t="s">
        <v>646</v>
      </c>
    </row>
    <row r="519" spans="1:7">
      <c r="A519" t="s">
        <v>6</v>
      </c>
      <c r="B519" t="s">
        <v>18</v>
      </c>
      <c r="C519" t="s">
        <v>118</v>
      </c>
      <c r="D519" t="s">
        <v>9</v>
      </c>
      <c r="E519">
        <v>0</v>
      </c>
      <c r="F519" s="38">
        <v>0</v>
      </c>
      <c r="G519" s="39" t="s">
        <v>608</v>
      </c>
    </row>
    <row r="520" spans="1:7">
      <c r="A520" t="s">
        <v>6</v>
      </c>
      <c r="B520" t="s">
        <v>18</v>
      </c>
      <c r="C520" t="s">
        <v>118</v>
      </c>
      <c r="D520" t="s">
        <v>10</v>
      </c>
      <c r="E520">
        <v>1</v>
      </c>
      <c r="F520" s="38">
        <v>1</v>
      </c>
      <c r="G520" s="39" t="s">
        <v>620</v>
      </c>
    </row>
    <row r="521" spans="1:7">
      <c r="A521" t="s">
        <v>6</v>
      </c>
      <c r="B521" t="s">
        <v>18</v>
      </c>
      <c r="C521" t="s">
        <v>118</v>
      </c>
      <c r="D521" t="s">
        <v>11</v>
      </c>
      <c r="E521">
        <v>0</v>
      </c>
      <c r="F521" s="38">
        <v>0</v>
      </c>
      <c r="G521" s="39" t="s">
        <v>608</v>
      </c>
    </row>
    <row r="522" spans="1:7">
      <c r="A522" t="s">
        <v>6</v>
      </c>
      <c r="B522" t="s">
        <v>18</v>
      </c>
      <c r="C522" t="s">
        <v>118</v>
      </c>
      <c r="D522" t="s">
        <v>12</v>
      </c>
      <c r="E522">
        <v>0</v>
      </c>
      <c r="F522" s="38">
        <v>0</v>
      </c>
      <c r="G522" s="39" t="s">
        <v>608</v>
      </c>
    </row>
    <row r="523" spans="1:7">
      <c r="A523" t="s">
        <v>6</v>
      </c>
      <c r="B523" t="s">
        <v>18</v>
      </c>
      <c r="C523" t="s">
        <v>118</v>
      </c>
      <c r="D523" t="s">
        <v>13</v>
      </c>
      <c r="E523">
        <v>0</v>
      </c>
      <c r="F523" s="38">
        <v>0</v>
      </c>
      <c r="G523" s="39" t="s">
        <v>608</v>
      </c>
    </row>
    <row r="524" spans="1:7">
      <c r="A524" t="s">
        <v>6</v>
      </c>
      <c r="B524" t="s">
        <v>18</v>
      </c>
      <c r="C524" t="s">
        <v>119</v>
      </c>
      <c r="D524" t="s">
        <v>9</v>
      </c>
      <c r="E524">
        <v>0</v>
      </c>
      <c r="F524" s="38">
        <v>0</v>
      </c>
      <c r="G524" s="39" t="s">
        <v>608</v>
      </c>
    </row>
    <row r="525" spans="1:7">
      <c r="A525" t="s">
        <v>6</v>
      </c>
      <c r="B525" t="s">
        <v>18</v>
      </c>
      <c r="C525" t="s">
        <v>119</v>
      </c>
      <c r="D525" t="s">
        <v>10</v>
      </c>
      <c r="E525">
        <v>1</v>
      </c>
      <c r="F525" s="38">
        <v>0.5</v>
      </c>
      <c r="G525" s="39" t="s">
        <v>620</v>
      </c>
    </row>
    <row r="526" spans="1:7">
      <c r="A526" t="s">
        <v>6</v>
      </c>
      <c r="B526" t="s">
        <v>18</v>
      </c>
      <c r="C526" t="s">
        <v>119</v>
      </c>
      <c r="D526" t="s">
        <v>11</v>
      </c>
      <c r="E526">
        <v>0</v>
      </c>
      <c r="F526" s="38">
        <v>0</v>
      </c>
      <c r="G526" s="39" t="s">
        <v>608</v>
      </c>
    </row>
    <row r="527" spans="1:7">
      <c r="A527" t="s">
        <v>6</v>
      </c>
      <c r="B527" t="s">
        <v>18</v>
      </c>
      <c r="C527" t="s">
        <v>119</v>
      </c>
      <c r="D527" t="s">
        <v>12</v>
      </c>
      <c r="E527">
        <v>0</v>
      </c>
      <c r="F527" s="38">
        <v>0</v>
      </c>
      <c r="G527" s="39" t="s">
        <v>608</v>
      </c>
    </row>
    <row r="528" spans="1:7">
      <c r="A528" t="s">
        <v>6</v>
      </c>
      <c r="B528" t="s">
        <v>18</v>
      </c>
      <c r="C528" t="s">
        <v>119</v>
      </c>
      <c r="D528" t="s">
        <v>13</v>
      </c>
      <c r="E528">
        <v>1</v>
      </c>
      <c r="F528" s="38">
        <v>0.5</v>
      </c>
      <c r="G528" s="39" t="s">
        <v>620</v>
      </c>
    </row>
    <row r="529" spans="1:7">
      <c r="A529" t="s">
        <v>6</v>
      </c>
      <c r="B529" t="s">
        <v>18</v>
      </c>
      <c r="C529" t="s">
        <v>120</v>
      </c>
      <c r="D529" t="s">
        <v>9</v>
      </c>
      <c r="E529">
        <v>1</v>
      </c>
      <c r="F529" s="38">
        <v>0.33300000000000002</v>
      </c>
      <c r="G529" s="39" t="s">
        <v>620</v>
      </c>
    </row>
    <row r="530" spans="1:7">
      <c r="A530" t="s">
        <v>6</v>
      </c>
      <c r="B530" t="s">
        <v>18</v>
      </c>
      <c r="C530" t="s">
        <v>120</v>
      </c>
      <c r="D530" t="s">
        <v>10</v>
      </c>
      <c r="E530">
        <v>0</v>
      </c>
      <c r="F530" s="38">
        <v>0</v>
      </c>
      <c r="G530" s="39" t="s">
        <v>608</v>
      </c>
    </row>
    <row r="531" spans="1:7">
      <c r="A531" t="s">
        <v>6</v>
      </c>
      <c r="B531" t="s">
        <v>18</v>
      </c>
      <c r="C531" t="s">
        <v>120</v>
      </c>
      <c r="D531" t="s">
        <v>11</v>
      </c>
      <c r="E531">
        <v>0</v>
      </c>
      <c r="F531" s="38">
        <v>0</v>
      </c>
      <c r="G531" s="39" t="s">
        <v>608</v>
      </c>
    </row>
    <row r="532" spans="1:7">
      <c r="A532" t="s">
        <v>6</v>
      </c>
      <c r="B532" t="s">
        <v>18</v>
      </c>
      <c r="C532" t="s">
        <v>120</v>
      </c>
      <c r="D532" t="s">
        <v>12</v>
      </c>
      <c r="E532">
        <v>0</v>
      </c>
      <c r="F532" s="38">
        <v>0</v>
      </c>
      <c r="G532" s="39" t="s">
        <v>608</v>
      </c>
    </row>
    <row r="533" spans="1:7">
      <c r="A533" t="s">
        <v>6</v>
      </c>
      <c r="B533" t="s">
        <v>18</v>
      </c>
      <c r="C533" t="s">
        <v>120</v>
      </c>
      <c r="D533" t="s">
        <v>13</v>
      </c>
      <c r="E533">
        <v>2</v>
      </c>
      <c r="F533" s="38">
        <v>0.66700000000000004</v>
      </c>
      <c r="G533" s="39" t="s">
        <v>609</v>
      </c>
    </row>
    <row r="534" spans="1:7">
      <c r="A534" t="s">
        <v>6</v>
      </c>
      <c r="B534" t="s">
        <v>18</v>
      </c>
      <c r="C534" t="s">
        <v>121</v>
      </c>
      <c r="D534" t="s">
        <v>9</v>
      </c>
      <c r="E534">
        <v>64</v>
      </c>
      <c r="F534" s="38">
        <v>0.25</v>
      </c>
      <c r="G534" s="39" t="s">
        <v>647</v>
      </c>
    </row>
    <row r="535" spans="1:7">
      <c r="A535" t="s">
        <v>6</v>
      </c>
      <c r="B535" t="s">
        <v>18</v>
      </c>
      <c r="C535" t="s">
        <v>121</v>
      </c>
      <c r="D535" t="s">
        <v>10</v>
      </c>
      <c r="E535">
        <v>75</v>
      </c>
      <c r="F535" s="38">
        <v>0.29299999999999998</v>
      </c>
      <c r="G535" s="39" t="s">
        <v>648</v>
      </c>
    </row>
    <row r="536" spans="1:7">
      <c r="A536" t="s">
        <v>6</v>
      </c>
      <c r="B536" t="s">
        <v>18</v>
      </c>
      <c r="C536" t="s">
        <v>121</v>
      </c>
      <c r="D536" t="s">
        <v>11</v>
      </c>
      <c r="E536">
        <v>10</v>
      </c>
      <c r="F536" s="38">
        <v>3.9E-2</v>
      </c>
      <c r="G536" s="39" t="s">
        <v>626</v>
      </c>
    </row>
    <row r="537" spans="1:7">
      <c r="A537" t="s">
        <v>6</v>
      </c>
      <c r="B537" t="s">
        <v>18</v>
      </c>
      <c r="C537" t="s">
        <v>121</v>
      </c>
      <c r="D537" t="s">
        <v>12</v>
      </c>
      <c r="E537">
        <v>12</v>
      </c>
      <c r="F537" s="38">
        <v>4.7E-2</v>
      </c>
      <c r="G537" s="39" t="s">
        <v>635</v>
      </c>
    </row>
    <row r="538" spans="1:7">
      <c r="A538" t="s">
        <v>6</v>
      </c>
      <c r="B538" t="s">
        <v>18</v>
      </c>
      <c r="C538" t="s">
        <v>121</v>
      </c>
      <c r="D538" t="s">
        <v>13</v>
      </c>
      <c r="E538">
        <v>95</v>
      </c>
      <c r="F538" s="38">
        <v>0.371</v>
      </c>
      <c r="G538" s="39" t="s">
        <v>649</v>
      </c>
    </row>
    <row r="539" spans="1:7">
      <c r="A539" t="s">
        <v>6</v>
      </c>
      <c r="B539" t="s">
        <v>18</v>
      </c>
      <c r="C539" t="s">
        <v>122</v>
      </c>
      <c r="D539" t="s">
        <v>9</v>
      </c>
      <c r="E539">
        <v>2</v>
      </c>
      <c r="F539" s="38">
        <v>1</v>
      </c>
      <c r="G539" s="39" t="s">
        <v>609</v>
      </c>
    </row>
    <row r="540" spans="1:7">
      <c r="A540" t="s">
        <v>6</v>
      </c>
      <c r="B540" t="s">
        <v>18</v>
      </c>
      <c r="C540" t="s">
        <v>122</v>
      </c>
      <c r="D540" t="s">
        <v>10</v>
      </c>
      <c r="E540">
        <v>0</v>
      </c>
      <c r="F540" s="38">
        <v>0</v>
      </c>
      <c r="G540" s="39" t="s">
        <v>608</v>
      </c>
    </row>
    <row r="541" spans="1:7">
      <c r="A541" t="s">
        <v>6</v>
      </c>
      <c r="B541" t="s">
        <v>18</v>
      </c>
      <c r="C541" t="s">
        <v>122</v>
      </c>
      <c r="D541" t="s">
        <v>11</v>
      </c>
      <c r="E541">
        <v>0</v>
      </c>
      <c r="F541" s="38">
        <v>0</v>
      </c>
      <c r="G541" s="39" t="s">
        <v>608</v>
      </c>
    </row>
    <row r="542" spans="1:7">
      <c r="A542" t="s">
        <v>6</v>
      </c>
      <c r="B542" t="s">
        <v>18</v>
      </c>
      <c r="C542" t="s">
        <v>122</v>
      </c>
      <c r="D542" t="s">
        <v>12</v>
      </c>
      <c r="E542">
        <v>0</v>
      </c>
      <c r="F542" s="38">
        <v>0</v>
      </c>
      <c r="G542" s="39" t="s">
        <v>608</v>
      </c>
    </row>
    <row r="543" spans="1:7">
      <c r="A543" t="s">
        <v>6</v>
      </c>
      <c r="B543" t="s">
        <v>18</v>
      </c>
      <c r="C543" t="s">
        <v>122</v>
      </c>
      <c r="D543" t="s">
        <v>13</v>
      </c>
      <c r="E543">
        <v>0</v>
      </c>
      <c r="F543" s="38">
        <v>0</v>
      </c>
      <c r="G543" s="39" t="s">
        <v>608</v>
      </c>
    </row>
    <row r="544" spans="1:7">
      <c r="A544" t="s">
        <v>6</v>
      </c>
      <c r="B544" t="s">
        <v>18</v>
      </c>
      <c r="C544" t="s">
        <v>123</v>
      </c>
      <c r="D544" t="s">
        <v>9</v>
      </c>
      <c r="E544">
        <v>0</v>
      </c>
      <c r="F544" s="38">
        <v>0</v>
      </c>
      <c r="G544" s="39" t="s">
        <v>608</v>
      </c>
    </row>
    <row r="545" spans="1:7">
      <c r="A545" t="s">
        <v>6</v>
      </c>
      <c r="B545" t="s">
        <v>18</v>
      </c>
      <c r="C545" t="s">
        <v>123</v>
      </c>
      <c r="D545" t="s">
        <v>10</v>
      </c>
      <c r="E545">
        <v>0</v>
      </c>
      <c r="F545" s="38">
        <v>0</v>
      </c>
      <c r="G545" s="39" t="s">
        <v>608</v>
      </c>
    </row>
    <row r="546" spans="1:7">
      <c r="A546" t="s">
        <v>6</v>
      </c>
      <c r="B546" t="s">
        <v>18</v>
      </c>
      <c r="C546" t="s">
        <v>123</v>
      </c>
      <c r="D546" t="s">
        <v>11</v>
      </c>
      <c r="E546">
        <v>0</v>
      </c>
      <c r="F546" s="38">
        <v>0</v>
      </c>
      <c r="G546" s="39" t="s">
        <v>608</v>
      </c>
    </row>
    <row r="547" spans="1:7">
      <c r="A547" t="s">
        <v>6</v>
      </c>
      <c r="B547" t="s">
        <v>18</v>
      </c>
      <c r="C547" t="s">
        <v>123</v>
      </c>
      <c r="D547" t="s">
        <v>12</v>
      </c>
      <c r="E547">
        <v>0</v>
      </c>
      <c r="F547" s="38">
        <v>0</v>
      </c>
      <c r="G547" s="39" t="s">
        <v>608</v>
      </c>
    </row>
    <row r="548" spans="1:7">
      <c r="A548" t="s">
        <v>6</v>
      </c>
      <c r="B548" t="s">
        <v>18</v>
      </c>
      <c r="C548" t="s">
        <v>123</v>
      </c>
      <c r="D548" t="s">
        <v>13</v>
      </c>
      <c r="E548">
        <v>2</v>
      </c>
      <c r="F548" s="38">
        <v>1</v>
      </c>
      <c r="G548" s="39" t="s">
        <v>609</v>
      </c>
    </row>
    <row r="549" spans="1:7">
      <c r="A549" t="s">
        <v>6</v>
      </c>
      <c r="B549" t="s">
        <v>18</v>
      </c>
      <c r="C549" t="s">
        <v>124</v>
      </c>
      <c r="D549" t="s">
        <v>9</v>
      </c>
      <c r="E549">
        <v>3</v>
      </c>
      <c r="F549" s="38">
        <v>0.25</v>
      </c>
      <c r="G549" s="39" t="s">
        <v>625</v>
      </c>
    </row>
    <row r="550" spans="1:7">
      <c r="A550" t="s">
        <v>6</v>
      </c>
      <c r="B550" t="s">
        <v>18</v>
      </c>
      <c r="C550" t="s">
        <v>124</v>
      </c>
      <c r="D550" t="s">
        <v>10</v>
      </c>
      <c r="E550">
        <v>1</v>
      </c>
      <c r="F550" s="38">
        <v>8.3000000000000004E-2</v>
      </c>
      <c r="G550" s="39" t="s">
        <v>620</v>
      </c>
    </row>
    <row r="551" spans="1:7">
      <c r="A551" t="s">
        <v>6</v>
      </c>
      <c r="B551" t="s">
        <v>18</v>
      </c>
      <c r="C551" t="s">
        <v>124</v>
      </c>
      <c r="D551" t="s">
        <v>11</v>
      </c>
      <c r="E551">
        <v>0</v>
      </c>
      <c r="F551" s="38">
        <v>0</v>
      </c>
      <c r="G551" s="39" t="s">
        <v>608</v>
      </c>
    </row>
    <row r="552" spans="1:7">
      <c r="A552" t="s">
        <v>6</v>
      </c>
      <c r="B552" t="s">
        <v>18</v>
      </c>
      <c r="C552" t="s">
        <v>124</v>
      </c>
      <c r="D552" t="s">
        <v>12</v>
      </c>
      <c r="E552">
        <v>1</v>
      </c>
      <c r="F552" s="38">
        <v>8.3000000000000004E-2</v>
      </c>
      <c r="G552" s="39" t="s">
        <v>620</v>
      </c>
    </row>
    <row r="553" spans="1:7">
      <c r="A553" t="s">
        <v>6</v>
      </c>
      <c r="B553" t="s">
        <v>18</v>
      </c>
      <c r="C553" t="s">
        <v>124</v>
      </c>
      <c r="D553" t="s">
        <v>13</v>
      </c>
      <c r="E553">
        <v>7</v>
      </c>
      <c r="F553" s="38">
        <v>0.58299999999999996</v>
      </c>
      <c r="G553" s="39" t="s">
        <v>646</v>
      </c>
    </row>
    <row r="554" spans="1:7">
      <c r="A554" t="s">
        <v>6</v>
      </c>
      <c r="B554" t="s">
        <v>18</v>
      </c>
      <c r="C554" t="s">
        <v>125</v>
      </c>
      <c r="D554" t="s">
        <v>9</v>
      </c>
      <c r="E554">
        <v>26</v>
      </c>
      <c r="F554" s="38">
        <v>0.252</v>
      </c>
      <c r="G554" s="39" t="s">
        <v>650</v>
      </c>
    </row>
    <row r="555" spans="1:7">
      <c r="A555" t="s">
        <v>6</v>
      </c>
      <c r="B555" t="s">
        <v>18</v>
      </c>
      <c r="C555" t="s">
        <v>125</v>
      </c>
      <c r="D555" t="s">
        <v>10</v>
      </c>
      <c r="E555">
        <v>35</v>
      </c>
      <c r="F555" s="38">
        <v>0.34</v>
      </c>
      <c r="G555" s="39" t="s">
        <v>641</v>
      </c>
    </row>
    <row r="556" spans="1:7">
      <c r="A556" t="s">
        <v>6</v>
      </c>
      <c r="B556" t="s">
        <v>18</v>
      </c>
      <c r="C556" t="s">
        <v>125</v>
      </c>
      <c r="D556" t="s">
        <v>11</v>
      </c>
      <c r="E556">
        <v>1</v>
      </c>
      <c r="F556" s="38">
        <v>0.01</v>
      </c>
      <c r="G556" s="39" t="s">
        <v>620</v>
      </c>
    </row>
    <row r="557" spans="1:7">
      <c r="A557" t="s">
        <v>6</v>
      </c>
      <c r="B557" t="s">
        <v>18</v>
      </c>
      <c r="C557" t="s">
        <v>125</v>
      </c>
      <c r="D557" t="s">
        <v>12</v>
      </c>
      <c r="E557">
        <v>7</v>
      </c>
      <c r="F557" s="38">
        <v>6.8000000000000005E-2</v>
      </c>
      <c r="G557" s="39" t="s">
        <v>646</v>
      </c>
    </row>
    <row r="558" spans="1:7">
      <c r="A558" t="s">
        <v>6</v>
      </c>
      <c r="B558" t="s">
        <v>18</v>
      </c>
      <c r="C558" t="s">
        <v>125</v>
      </c>
      <c r="D558" t="s">
        <v>13</v>
      </c>
      <c r="E558">
        <v>34</v>
      </c>
      <c r="F558" s="38">
        <v>0.33</v>
      </c>
      <c r="G558" s="39" t="s">
        <v>651</v>
      </c>
    </row>
    <row r="559" spans="1:7">
      <c r="A559" t="s">
        <v>6</v>
      </c>
      <c r="B559" t="s">
        <v>18</v>
      </c>
      <c r="C559" t="s">
        <v>126</v>
      </c>
      <c r="D559" t="s">
        <v>9</v>
      </c>
      <c r="E559">
        <v>7</v>
      </c>
      <c r="F559" s="38">
        <v>0.41199999999999998</v>
      </c>
      <c r="G559" s="39" t="s">
        <v>646</v>
      </c>
    </row>
    <row r="560" spans="1:7">
      <c r="A560" t="s">
        <v>6</v>
      </c>
      <c r="B560" t="s">
        <v>18</v>
      </c>
      <c r="C560" t="s">
        <v>126</v>
      </c>
      <c r="D560" t="s">
        <v>10</v>
      </c>
      <c r="E560">
        <v>1</v>
      </c>
      <c r="F560" s="38">
        <v>5.8999999999999997E-2</v>
      </c>
      <c r="G560" s="39" t="s">
        <v>620</v>
      </c>
    </row>
    <row r="561" spans="1:7">
      <c r="A561" t="s">
        <v>6</v>
      </c>
      <c r="B561" t="s">
        <v>18</v>
      </c>
      <c r="C561" t="s">
        <v>126</v>
      </c>
      <c r="D561" t="s">
        <v>11</v>
      </c>
      <c r="E561">
        <v>0</v>
      </c>
      <c r="F561" s="38">
        <v>0</v>
      </c>
      <c r="G561" s="39" t="s">
        <v>608</v>
      </c>
    </row>
    <row r="562" spans="1:7">
      <c r="A562" t="s">
        <v>6</v>
      </c>
      <c r="B562" t="s">
        <v>18</v>
      </c>
      <c r="C562" t="s">
        <v>126</v>
      </c>
      <c r="D562" t="s">
        <v>12</v>
      </c>
      <c r="E562">
        <v>1</v>
      </c>
      <c r="F562" s="38">
        <v>5.8999999999999997E-2</v>
      </c>
      <c r="G562" s="39" t="s">
        <v>620</v>
      </c>
    </row>
    <row r="563" spans="1:7">
      <c r="A563" t="s">
        <v>6</v>
      </c>
      <c r="B563" t="s">
        <v>18</v>
      </c>
      <c r="C563" t="s">
        <v>126</v>
      </c>
      <c r="D563" t="s">
        <v>13</v>
      </c>
      <c r="E563">
        <v>8</v>
      </c>
      <c r="F563" s="38">
        <v>0.47099999999999997</v>
      </c>
      <c r="G563" s="39" t="s">
        <v>632</v>
      </c>
    </row>
    <row r="564" spans="1:7">
      <c r="A564" t="s">
        <v>6</v>
      </c>
      <c r="B564" t="s">
        <v>18</v>
      </c>
      <c r="C564" t="s">
        <v>127</v>
      </c>
      <c r="D564" t="s">
        <v>9</v>
      </c>
      <c r="E564">
        <v>1</v>
      </c>
      <c r="F564" s="38">
        <v>5.8999999999999997E-2</v>
      </c>
      <c r="G564" s="39" t="s">
        <v>620</v>
      </c>
    </row>
    <row r="565" spans="1:7">
      <c r="A565" t="s">
        <v>6</v>
      </c>
      <c r="B565" t="s">
        <v>18</v>
      </c>
      <c r="C565" t="s">
        <v>127</v>
      </c>
      <c r="D565" t="s">
        <v>10</v>
      </c>
      <c r="E565">
        <v>2</v>
      </c>
      <c r="F565" s="38">
        <v>0.11799999999999999</v>
      </c>
      <c r="G565" s="39" t="s">
        <v>609</v>
      </c>
    </row>
    <row r="566" spans="1:7">
      <c r="A566" t="s">
        <v>6</v>
      </c>
      <c r="B566" t="s">
        <v>18</v>
      </c>
      <c r="C566" t="s">
        <v>127</v>
      </c>
      <c r="D566" t="s">
        <v>11</v>
      </c>
      <c r="E566">
        <v>0</v>
      </c>
      <c r="F566" s="38">
        <v>0</v>
      </c>
      <c r="G566" s="39" t="s">
        <v>608</v>
      </c>
    </row>
    <row r="567" spans="1:7">
      <c r="A567" t="s">
        <v>6</v>
      </c>
      <c r="B567" t="s">
        <v>18</v>
      </c>
      <c r="C567" t="s">
        <v>127</v>
      </c>
      <c r="D567" t="s">
        <v>12</v>
      </c>
      <c r="E567">
        <v>1</v>
      </c>
      <c r="F567" s="38">
        <v>5.8999999999999997E-2</v>
      </c>
      <c r="G567" s="39" t="s">
        <v>620</v>
      </c>
    </row>
    <row r="568" spans="1:7">
      <c r="A568" t="s">
        <v>6</v>
      </c>
      <c r="B568" t="s">
        <v>18</v>
      </c>
      <c r="C568" t="s">
        <v>127</v>
      </c>
      <c r="D568" t="s">
        <v>13</v>
      </c>
      <c r="E568">
        <v>13</v>
      </c>
      <c r="F568" s="38">
        <v>0.76500000000000001</v>
      </c>
      <c r="G568" s="39" t="s">
        <v>629</v>
      </c>
    </row>
    <row r="569" spans="1:7">
      <c r="A569" t="s">
        <v>6</v>
      </c>
      <c r="B569" t="s">
        <v>18</v>
      </c>
      <c r="C569" t="s">
        <v>128</v>
      </c>
      <c r="D569" t="s">
        <v>9</v>
      </c>
      <c r="E569">
        <v>24</v>
      </c>
      <c r="F569" s="38">
        <v>0.14199999999999999</v>
      </c>
      <c r="G569" s="39" t="s">
        <v>652</v>
      </c>
    </row>
    <row r="570" spans="1:7">
      <c r="A570" t="s">
        <v>6</v>
      </c>
      <c r="B570" t="s">
        <v>18</v>
      </c>
      <c r="C570" t="s">
        <v>128</v>
      </c>
      <c r="D570" t="s">
        <v>10</v>
      </c>
      <c r="E570">
        <v>84</v>
      </c>
      <c r="F570" s="38">
        <v>0.497</v>
      </c>
      <c r="G570" s="39" t="s">
        <v>653</v>
      </c>
    </row>
    <row r="571" spans="1:7">
      <c r="A571" t="s">
        <v>6</v>
      </c>
      <c r="B571" t="s">
        <v>18</v>
      </c>
      <c r="C571" t="s">
        <v>128</v>
      </c>
      <c r="D571" t="s">
        <v>11</v>
      </c>
      <c r="E571">
        <v>4</v>
      </c>
      <c r="F571" s="38">
        <v>2.4E-2</v>
      </c>
      <c r="G571" s="39" t="s">
        <v>624</v>
      </c>
    </row>
    <row r="572" spans="1:7">
      <c r="A572" t="s">
        <v>6</v>
      </c>
      <c r="B572" t="s">
        <v>18</v>
      </c>
      <c r="C572" t="s">
        <v>128</v>
      </c>
      <c r="D572" t="s">
        <v>12</v>
      </c>
      <c r="E572">
        <v>13</v>
      </c>
      <c r="F572" s="38">
        <v>7.6999999999999999E-2</v>
      </c>
      <c r="G572" s="39" t="s">
        <v>629</v>
      </c>
    </row>
    <row r="573" spans="1:7">
      <c r="A573" t="s">
        <v>6</v>
      </c>
      <c r="B573" t="s">
        <v>18</v>
      </c>
      <c r="C573" t="s">
        <v>128</v>
      </c>
      <c r="D573" t="s">
        <v>13</v>
      </c>
      <c r="E573">
        <v>44</v>
      </c>
      <c r="F573" s="38">
        <v>0.26</v>
      </c>
      <c r="G573" s="39" t="s">
        <v>642</v>
      </c>
    </row>
    <row r="574" spans="1:7">
      <c r="A574" t="s">
        <v>6</v>
      </c>
      <c r="B574" t="s">
        <v>18</v>
      </c>
      <c r="C574" t="s">
        <v>129</v>
      </c>
      <c r="D574" t="s">
        <v>9</v>
      </c>
      <c r="E574">
        <v>1</v>
      </c>
      <c r="F574" s="38">
        <v>0.5</v>
      </c>
      <c r="G574" s="39" t="s">
        <v>620</v>
      </c>
    </row>
    <row r="575" spans="1:7">
      <c r="A575" t="s">
        <v>6</v>
      </c>
      <c r="B575" t="s">
        <v>18</v>
      </c>
      <c r="C575" t="s">
        <v>129</v>
      </c>
      <c r="D575" t="s">
        <v>10</v>
      </c>
      <c r="E575">
        <v>0</v>
      </c>
      <c r="F575" s="38">
        <v>0</v>
      </c>
      <c r="G575" s="39" t="s">
        <v>608</v>
      </c>
    </row>
    <row r="576" spans="1:7">
      <c r="A576" t="s">
        <v>6</v>
      </c>
      <c r="B576" t="s">
        <v>18</v>
      </c>
      <c r="C576" t="s">
        <v>129</v>
      </c>
      <c r="D576" t="s">
        <v>11</v>
      </c>
      <c r="E576">
        <v>0</v>
      </c>
      <c r="F576" s="38">
        <v>0</v>
      </c>
      <c r="G576" s="39" t="s">
        <v>608</v>
      </c>
    </row>
    <row r="577" spans="1:7">
      <c r="A577" t="s">
        <v>6</v>
      </c>
      <c r="B577" t="s">
        <v>18</v>
      </c>
      <c r="C577" t="s">
        <v>129</v>
      </c>
      <c r="D577" t="s">
        <v>12</v>
      </c>
      <c r="E577">
        <v>0</v>
      </c>
      <c r="F577" s="38">
        <v>0</v>
      </c>
      <c r="G577" s="39" t="s">
        <v>608</v>
      </c>
    </row>
    <row r="578" spans="1:7">
      <c r="A578" t="s">
        <v>6</v>
      </c>
      <c r="B578" t="s">
        <v>18</v>
      </c>
      <c r="C578" t="s">
        <v>129</v>
      </c>
      <c r="D578" t="s">
        <v>13</v>
      </c>
      <c r="E578">
        <v>1</v>
      </c>
      <c r="F578" s="38">
        <v>0.5</v>
      </c>
      <c r="G578" s="39" t="s">
        <v>620</v>
      </c>
    </row>
    <row r="579" spans="1:7">
      <c r="A579" t="s">
        <v>6</v>
      </c>
      <c r="B579" t="s">
        <v>18</v>
      </c>
      <c r="C579" t="s">
        <v>130</v>
      </c>
      <c r="D579" t="s">
        <v>9</v>
      </c>
      <c r="E579">
        <v>9</v>
      </c>
      <c r="F579" s="38">
        <v>0.27300000000000002</v>
      </c>
      <c r="G579" s="39" t="s">
        <v>634</v>
      </c>
    </row>
    <row r="580" spans="1:7">
      <c r="A580" t="s">
        <v>6</v>
      </c>
      <c r="B580" t="s">
        <v>18</v>
      </c>
      <c r="C580" t="s">
        <v>130</v>
      </c>
      <c r="D580" t="s">
        <v>10</v>
      </c>
      <c r="E580">
        <v>13</v>
      </c>
      <c r="F580" s="38">
        <v>0.39400000000000002</v>
      </c>
      <c r="G580" s="39" t="s">
        <v>629</v>
      </c>
    </row>
    <row r="581" spans="1:7">
      <c r="A581" t="s">
        <v>6</v>
      </c>
      <c r="B581" t="s">
        <v>18</v>
      </c>
      <c r="C581" t="s">
        <v>130</v>
      </c>
      <c r="D581" t="s">
        <v>11</v>
      </c>
      <c r="E581">
        <v>0</v>
      </c>
      <c r="F581" s="38">
        <v>0</v>
      </c>
      <c r="G581" s="39" t="s">
        <v>608</v>
      </c>
    </row>
    <row r="582" spans="1:7">
      <c r="A582" t="s">
        <v>6</v>
      </c>
      <c r="B582" t="s">
        <v>18</v>
      </c>
      <c r="C582" t="s">
        <v>130</v>
      </c>
      <c r="D582" t="s">
        <v>12</v>
      </c>
      <c r="E582">
        <v>5</v>
      </c>
      <c r="F582" s="38">
        <v>0.152</v>
      </c>
      <c r="G582" s="39" t="s">
        <v>622</v>
      </c>
    </row>
    <row r="583" spans="1:7">
      <c r="A583" t="s">
        <v>6</v>
      </c>
      <c r="B583" t="s">
        <v>18</v>
      </c>
      <c r="C583" t="s">
        <v>130</v>
      </c>
      <c r="D583" t="s">
        <v>13</v>
      </c>
      <c r="E583">
        <v>6</v>
      </c>
      <c r="F583" s="38">
        <v>0.182</v>
      </c>
      <c r="G583" s="39" t="s">
        <v>630</v>
      </c>
    </row>
    <row r="584" spans="1:7">
      <c r="A584" t="s">
        <v>6</v>
      </c>
      <c r="B584" t="s">
        <v>18</v>
      </c>
      <c r="C584" t="s">
        <v>131</v>
      </c>
      <c r="D584" t="s">
        <v>9</v>
      </c>
      <c r="E584">
        <v>18</v>
      </c>
      <c r="F584" s="38">
        <v>0.22500000000000001</v>
      </c>
      <c r="G584" s="39" t="s">
        <v>623</v>
      </c>
    </row>
    <row r="585" spans="1:7">
      <c r="A585" t="s">
        <v>6</v>
      </c>
      <c r="B585" t="s">
        <v>18</v>
      </c>
      <c r="C585" t="s">
        <v>131</v>
      </c>
      <c r="D585" t="s">
        <v>10</v>
      </c>
      <c r="E585">
        <v>24</v>
      </c>
      <c r="F585" s="38">
        <v>0.3</v>
      </c>
      <c r="G585" s="39" t="s">
        <v>652</v>
      </c>
    </row>
    <row r="586" spans="1:7">
      <c r="A586" t="s">
        <v>6</v>
      </c>
      <c r="B586" t="s">
        <v>18</v>
      </c>
      <c r="C586" t="s">
        <v>131</v>
      </c>
      <c r="D586" t="s">
        <v>11</v>
      </c>
      <c r="E586">
        <v>4</v>
      </c>
      <c r="F586" s="38">
        <v>0.05</v>
      </c>
      <c r="G586" s="39" t="s">
        <v>624</v>
      </c>
    </row>
    <row r="587" spans="1:7">
      <c r="A587" t="s">
        <v>6</v>
      </c>
      <c r="B587" t="s">
        <v>18</v>
      </c>
      <c r="C587" t="s">
        <v>131</v>
      </c>
      <c r="D587" t="s">
        <v>12</v>
      </c>
      <c r="E587">
        <v>10</v>
      </c>
      <c r="F587" s="38">
        <v>0.125</v>
      </c>
      <c r="G587" s="39" t="s">
        <v>626</v>
      </c>
    </row>
    <row r="588" spans="1:7">
      <c r="A588" t="s">
        <v>6</v>
      </c>
      <c r="B588" t="s">
        <v>18</v>
      </c>
      <c r="C588" t="s">
        <v>131</v>
      </c>
      <c r="D588" t="s">
        <v>13</v>
      </c>
      <c r="E588">
        <v>24</v>
      </c>
      <c r="F588" s="38">
        <v>0.3</v>
      </c>
      <c r="G588" s="39" t="s">
        <v>652</v>
      </c>
    </row>
    <row r="589" spans="1:7">
      <c r="A589" t="s">
        <v>6</v>
      </c>
      <c r="B589" t="s">
        <v>18</v>
      </c>
      <c r="C589" t="s">
        <v>132</v>
      </c>
      <c r="D589" t="s">
        <v>9</v>
      </c>
      <c r="E589">
        <v>12</v>
      </c>
      <c r="F589" s="38">
        <v>0.3</v>
      </c>
      <c r="G589" s="39" t="s">
        <v>635</v>
      </c>
    </row>
    <row r="590" spans="1:7">
      <c r="A590" t="s">
        <v>6</v>
      </c>
      <c r="B590" t="s">
        <v>18</v>
      </c>
      <c r="C590" t="s">
        <v>132</v>
      </c>
      <c r="D590" t="s">
        <v>10</v>
      </c>
      <c r="E590">
        <v>11</v>
      </c>
      <c r="F590" s="38">
        <v>0.27500000000000002</v>
      </c>
      <c r="G590" s="39" t="s">
        <v>628</v>
      </c>
    </row>
    <row r="591" spans="1:7">
      <c r="A591" t="s">
        <v>6</v>
      </c>
      <c r="B591" t="s">
        <v>18</v>
      </c>
      <c r="C591" t="s">
        <v>132</v>
      </c>
      <c r="D591" t="s">
        <v>11</v>
      </c>
      <c r="E591">
        <v>1</v>
      </c>
      <c r="F591" s="38">
        <v>2.5000000000000001E-2</v>
      </c>
      <c r="G591" s="39" t="s">
        <v>620</v>
      </c>
    </row>
    <row r="592" spans="1:7">
      <c r="A592" t="s">
        <v>6</v>
      </c>
      <c r="B592" t="s">
        <v>18</v>
      </c>
      <c r="C592" t="s">
        <v>132</v>
      </c>
      <c r="D592" t="s">
        <v>12</v>
      </c>
      <c r="E592">
        <v>1</v>
      </c>
      <c r="F592" s="38">
        <v>2.5000000000000001E-2</v>
      </c>
      <c r="G592" s="39" t="s">
        <v>620</v>
      </c>
    </row>
    <row r="593" spans="1:7">
      <c r="A593" t="s">
        <v>6</v>
      </c>
      <c r="B593" t="s">
        <v>18</v>
      </c>
      <c r="C593" t="s">
        <v>132</v>
      </c>
      <c r="D593" t="s">
        <v>13</v>
      </c>
      <c r="E593">
        <v>15</v>
      </c>
      <c r="F593" s="38">
        <v>0.375</v>
      </c>
      <c r="G593" s="39" t="s">
        <v>627</v>
      </c>
    </row>
    <row r="594" spans="1:7">
      <c r="A594" t="s">
        <v>6</v>
      </c>
      <c r="B594" t="s">
        <v>18</v>
      </c>
      <c r="C594" t="s">
        <v>133</v>
      </c>
      <c r="D594" t="s">
        <v>9</v>
      </c>
      <c r="E594">
        <v>4</v>
      </c>
      <c r="F594" s="38">
        <v>0.16700000000000001</v>
      </c>
      <c r="G594" s="39" t="s">
        <v>624</v>
      </c>
    </row>
    <row r="595" spans="1:7">
      <c r="A595" t="s">
        <v>6</v>
      </c>
      <c r="B595" t="s">
        <v>18</v>
      </c>
      <c r="C595" t="s">
        <v>133</v>
      </c>
      <c r="D595" t="s">
        <v>10</v>
      </c>
      <c r="E595">
        <v>3</v>
      </c>
      <c r="F595" s="38">
        <v>0.125</v>
      </c>
      <c r="G595" s="39" t="s">
        <v>625</v>
      </c>
    </row>
    <row r="596" spans="1:7">
      <c r="A596" t="s">
        <v>6</v>
      </c>
      <c r="B596" t="s">
        <v>18</v>
      </c>
      <c r="C596" t="s">
        <v>133</v>
      </c>
      <c r="D596" t="s">
        <v>11</v>
      </c>
      <c r="E596">
        <v>0</v>
      </c>
      <c r="F596" s="38">
        <v>0</v>
      </c>
      <c r="G596" s="39" t="s">
        <v>608</v>
      </c>
    </row>
    <row r="597" spans="1:7">
      <c r="A597" t="s">
        <v>6</v>
      </c>
      <c r="B597" t="s">
        <v>18</v>
      </c>
      <c r="C597" t="s">
        <v>133</v>
      </c>
      <c r="D597" t="s">
        <v>12</v>
      </c>
      <c r="E597">
        <v>4</v>
      </c>
      <c r="F597" s="38">
        <v>0.16700000000000001</v>
      </c>
      <c r="G597" s="39" t="s">
        <v>624</v>
      </c>
    </row>
    <row r="598" spans="1:7">
      <c r="A598" t="s">
        <v>6</v>
      </c>
      <c r="B598" t="s">
        <v>18</v>
      </c>
      <c r="C598" t="s">
        <v>133</v>
      </c>
      <c r="D598" t="s">
        <v>13</v>
      </c>
      <c r="E598">
        <v>13</v>
      </c>
      <c r="F598" s="38">
        <v>0.54200000000000004</v>
      </c>
      <c r="G598" s="39" t="s">
        <v>629</v>
      </c>
    </row>
    <row r="599" spans="1:7">
      <c r="A599" t="s">
        <v>6</v>
      </c>
      <c r="B599" t="s">
        <v>18</v>
      </c>
      <c r="C599" t="s">
        <v>134</v>
      </c>
      <c r="D599" t="s">
        <v>9</v>
      </c>
      <c r="E599">
        <v>5</v>
      </c>
      <c r="F599" s="38">
        <v>0.217</v>
      </c>
      <c r="G599" s="39" t="s">
        <v>622</v>
      </c>
    </row>
    <row r="600" spans="1:7">
      <c r="A600" t="s">
        <v>6</v>
      </c>
      <c r="B600" t="s">
        <v>18</v>
      </c>
      <c r="C600" t="s">
        <v>134</v>
      </c>
      <c r="D600" t="s">
        <v>10</v>
      </c>
      <c r="E600">
        <v>8</v>
      </c>
      <c r="F600" s="38">
        <v>0.34799999999999998</v>
      </c>
      <c r="G600" s="39" t="s">
        <v>632</v>
      </c>
    </row>
    <row r="601" spans="1:7">
      <c r="A601" t="s">
        <v>6</v>
      </c>
      <c r="B601" t="s">
        <v>18</v>
      </c>
      <c r="C601" t="s">
        <v>134</v>
      </c>
      <c r="D601" t="s">
        <v>11</v>
      </c>
      <c r="E601">
        <v>1</v>
      </c>
      <c r="F601" s="38">
        <v>4.2999999999999997E-2</v>
      </c>
      <c r="G601" s="39" t="s">
        <v>620</v>
      </c>
    </row>
    <row r="602" spans="1:7">
      <c r="A602" t="s">
        <v>6</v>
      </c>
      <c r="B602" t="s">
        <v>18</v>
      </c>
      <c r="C602" t="s">
        <v>134</v>
      </c>
      <c r="D602" t="s">
        <v>12</v>
      </c>
      <c r="E602">
        <v>3</v>
      </c>
      <c r="F602" s="38">
        <v>0.13</v>
      </c>
      <c r="G602" s="39" t="s">
        <v>625</v>
      </c>
    </row>
    <row r="603" spans="1:7">
      <c r="A603" t="s">
        <v>6</v>
      </c>
      <c r="B603" t="s">
        <v>18</v>
      </c>
      <c r="C603" t="s">
        <v>134</v>
      </c>
      <c r="D603" t="s">
        <v>13</v>
      </c>
      <c r="E603">
        <v>6</v>
      </c>
      <c r="F603" s="38">
        <v>0.26100000000000001</v>
      </c>
      <c r="G603" s="39" t="s">
        <v>630</v>
      </c>
    </row>
    <row r="604" spans="1:7">
      <c r="A604" t="s">
        <v>6</v>
      </c>
      <c r="B604" t="s">
        <v>18</v>
      </c>
      <c r="C604" t="s">
        <v>135</v>
      </c>
      <c r="D604" t="s">
        <v>9</v>
      </c>
      <c r="E604">
        <v>18</v>
      </c>
      <c r="F604" s="38">
        <v>0.36</v>
      </c>
      <c r="G604" s="39" t="s">
        <v>623</v>
      </c>
    </row>
    <row r="605" spans="1:7">
      <c r="A605" t="s">
        <v>6</v>
      </c>
      <c r="B605" t="s">
        <v>18</v>
      </c>
      <c r="C605" t="s">
        <v>135</v>
      </c>
      <c r="D605" t="s">
        <v>10</v>
      </c>
      <c r="E605">
        <v>15</v>
      </c>
      <c r="F605" s="38">
        <v>0.3</v>
      </c>
      <c r="G605" s="39" t="s">
        <v>627</v>
      </c>
    </row>
    <row r="606" spans="1:7">
      <c r="A606" t="s">
        <v>6</v>
      </c>
      <c r="B606" t="s">
        <v>18</v>
      </c>
      <c r="C606" t="s">
        <v>135</v>
      </c>
      <c r="D606" t="s">
        <v>11</v>
      </c>
      <c r="E606">
        <v>1</v>
      </c>
      <c r="F606" s="38">
        <v>0.02</v>
      </c>
      <c r="G606" s="39" t="s">
        <v>620</v>
      </c>
    </row>
    <row r="607" spans="1:7">
      <c r="A607" t="s">
        <v>6</v>
      </c>
      <c r="B607" t="s">
        <v>18</v>
      </c>
      <c r="C607" t="s">
        <v>135</v>
      </c>
      <c r="D607" t="s">
        <v>12</v>
      </c>
      <c r="E607">
        <v>2</v>
      </c>
      <c r="F607" s="38">
        <v>0.04</v>
      </c>
      <c r="G607" s="39" t="s">
        <v>609</v>
      </c>
    </row>
    <row r="608" spans="1:7">
      <c r="A608" t="s">
        <v>6</v>
      </c>
      <c r="B608" t="s">
        <v>18</v>
      </c>
      <c r="C608" t="s">
        <v>135</v>
      </c>
      <c r="D608" t="s">
        <v>13</v>
      </c>
      <c r="E608">
        <v>14</v>
      </c>
      <c r="F608" s="38">
        <v>0.28000000000000003</v>
      </c>
      <c r="G608" s="39" t="s">
        <v>631</v>
      </c>
    </row>
    <row r="609" spans="1:7">
      <c r="A609" t="s">
        <v>6</v>
      </c>
      <c r="B609" t="s">
        <v>18</v>
      </c>
      <c r="C609" t="s">
        <v>136</v>
      </c>
      <c r="D609" t="s">
        <v>9</v>
      </c>
      <c r="E609">
        <v>18</v>
      </c>
      <c r="F609" s="38">
        <v>0.20899999999999999</v>
      </c>
      <c r="G609" s="39" t="s">
        <v>623</v>
      </c>
    </row>
    <row r="610" spans="1:7">
      <c r="A610" t="s">
        <v>6</v>
      </c>
      <c r="B610" t="s">
        <v>18</v>
      </c>
      <c r="C610" t="s">
        <v>136</v>
      </c>
      <c r="D610" t="s">
        <v>10</v>
      </c>
      <c r="E610">
        <v>24</v>
      </c>
      <c r="F610" s="38">
        <v>0.27900000000000003</v>
      </c>
      <c r="G610" s="39" t="s">
        <v>652</v>
      </c>
    </row>
    <row r="611" spans="1:7">
      <c r="A611" t="s">
        <v>6</v>
      </c>
      <c r="B611" t="s">
        <v>18</v>
      </c>
      <c r="C611" t="s">
        <v>136</v>
      </c>
      <c r="D611" t="s">
        <v>11</v>
      </c>
      <c r="E611">
        <v>3</v>
      </c>
      <c r="F611" s="38">
        <v>3.5000000000000003E-2</v>
      </c>
      <c r="G611" s="39" t="s">
        <v>625</v>
      </c>
    </row>
    <row r="612" spans="1:7">
      <c r="A612" t="s">
        <v>6</v>
      </c>
      <c r="B612" t="s">
        <v>18</v>
      </c>
      <c r="C612" t="s">
        <v>136</v>
      </c>
      <c r="D612" t="s">
        <v>12</v>
      </c>
      <c r="E612">
        <v>7</v>
      </c>
      <c r="F612" s="38">
        <v>8.1000000000000003E-2</v>
      </c>
      <c r="G612" s="39" t="s">
        <v>646</v>
      </c>
    </row>
    <row r="613" spans="1:7">
      <c r="A613" t="s">
        <v>6</v>
      </c>
      <c r="B613" t="s">
        <v>18</v>
      </c>
      <c r="C613" t="s">
        <v>136</v>
      </c>
      <c r="D613" t="s">
        <v>13</v>
      </c>
      <c r="E613">
        <v>34</v>
      </c>
      <c r="F613" s="38">
        <v>0.39500000000000002</v>
      </c>
      <c r="G613" s="39" t="s">
        <v>651</v>
      </c>
    </row>
    <row r="614" spans="1:7">
      <c r="A614" t="s">
        <v>6</v>
      </c>
      <c r="B614" t="s">
        <v>18</v>
      </c>
      <c r="C614" t="s">
        <v>137</v>
      </c>
      <c r="D614" t="s">
        <v>9</v>
      </c>
      <c r="E614">
        <v>12</v>
      </c>
      <c r="F614" s="38">
        <v>0.245</v>
      </c>
      <c r="G614" s="39" t="s">
        <v>635</v>
      </c>
    </row>
    <row r="615" spans="1:7">
      <c r="A615" t="s">
        <v>6</v>
      </c>
      <c r="B615" t="s">
        <v>18</v>
      </c>
      <c r="C615" t="s">
        <v>137</v>
      </c>
      <c r="D615" t="s">
        <v>10</v>
      </c>
      <c r="E615">
        <v>19</v>
      </c>
      <c r="F615" s="38">
        <v>0.38800000000000001</v>
      </c>
      <c r="G615" s="39" t="s">
        <v>654</v>
      </c>
    </row>
    <row r="616" spans="1:7">
      <c r="A616" t="s">
        <v>6</v>
      </c>
      <c r="B616" t="s">
        <v>18</v>
      </c>
      <c r="C616" t="s">
        <v>137</v>
      </c>
      <c r="D616" t="s">
        <v>11</v>
      </c>
      <c r="E616">
        <v>1</v>
      </c>
      <c r="F616" s="38">
        <v>0.02</v>
      </c>
      <c r="G616" s="39" t="s">
        <v>620</v>
      </c>
    </row>
    <row r="617" spans="1:7">
      <c r="A617" t="s">
        <v>6</v>
      </c>
      <c r="B617" t="s">
        <v>18</v>
      </c>
      <c r="C617" t="s">
        <v>137</v>
      </c>
      <c r="D617" t="s">
        <v>12</v>
      </c>
      <c r="E617">
        <v>2</v>
      </c>
      <c r="F617" s="38">
        <v>4.1000000000000002E-2</v>
      </c>
      <c r="G617" s="39" t="s">
        <v>609</v>
      </c>
    </row>
    <row r="618" spans="1:7">
      <c r="A618" t="s">
        <v>6</v>
      </c>
      <c r="B618" t="s">
        <v>18</v>
      </c>
      <c r="C618" t="s">
        <v>137</v>
      </c>
      <c r="D618" t="s">
        <v>13</v>
      </c>
      <c r="E618">
        <v>15</v>
      </c>
      <c r="F618" s="38">
        <v>0.30599999999999999</v>
      </c>
      <c r="G618" s="39" t="s">
        <v>627</v>
      </c>
    </row>
    <row r="619" spans="1:7">
      <c r="A619" t="s">
        <v>6</v>
      </c>
      <c r="B619" t="s">
        <v>18</v>
      </c>
      <c r="C619" t="s">
        <v>138</v>
      </c>
      <c r="D619" t="s">
        <v>9</v>
      </c>
      <c r="E619">
        <v>14</v>
      </c>
      <c r="F619" s="38">
        <v>0.24099999999999999</v>
      </c>
      <c r="G619" s="39" t="s">
        <v>631</v>
      </c>
    </row>
    <row r="620" spans="1:7">
      <c r="A620" t="s">
        <v>6</v>
      </c>
      <c r="B620" t="s">
        <v>18</v>
      </c>
      <c r="C620" t="s">
        <v>138</v>
      </c>
      <c r="D620" t="s">
        <v>10</v>
      </c>
      <c r="E620">
        <v>16</v>
      </c>
      <c r="F620" s="38">
        <v>0.27600000000000002</v>
      </c>
      <c r="G620" s="39" t="s">
        <v>640</v>
      </c>
    </row>
    <row r="621" spans="1:7">
      <c r="A621" t="s">
        <v>6</v>
      </c>
      <c r="B621" t="s">
        <v>18</v>
      </c>
      <c r="C621" t="s">
        <v>138</v>
      </c>
      <c r="D621" t="s">
        <v>11</v>
      </c>
      <c r="E621">
        <v>2</v>
      </c>
      <c r="F621" s="38">
        <v>3.4000000000000002E-2</v>
      </c>
      <c r="G621" s="39" t="s">
        <v>609</v>
      </c>
    </row>
    <row r="622" spans="1:7">
      <c r="A622" t="s">
        <v>6</v>
      </c>
      <c r="B622" t="s">
        <v>18</v>
      </c>
      <c r="C622" t="s">
        <v>138</v>
      </c>
      <c r="D622" t="s">
        <v>12</v>
      </c>
      <c r="E622">
        <v>5</v>
      </c>
      <c r="F622" s="38">
        <v>8.5999999999999993E-2</v>
      </c>
      <c r="G622" s="39" t="s">
        <v>622</v>
      </c>
    </row>
    <row r="623" spans="1:7">
      <c r="A623" t="s">
        <v>6</v>
      </c>
      <c r="B623" t="s">
        <v>18</v>
      </c>
      <c r="C623" t="s">
        <v>138</v>
      </c>
      <c r="D623" t="s">
        <v>13</v>
      </c>
      <c r="E623">
        <v>21</v>
      </c>
      <c r="F623" s="38">
        <v>0.36199999999999999</v>
      </c>
      <c r="G623" s="39" t="s">
        <v>621</v>
      </c>
    </row>
    <row r="624" spans="1:7">
      <c r="A624" t="s">
        <v>6</v>
      </c>
      <c r="B624" t="s">
        <v>18</v>
      </c>
      <c r="C624" t="s">
        <v>139</v>
      </c>
      <c r="D624" t="s">
        <v>9</v>
      </c>
      <c r="E624">
        <v>4</v>
      </c>
      <c r="F624" s="38">
        <v>0.222</v>
      </c>
      <c r="G624" s="39" t="s">
        <v>624</v>
      </c>
    </row>
    <row r="625" spans="1:7">
      <c r="A625" t="s">
        <v>6</v>
      </c>
      <c r="B625" t="s">
        <v>18</v>
      </c>
      <c r="C625" t="s">
        <v>139</v>
      </c>
      <c r="D625" t="s">
        <v>10</v>
      </c>
      <c r="E625">
        <v>7</v>
      </c>
      <c r="F625" s="38">
        <v>0.38900000000000001</v>
      </c>
      <c r="G625" s="39" t="s">
        <v>646</v>
      </c>
    </row>
    <row r="626" spans="1:7">
      <c r="A626" t="s">
        <v>6</v>
      </c>
      <c r="B626" t="s">
        <v>18</v>
      </c>
      <c r="C626" t="s">
        <v>139</v>
      </c>
      <c r="D626" t="s">
        <v>11</v>
      </c>
      <c r="E626">
        <v>0</v>
      </c>
      <c r="F626" s="38">
        <v>0</v>
      </c>
      <c r="G626" s="39" t="s">
        <v>608</v>
      </c>
    </row>
    <row r="627" spans="1:7">
      <c r="A627" t="s">
        <v>6</v>
      </c>
      <c r="B627" t="s">
        <v>18</v>
      </c>
      <c r="C627" t="s">
        <v>139</v>
      </c>
      <c r="D627" t="s">
        <v>12</v>
      </c>
      <c r="E627">
        <v>2</v>
      </c>
      <c r="F627" s="38">
        <v>0.111</v>
      </c>
      <c r="G627" s="39" t="s">
        <v>609</v>
      </c>
    </row>
    <row r="628" spans="1:7">
      <c r="A628" t="s">
        <v>6</v>
      </c>
      <c r="B628" t="s">
        <v>18</v>
      </c>
      <c r="C628" t="s">
        <v>139</v>
      </c>
      <c r="D628" t="s">
        <v>13</v>
      </c>
      <c r="E628">
        <v>5</v>
      </c>
      <c r="F628" s="38">
        <v>0.27800000000000002</v>
      </c>
      <c r="G628" s="39" t="s">
        <v>622</v>
      </c>
    </row>
    <row r="629" spans="1:7">
      <c r="A629" t="s">
        <v>6</v>
      </c>
      <c r="B629" t="s">
        <v>18</v>
      </c>
      <c r="C629" t="s">
        <v>140</v>
      </c>
      <c r="D629" t="s">
        <v>9</v>
      </c>
      <c r="E629">
        <v>1</v>
      </c>
      <c r="F629" s="38">
        <v>1</v>
      </c>
      <c r="G629" s="39" t="s">
        <v>620</v>
      </c>
    </row>
    <row r="630" spans="1:7">
      <c r="A630" t="s">
        <v>6</v>
      </c>
      <c r="B630" t="s">
        <v>18</v>
      </c>
      <c r="C630" t="s">
        <v>140</v>
      </c>
      <c r="D630" t="s">
        <v>10</v>
      </c>
      <c r="E630">
        <v>0</v>
      </c>
      <c r="F630" s="38">
        <v>0</v>
      </c>
      <c r="G630" s="39" t="s">
        <v>608</v>
      </c>
    </row>
    <row r="631" spans="1:7">
      <c r="A631" t="s">
        <v>6</v>
      </c>
      <c r="B631" t="s">
        <v>18</v>
      </c>
      <c r="C631" t="s">
        <v>140</v>
      </c>
      <c r="D631" t="s">
        <v>11</v>
      </c>
      <c r="E631">
        <v>0</v>
      </c>
      <c r="F631" s="38">
        <v>0</v>
      </c>
      <c r="G631" s="39" t="s">
        <v>608</v>
      </c>
    </row>
    <row r="632" spans="1:7">
      <c r="A632" t="s">
        <v>6</v>
      </c>
      <c r="B632" t="s">
        <v>18</v>
      </c>
      <c r="C632" t="s">
        <v>140</v>
      </c>
      <c r="D632" t="s">
        <v>12</v>
      </c>
      <c r="E632">
        <v>0</v>
      </c>
      <c r="F632" s="38">
        <v>0</v>
      </c>
      <c r="G632" s="39" t="s">
        <v>608</v>
      </c>
    </row>
    <row r="633" spans="1:7">
      <c r="A633" t="s">
        <v>6</v>
      </c>
      <c r="B633" t="s">
        <v>18</v>
      </c>
      <c r="C633" t="s">
        <v>140</v>
      </c>
      <c r="D633" t="s">
        <v>13</v>
      </c>
      <c r="E633">
        <v>0</v>
      </c>
      <c r="F633" s="38">
        <v>0</v>
      </c>
      <c r="G633" s="39" t="s">
        <v>608</v>
      </c>
    </row>
    <row r="634" spans="1:7">
      <c r="A634" t="s">
        <v>6</v>
      </c>
      <c r="B634" t="s">
        <v>18</v>
      </c>
      <c r="C634" t="s">
        <v>141</v>
      </c>
      <c r="D634" t="s">
        <v>9</v>
      </c>
      <c r="E634">
        <v>0</v>
      </c>
      <c r="F634" s="38">
        <v>0</v>
      </c>
      <c r="G634" s="39" t="s">
        <v>608</v>
      </c>
    </row>
    <row r="635" spans="1:7">
      <c r="A635" t="s">
        <v>6</v>
      </c>
      <c r="B635" t="s">
        <v>18</v>
      </c>
      <c r="C635" t="s">
        <v>141</v>
      </c>
      <c r="D635" t="s">
        <v>10</v>
      </c>
      <c r="E635">
        <v>1</v>
      </c>
      <c r="F635" s="38">
        <v>1</v>
      </c>
      <c r="G635" s="39" t="s">
        <v>620</v>
      </c>
    </row>
    <row r="636" spans="1:7">
      <c r="A636" t="s">
        <v>6</v>
      </c>
      <c r="B636" t="s">
        <v>18</v>
      </c>
      <c r="C636" t="s">
        <v>141</v>
      </c>
      <c r="D636" t="s">
        <v>11</v>
      </c>
      <c r="E636">
        <v>0</v>
      </c>
      <c r="F636" s="38">
        <v>0</v>
      </c>
      <c r="G636" s="39" t="s">
        <v>608</v>
      </c>
    </row>
    <row r="637" spans="1:7">
      <c r="A637" t="s">
        <v>6</v>
      </c>
      <c r="B637" t="s">
        <v>18</v>
      </c>
      <c r="C637" t="s">
        <v>141</v>
      </c>
      <c r="D637" t="s">
        <v>12</v>
      </c>
      <c r="E637">
        <v>0</v>
      </c>
      <c r="F637" s="38">
        <v>0</v>
      </c>
      <c r="G637" s="39" t="s">
        <v>608</v>
      </c>
    </row>
    <row r="638" spans="1:7">
      <c r="A638" t="s">
        <v>6</v>
      </c>
      <c r="B638" t="s">
        <v>18</v>
      </c>
      <c r="C638" t="s">
        <v>141</v>
      </c>
      <c r="D638" t="s">
        <v>13</v>
      </c>
      <c r="E638">
        <v>0</v>
      </c>
      <c r="F638" s="38">
        <v>0</v>
      </c>
      <c r="G638" s="39" t="s">
        <v>608</v>
      </c>
    </row>
    <row r="639" spans="1:7">
      <c r="A639" t="s">
        <v>6</v>
      </c>
      <c r="B639" t="s">
        <v>18</v>
      </c>
      <c r="C639" t="s">
        <v>142</v>
      </c>
      <c r="D639" t="s">
        <v>9</v>
      </c>
      <c r="E639">
        <v>0</v>
      </c>
      <c r="F639" s="38">
        <v>0</v>
      </c>
      <c r="G639" s="39" t="s">
        <v>608</v>
      </c>
    </row>
    <row r="640" spans="1:7">
      <c r="A640" t="s">
        <v>6</v>
      </c>
      <c r="B640" t="s">
        <v>18</v>
      </c>
      <c r="C640" t="s">
        <v>142</v>
      </c>
      <c r="D640" t="s">
        <v>10</v>
      </c>
      <c r="E640">
        <v>0</v>
      </c>
      <c r="F640" s="38">
        <v>0</v>
      </c>
      <c r="G640" s="39" t="s">
        <v>608</v>
      </c>
    </row>
    <row r="641" spans="1:7">
      <c r="A641" t="s">
        <v>6</v>
      </c>
      <c r="B641" t="s">
        <v>18</v>
      </c>
      <c r="C641" t="s">
        <v>142</v>
      </c>
      <c r="D641" t="s">
        <v>11</v>
      </c>
      <c r="E641">
        <v>0</v>
      </c>
      <c r="F641" s="38">
        <v>0</v>
      </c>
      <c r="G641" s="39" t="s">
        <v>608</v>
      </c>
    </row>
    <row r="642" spans="1:7">
      <c r="A642" t="s">
        <v>6</v>
      </c>
      <c r="B642" t="s">
        <v>18</v>
      </c>
      <c r="C642" t="s">
        <v>142</v>
      </c>
      <c r="D642" t="s">
        <v>12</v>
      </c>
      <c r="E642">
        <v>0</v>
      </c>
      <c r="F642" s="38">
        <v>0</v>
      </c>
      <c r="G642" s="39" t="s">
        <v>608</v>
      </c>
    </row>
    <row r="643" spans="1:7">
      <c r="A643" t="s">
        <v>6</v>
      </c>
      <c r="B643" t="s">
        <v>18</v>
      </c>
      <c r="C643" t="s">
        <v>142</v>
      </c>
      <c r="D643" t="s">
        <v>13</v>
      </c>
      <c r="E643">
        <v>1</v>
      </c>
      <c r="F643" s="38">
        <v>1</v>
      </c>
      <c r="G643" s="39" t="s">
        <v>620</v>
      </c>
    </row>
    <row r="644" spans="1:7">
      <c r="A644" t="s">
        <v>6</v>
      </c>
      <c r="B644" t="s">
        <v>18</v>
      </c>
      <c r="C644" t="s">
        <v>143</v>
      </c>
      <c r="D644" t="s">
        <v>9</v>
      </c>
      <c r="E644">
        <v>0</v>
      </c>
      <c r="F644" s="38">
        <v>0</v>
      </c>
      <c r="G644" s="39" t="s">
        <v>608</v>
      </c>
    </row>
    <row r="645" spans="1:7">
      <c r="A645" t="s">
        <v>6</v>
      </c>
      <c r="B645" t="s">
        <v>18</v>
      </c>
      <c r="C645" t="s">
        <v>143</v>
      </c>
      <c r="D645" t="s">
        <v>10</v>
      </c>
      <c r="E645">
        <v>0</v>
      </c>
      <c r="F645" s="38">
        <v>0</v>
      </c>
      <c r="G645" s="39" t="s">
        <v>608</v>
      </c>
    </row>
    <row r="646" spans="1:7">
      <c r="A646" t="s">
        <v>6</v>
      </c>
      <c r="B646" t="s">
        <v>18</v>
      </c>
      <c r="C646" t="s">
        <v>143</v>
      </c>
      <c r="D646" t="s">
        <v>11</v>
      </c>
      <c r="E646">
        <v>0</v>
      </c>
      <c r="F646" s="38">
        <v>0</v>
      </c>
      <c r="G646" s="39" t="s">
        <v>608</v>
      </c>
    </row>
    <row r="647" spans="1:7">
      <c r="A647" t="s">
        <v>6</v>
      </c>
      <c r="B647" t="s">
        <v>18</v>
      </c>
      <c r="C647" t="s">
        <v>143</v>
      </c>
      <c r="D647" t="s">
        <v>12</v>
      </c>
      <c r="E647">
        <v>1</v>
      </c>
      <c r="F647" s="38">
        <v>1</v>
      </c>
      <c r="G647" s="39" t="s">
        <v>620</v>
      </c>
    </row>
    <row r="648" spans="1:7">
      <c r="A648" t="s">
        <v>6</v>
      </c>
      <c r="B648" t="s">
        <v>18</v>
      </c>
      <c r="C648" t="s">
        <v>143</v>
      </c>
      <c r="D648" t="s">
        <v>13</v>
      </c>
      <c r="E648">
        <v>0</v>
      </c>
      <c r="F648" s="38">
        <v>0</v>
      </c>
      <c r="G648" s="39" t="s">
        <v>608</v>
      </c>
    </row>
    <row r="649" spans="1:7">
      <c r="A649" t="s">
        <v>6</v>
      </c>
      <c r="B649" t="s">
        <v>18</v>
      </c>
      <c r="C649" t="s">
        <v>144</v>
      </c>
      <c r="D649" t="s">
        <v>9</v>
      </c>
      <c r="E649">
        <v>0</v>
      </c>
      <c r="F649" s="38">
        <v>0</v>
      </c>
      <c r="G649" s="39" t="s">
        <v>608</v>
      </c>
    </row>
    <row r="650" spans="1:7">
      <c r="A650" t="s">
        <v>6</v>
      </c>
      <c r="B650" t="s">
        <v>18</v>
      </c>
      <c r="C650" t="s">
        <v>144</v>
      </c>
      <c r="D650" t="s">
        <v>10</v>
      </c>
      <c r="E650">
        <v>1</v>
      </c>
      <c r="F650" s="38">
        <v>0.5</v>
      </c>
      <c r="G650" s="39" t="s">
        <v>620</v>
      </c>
    </row>
    <row r="651" spans="1:7">
      <c r="A651" t="s">
        <v>6</v>
      </c>
      <c r="B651" t="s">
        <v>18</v>
      </c>
      <c r="C651" t="s">
        <v>144</v>
      </c>
      <c r="D651" t="s">
        <v>11</v>
      </c>
      <c r="E651">
        <v>0</v>
      </c>
      <c r="F651" s="38">
        <v>0</v>
      </c>
      <c r="G651" s="39" t="s">
        <v>608</v>
      </c>
    </row>
    <row r="652" spans="1:7">
      <c r="A652" t="s">
        <v>6</v>
      </c>
      <c r="B652" t="s">
        <v>18</v>
      </c>
      <c r="C652" t="s">
        <v>144</v>
      </c>
      <c r="D652" t="s">
        <v>12</v>
      </c>
      <c r="E652">
        <v>0</v>
      </c>
      <c r="F652" s="38">
        <v>0</v>
      </c>
      <c r="G652" s="39" t="s">
        <v>608</v>
      </c>
    </row>
    <row r="653" spans="1:7">
      <c r="A653" t="s">
        <v>6</v>
      </c>
      <c r="B653" t="s">
        <v>18</v>
      </c>
      <c r="C653" t="s">
        <v>144</v>
      </c>
      <c r="D653" t="s">
        <v>13</v>
      </c>
      <c r="E653">
        <v>1</v>
      </c>
      <c r="F653" s="38">
        <v>0.5</v>
      </c>
      <c r="G653" s="39" t="s">
        <v>620</v>
      </c>
    </row>
    <row r="654" spans="1:7">
      <c r="A654" t="s">
        <v>6</v>
      </c>
      <c r="B654" t="s">
        <v>18</v>
      </c>
      <c r="C654" t="s">
        <v>145</v>
      </c>
      <c r="D654" t="s">
        <v>9</v>
      </c>
      <c r="E654">
        <v>0</v>
      </c>
      <c r="F654" s="38">
        <v>0</v>
      </c>
      <c r="G654" s="39" t="s">
        <v>608</v>
      </c>
    </row>
    <row r="655" spans="1:7">
      <c r="A655" t="s">
        <v>6</v>
      </c>
      <c r="B655" t="s">
        <v>18</v>
      </c>
      <c r="C655" t="s">
        <v>145</v>
      </c>
      <c r="D655" t="s">
        <v>10</v>
      </c>
      <c r="E655">
        <v>0</v>
      </c>
      <c r="F655" s="38">
        <v>0</v>
      </c>
      <c r="G655" s="39" t="s">
        <v>608</v>
      </c>
    </row>
    <row r="656" spans="1:7">
      <c r="A656" t="s">
        <v>6</v>
      </c>
      <c r="B656" t="s">
        <v>18</v>
      </c>
      <c r="C656" t="s">
        <v>145</v>
      </c>
      <c r="D656" t="s">
        <v>11</v>
      </c>
      <c r="E656">
        <v>0</v>
      </c>
      <c r="F656" s="38">
        <v>0</v>
      </c>
      <c r="G656" s="39" t="s">
        <v>608</v>
      </c>
    </row>
    <row r="657" spans="1:7">
      <c r="A657" t="s">
        <v>6</v>
      </c>
      <c r="B657" t="s">
        <v>18</v>
      </c>
      <c r="C657" t="s">
        <v>145</v>
      </c>
      <c r="D657" t="s">
        <v>12</v>
      </c>
      <c r="E657">
        <v>0</v>
      </c>
      <c r="F657" s="38">
        <v>0</v>
      </c>
      <c r="G657" s="39" t="s">
        <v>608</v>
      </c>
    </row>
    <row r="658" spans="1:7">
      <c r="A658" t="s">
        <v>6</v>
      </c>
      <c r="B658" t="s">
        <v>18</v>
      </c>
      <c r="C658" t="s">
        <v>145</v>
      </c>
      <c r="D658" t="s">
        <v>13</v>
      </c>
      <c r="E658">
        <v>2</v>
      </c>
      <c r="F658" s="38">
        <v>1</v>
      </c>
      <c r="G658" s="39" t="s">
        <v>609</v>
      </c>
    </row>
    <row r="659" spans="1:7">
      <c r="A659" t="s">
        <v>6</v>
      </c>
      <c r="B659" t="s">
        <v>18</v>
      </c>
      <c r="C659" t="s">
        <v>146</v>
      </c>
      <c r="D659" t="s">
        <v>9</v>
      </c>
      <c r="E659">
        <v>0</v>
      </c>
      <c r="F659" s="38">
        <v>0</v>
      </c>
      <c r="G659" s="39" t="s">
        <v>608</v>
      </c>
    </row>
    <row r="660" spans="1:7">
      <c r="A660" t="s">
        <v>6</v>
      </c>
      <c r="B660" t="s">
        <v>18</v>
      </c>
      <c r="C660" t="s">
        <v>146</v>
      </c>
      <c r="D660" t="s">
        <v>10</v>
      </c>
      <c r="E660">
        <v>1</v>
      </c>
      <c r="F660" s="38">
        <v>0.5</v>
      </c>
      <c r="G660" s="39" t="s">
        <v>620</v>
      </c>
    </row>
    <row r="661" spans="1:7">
      <c r="A661" t="s">
        <v>6</v>
      </c>
      <c r="B661" t="s">
        <v>18</v>
      </c>
      <c r="C661" t="s">
        <v>146</v>
      </c>
      <c r="D661" t="s">
        <v>11</v>
      </c>
      <c r="E661">
        <v>0</v>
      </c>
      <c r="F661" s="38">
        <v>0</v>
      </c>
      <c r="G661" s="39" t="s">
        <v>608</v>
      </c>
    </row>
    <row r="662" spans="1:7">
      <c r="A662" t="s">
        <v>6</v>
      </c>
      <c r="B662" t="s">
        <v>18</v>
      </c>
      <c r="C662" t="s">
        <v>146</v>
      </c>
      <c r="D662" t="s">
        <v>12</v>
      </c>
      <c r="E662">
        <v>0</v>
      </c>
      <c r="F662" s="38">
        <v>0</v>
      </c>
      <c r="G662" s="39" t="s">
        <v>608</v>
      </c>
    </row>
    <row r="663" spans="1:7">
      <c r="A663" t="s">
        <v>6</v>
      </c>
      <c r="B663" t="s">
        <v>18</v>
      </c>
      <c r="C663" t="s">
        <v>146</v>
      </c>
      <c r="D663" t="s">
        <v>13</v>
      </c>
      <c r="E663">
        <v>1</v>
      </c>
      <c r="F663" s="38">
        <v>0.5</v>
      </c>
      <c r="G663" s="39" t="s">
        <v>620</v>
      </c>
    </row>
    <row r="664" spans="1:7">
      <c r="A664" t="s">
        <v>6</v>
      </c>
      <c r="B664" t="s">
        <v>18</v>
      </c>
      <c r="C664" t="s">
        <v>147</v>
      </c>
      <c r="D664" t="s">
        <v>9</v>
      </c>
      <c r="E664">
        <v>0</v>
      </c>
      <c r="F664" s="38">
        <v>0</v>
      </c>
      <c r="G664" s="39" t="s">
        <v>608</v>
      </c>
    </row>
    <row r="665" spans="1:7">
      <c r="A665" t="s">
        <v>6</v>
      </c>
      <c r="B665" t="s">
        <v>18</v>
      </c>
      <c r="C665" t="s">
        <v>147</v>
      </c>
      <c r="D665" t="s">
        <v>10</v>
      </c>
      <c r="E665">
        <v>0</v>
      </c>
      <c r="F665" s="38">
        <v>0</v>
      </c>
      <c r="G665" s="39" t="s">
        <v>608</v>
      </c>
    </row>
    <row r="666" spans="1:7">
      <c r="A666" t="s">
        <v>6</v>
      </c>
      <c r="B666" t="s">
        <v>18</v>
      </c>
      <c r="C666" t="s">
        <v>147</v>
      </c>
      <c r="D666" t="s">
        <v>11</v>
      </c>
      <c r="E666">
        <v>0</v>
      </c>
      <c r="F666" s="38">
        <v>0</v>
      </c>
      <c r="G666" s="39" t="s">
        <v>608</v>
      </c>
    </row>
    <row r="667" spans="1:7">
      <c r="A667" t="s">
        <v>6</v>
      </c>
      <c r="B667" t="s">
        <v>18</v>
      </c>
      <c r="C667" t="s">
        <v>147</v>
      </c>
      <c r="D667" t="s">
        <v>12</v>
      </c>
      <c r="E667">
        <v>0</v>
      </c>
      <c r="F667" s="38">
        <v>0</v>
      </c>
      <c r="G667" s="39" t="s">
        <v>608</v>
      </c>
    </row>
    <row r="668" spans="1:7">
      <c r="A668" t="s">
        <v>6</v>
      </c>
      <c r="B668" t="s">
        <v>18</v>
      </c>
      <c r="C668" t="s">
        <v>147</v>
      </c>
      <c r="D668" t="s">
        <v>13</v>
      </c>
      <c r="E668">
        <v>1</v>
      </c>
      <c r="F668" s="38">
        <v>1</v>
      </c>
      <c r="G668" s="39" t="s">
        <v>620</v>
      </c>
    </row>
    <row r="669" spans="1:7">
      <c r="A669" t="s">
        <v>6</v>
      </c>
      <c r="B669" t="s">
        <v>18</v>
      </c>
      <c r="C669" t="s">
        <v>148</v>
      </c>
      <c r="D669" t="s">
        <v>9</v>
      </c>
      <c r="E669">
        <v>0</v>
      </c>
      <c r="F669" s="38">
        <v>0</v>
      </c>
      <c r="G669" s="39" t="s">
        <v>608</v>
      </c>
    </row>
    <row r="670" spans="1:7">
      <c r="A670" t="s">
        <v>6</v>
      </c>
      <c r="B670" t="s">
        <v>18</v>
      </c>
      <c r="C670" t="s">
        <v>148</v>
      </c>
      <c r="D670" t="s">
        <v>10</v>
      </c>
      <c r="E670">
        <v>0</v>
      </c>
      <c r="F670" s="38">
        <v>0</v>
      </c>
      <c r="G670" s="39" t="s">
        <v>608</v>
      </c>
    </row>
    <row r="671" spans="1:7">
      <c r="A671" t="s">
        <v>6</v>
      </c>
      <c r="B671" t="s">
        <v>18</v>
      </c>
      <c r="C671" t="s">
        <v>148</v>
      </c>
      <c r="D671" t="s">
        <v>11</v>
      </c>
      <c r="E671">
        <v>0</v>
      </c>
      <c r="F671" s="38">
        <v>0</v>
      </c>
      <c r="G671" s="39" t="s">
        <v>608</v>
      </c>
    </row>
    <row r="672" spans="1:7">
      <c r="A672" t="s">
        <v>6</v>
      </c>
      <c r="B672" t="s">
        <v>18</v>
      </c>
      <c r="C672" t="s">
        <v>148</v>
      </c>
      <c r="D672" t="s">
        <v>12</v>
      </c>
      <c r="E672">
        <v>0</v>
      </c>
      <c r="F672" s="38">
        <v>0</v>
      </c>
      <c r="G672" s="39" t="s">
        <v>608</v>
      </c>
    </row>
    <row r="673" spans="1:7">
      <c r="A673" t="s">
        <v>6</v>
      </c>
      <c r="B673" t="s">
        <v>18</v>
      </c>
      <c r="C673" t="s">
        <v>148</v>
      </c>
      <c r="D673" t="s">
        <v>13</v>
      </c>
      <c r="E673">
        <v>1</v>
      </c>
      <c r="F673" s="38">
        <v>1</v>
      </c>
      <c r="G673" s="39" t="s">
        <v>620</v>
      </c>
    </row>
    <row r="674" spans="1:7">
      <c r="A674" t="s">
        <v>6</v>
      </c>
      <c r="B674" t="s">
        <v>18</v>
      </c>
      <c r="C674" t="s">
        <v>149</v>
      </c>
      <c r="D674" t="s">
        <v>9</v>
      </c>
      <c r="E674">
        <v>3</v>
      </c>
      <c r="F674" s="38">
        <v>0.214</v>
      </c>
      <c r="G674" s="39" t="s">
        <v>625</v>
      </c>
    </row>
    <row r="675" spans="1:7">
      <c r="A675" t="s">
        <v>6</v>
      </c>
      <c r="B675" t="s">
        <v>18</v>
      </c>
      <c r="C675" t="s">
        <v>149</v>
      </c>
      <c r="D675" t="s">
        <v>10</v>
      </c>
      <c r="E675">
        <v>3</v>
      </c>
      <c r="F675" s="38">
        <v>0.214</v>
      </c>
      <c r="G675" s="39" t="s">
        <v>625</v>
      </c>
    </row>
    <row r="676" spans="1:7">
      <c r="A676" t="s">
        <v>6</v>
      </c>
      <c r="B676" t="s">
        <v>18</v>
      </c>
      <c r="C676" t="s">
        <v>149</v>
      </c>
      <c r="D676" t="s">
        <v>11</v>
      </c>
      <c r="E676">
        <v>1</v>
      </c>
      <c r="F676" s="38">
        <v>7.0999999999999994E-2</v>
      </c>
      <c r="G676" s="39" t="s">
        <v>620</v>
      </c>
    </row>
    <row r="677" spans="1:7">
      <c r="A677" t="s">
        <v>6</v>
      </c>
      <c r="B677" t="s">
        <v>18</v>
      </c>
      <c r="C677" t="s">
        <v>149</v>
      </c>
      <c r="D677" t="s">
        <v>12</v>
      </c>
      <c r="E677">
        <v>0</v>
      </c>
      <c r="F677" s="38">
        <v>0</v>
      </c>
      <c r="G677" s="39" t="s">
        <v>608</v>
      </c>
    </row>
    <row r="678" spans="1:7">
      <c r="A678" t="s">
        <v>6</v>
      </c>
      <c r="B678" t="s">
        <v>18</v>
      </c>
      <c r="C678" t="s">
        <v>149</v>
      </c>
      <c r="D678" t="s">
        <v>13</v>
      </c>
      <c r="E678">
        <v>7</v>
      </c>
      <c r="F678" s="38">
        <v>0.5</v>
      </c>
      <c r="G678" s="39" t="s">
        <v>646</v>
      </c>
    </row>
    <row r="679" spans="1:7">
      <c r="A679" t="s">
        <v>6</v>
      </c>
      <c r="B679" t="s">
        <v>18</v>
      </c>
      <c r="C679" t="s">
        <v>150</v>
      </c>
      <c r="D679" t="s">
        <v>9</v>
      </c>
      <c r="E679">
        <v>1</v>
      </c>
      <c r="F679" s="38">
        <v>1</v>
      </c>
      <c r="G679" s="39" t="s">
        <v>620</v>
      </c>
    </row>
    <row r="680" spans="1:7">
      <c r="A680" t="s">
        <v>6</v>
      </c>
      <c r="B680" t="s">
        <v>18</v>
      </c>
      <c r="C680" t="s">
        <v>150</v>
      </c>
      <c r="D680" t="s">
        <v>10</v>
      </c>
      <c r="E680">
        <v>0</v>
      </c>
      <c r="F680" s="38">
        <v>0</v>
      </c>
      <c r="G680" s="39" t="s">
        <v>608</v>
      </c>
    </row>
    <row r="681" spans="1:7">
      <c r="A681" t="s">
        <v>6</v>
      </c>
      <c r="B681" t="s">
        <v>18</v>
      </c>
      <c r="C681" t="s">
        <v>150</v>
      </c>
      <c r="D681" t="s">
        <v>11</v>
      </c>
      <c r="E681">
        <v>0</v>
      </c>
      <c r="F681" s="38">
        <v>0</v>
      </c>
      <c r="G681" s="39" t="s">
        <v>608</v>
      </c>
    </row>
    <row r="682" spans="1:7">
      <c r="A682" t="s">
        <v>6</v>
      </c>
      <c r="B682" t="s">
        <v>18</v>
      </c>
      <c r="C682" t="s">
        <v>150</v>
      </c>
      <c r="D682" t="s">
        <v>12</v>
      </c>
      <c r="E682">
        <v>0</v>
      </c>
      <c r="F682" s="38">
        <v>0</v>
      </c>
      <c r="G682" s="39" t="s">
        <v>608</v>
      </c>
    </row>
    <row r="683" spans="1:7">
      <c r="A683" t="s">
        <v>6</v>
      </c>
      <c r="B683" t="s">
        <v>18</v>
      </c>
      <c r="C683" t="s">
        <v>150</v>
      </c>
      <c r="D683" t="s">
        <v>13</v>
      </c>
      <c r="E683">
        <v>0</v>
      </c>
      <c r="F683" s="38">
        <v>0</v>
      </c>
      <c r="G683" s="39" t="s">
        <v>608</v>
      </c>
    </row>
    <row r="684" spans="1:7">
      <c r="A684" t="s">
        <v>6</v>
      </c>
      <c r="B684" t="s">
        <v>18</v>
      </c>
      <c r="C684" t="s">
        <v>151</v>
      </c>
      <c r="D684" t="s">
        <v>9</v>
      </c>
      <c r="E684">
        <v>7</v>
      </c>
      <c r="F684" s="38">
        <v>0.2</v>
      </c>
      <c r="G684" s="39" t="s">
        <v>646</v>
      </c>
    </row>
    <row r="685" spans="1:7">
      <c r="A685" t="s">
        <v>6</v>
      </c>
      <c r="B685" t="s">
        <v>18</v>
      </c>
      <c r="C685" t="s">
        <v>151</v>
      </c>
      <c r="D685" t="s">
        <v>10</v>
      </c>
      <c r="E685">
        <v>11</v>
      </c>
      <c r="F685" s="38">
        <v>0.314</v>
      </c>
      <c r="G685" s="39" t="s">
        <v>628</v>
      </c>
    </row>
    <row r="686" spans="1:7">
      <c r="A686" t="s">
        <v>6</v>
      </c>
      <c r="B686" t="s">
        <v>18</v>
      </c>
      <c r="C686" t="s">
        <v>151</v>
      </c>
      <c r="D686" t="s">
        <v>11</v>
      </c>
      <c r="E686">
        <v>4</v>
      </c>
      <c r="F686" s="38">
        <v>0.114</v>
      </c>
      <c r="G686" s="39" t="s">
        <v>624</v>
      </c>
    </row>
    <row r="687" spans="1:7">
      <c r="A687" t="s">
        <v>6</v>
      </c>
      <c r="B687" t="s">
        <v>18</v>
      </c>
      <c r="C687" t="s">
        <v>151</v>
      </c>
      <c r="D687" t="s">
        <v>12</v>
      </c>
      <c r="E687">
        <v>3</v>
      </c>
      <c r="F687" s="38">
        <v>8.5999999999999993E-2</v>
      </c>
      <c r="G687" s="39" t="s">
        <v>625</v>
      </c>
    </row>
    <row r="688" spans="1:7">
      <c r="A688" t="s">
        <v>6</v>
      </c>
      <c r="B688" t="s">
        <v>18</v>
      </c>
      <c r="C688" t="s">
        <v>151</v>
      </c>
      <c r="D688" t="s">
        <v>13</v>
      </c>
      <c r="E688">
        <v>10</v>
      </c>
      <c r="F688" s="38">
        <v>0.28599999999999998</v>
      </c>
      <c r="G688" s="39" t="s">
        <v>626</v>
      </c>
    </row>
    <row r="689" spans="1:7">
      <c r="A689" t="s">
        <v>6</v>
      </c>
      <c r="B689" t="s">
        <v>18</v>
      </c>
      <c r="C689" t="s">
        <v>152</v>
      </c>
      <c r="D689" t="s">
        <v>9</v>
      </c>
      <c r="E689">
        <v>0</v>
      </c>
      <c r="F689" s="38">
        <v>0</v>
      </c>
      <c r="G689" s="39" t="s">
        <v>608</v>
      </c>
    </row>
    <row r="690" spans="1:7">
      <c r="A690" t="s">
        <v>6</v>
      </c>
      <c r="B690" t="s">
        <v>18</v>
      </c>
      <c r="C690" t="s">
        <v>152</v>
      </c>
      <c r="D690" t="s">
        <v>10</v>
      </c>
      <c r="E690">
        <v>0</v>
      </c>
      <c r="F690" s="38">
        <v>0</v>
      </c>
      <c r="G690" s="39" t="s">
        <v>608</v>
      </c>
    </row>
    <row r="691" spans="1:7">
      <c r="A691" t="s">
        <v>6</v>
      </c>
      <c r="B691" t="s">
        <v>18</v>
      </c>
      <c r="C691" t="s">
        <v>152</v>
      </c>
      <c r="D691" t="s">
        <v>11</v>
      </c>
      <c r="E691">
        <v>0</v>
      </c>
      <c r="F691" s="38">
        <v>0</v>
      </c>
      <c r="G691" s="39" t="s">
        <v>608</v>
      </c>
    </row>
    <row r="692" spans="1:7">
      <c r="A692" t="s">
        <v>6</v>
      </c>
      <c r="B692" t="s">
        <v>18</v>
      </c>
      <c r="C692" t="s">
        <v>152</v>
      </c>
      <c r="D692" t="s">
        <v>12</v>
      </c>
      <c r="E692">
        <v>0</v>
      </c>
      <c r="F692" s="38">
        <v>0</v>
      </c>
      <c r="G692" s="39" t="s">
        <v>608</v>
      </c>
    </row>
    <row r="693" spans="1:7">
      <c r="A693" t="s">
        <v>6</v>
      </c>
      <c r="B693" t="s">
        <v>18</v>
      </c>
      <c r="C693" t="s">
        <v>152</v>
      </c>
      <c r="D693" t="s">
        <v>13</v>
      </c>
      <c r="E693">
        <v>1</v>
      </c>
      <c r="F693" s="38">
        <v>1</v>
      </c>
      <c r="G693" s="39" t="s">
        <v>620</v>
      </c>
    </row>
    <row r="694" spans="1:7">
      <c r="A694" t="s">
        <v>6</v>
      </c>
      <c r="B694" t="s">
        <v>18</v>
      </c>
      <c r="C694" t="s">
        <v>153</v>
      </c>
      <c r="D694" t="s">
        <v>9</v>
      </c>
      <c r="E694">
        <v>0</v>
      </c>
      <c r="F694" s="38">
        <v>0</v>
      </c>
      <c r="G694" s="39" t="s">
        <v>608</v>
      </c>
    </row>
    <row r="695" spans="1:7">
      <c r="A695" t="s">
        <v>6</v>
      </c>
      <c r="B695" t="s">
        <v>18</v>
      </c>
      <c r="C695" t="s">
        <v>153</v>
      </c>
      <c r="D695" t="s">
        <v>10</v>
      </c>
      <c r="E695">
        <v>1</v>
      </c>
      <c r="F695" s="38">
        <v>1</v>
      </c>
      <c r="G695" s="39" t="s">
        <v>620</v>
      </c>
    </row>
    <row r="696" spans="1:7">
      <c r="A696" t="s">
        <v>6</v>
      </c>
      <c r="B696" t="s">
        <v>18</v>
      </c>
      <c r="C696" t="s">
        <v>153</v>
      </c>
      <c r="D696" t="s">
        <v>11</v>
      </c>
      <c r="E696">
        <v>0</v>
      </c>
      <c r="F696" s="38">
        <v>0</v>
      </c>
      <c r="G696" s="39" t="s">
        <v>608</v>
      </c>
    </row>
    <row r="697" spans="1:7">
      <c r="A697" t="s">
        <v>6</v>
      </c>
      <c r="B697" t="s">
        <v>18</v>
      </c>
      <c r="C697" t="s">
        <v>153</v>
      </c>
      <c r="D697" t="s">
        <v>12</v>
      </c>
      <c r="E697">
        <v>0</v>
      </c>
      <c r="F697" s="38">
        <v>0</v>
      </c>
      <c r="G697" s="39" t="s">
        <v>608</v>
      </c>
    </row>
    <row r="698" spans="1:7">
      <c r="A698" t="s">
        <v>6</v>
      </c>
      <c r="B698" t="s">
        <v>18</v>
      </c>
      <c r="C698" t="s">
        <v>153</v>
      </c>
      <c r="D698" t="s">
        <v>13</v>
      </c>
      <c r="E698">
        <v>0</v>
      </c>
      <c r="F698" s="38">
        <v>0</v>
      </c>
      <c r="G698" s="39" t="s">
        <v>608</v>
      </c>
    </row>
    <row r="699" spans="1:7">
      <c r="A699" t="s">
        <v>6</v>
      </c>
      <c r="B699" t="s">
        <v>18</v>
      </c>
      <c r="C699" t="s">
        <v>154</v>
      </c>
      <c r="D699" t="s">
        <v>9</v>
      </c>
      <c r="E699">
        <v>1</v>
      </c>
      <c r="F699" s="38">
        <v>0.5</v>
      </c>
      <c r="G699" s="39" t="s">
        <v>620</v>
      </c>
    </row>
    <row r="700" spans="1:7">
      <c r="A700" t="s">
        <v>6</v>
      </c>
      <c r="B700" t="s">
        <v>18</v>
      </c>
      <c r="C700" t="s">
        <v>154</v>
      </c>
      <c r="D700" t="s">
        <v>10</v>
      </c>
      <c r="E700">
        <v>0</v>
      </c>
      <c r="F700" s="38">
        <v>0</v>
      </c>
      <c r="G700" s="39" t="s">
        <v>608</v>
      </c>
    </row>
    <row r="701" spans="1:7">
      <c r="A701" t="s">
        <v>6</v>
      </c>
      <c r="B701" t="s">
        <v>18</v>
      </c>
      <c r="C701" t="s">
        <v>154</v>
      </c>
      <c r="D701" t="s">
        <v>11</v>
      </c>
      <c r="E701">
        <v>0</v>
      </c>
      <c r="F701" s="38">
        <v>0</v>
      </c>
      <c r="G701" s="39" t="s">
        <v>608</v>
      </c>
    </row>
    <row r="702" spans="1:7">
      <c r="A702" t="s">
        <v>6</v>
      </c>
      <c r="B702" t="s">
        <v>18</v>
      </c>
      <c r="C702" t="s">
        <v>154</v>
      </c>
      <c r="D702" t="s">
        <v>12</v>
      </c>
      <c r="E702">
        <v>0</v>
      </c>
      <c r="F702" s="38">
        <v>0</v>
      </c>
      <c r="G702" s="39" t="s">
        <v>608</v>
      </c>
    </row>
    <row r="703" spans="1:7">
      <c r="A703" t="s">
        <v>6</v>
      </c>
      <c r="B703" t="s">
        <v>18</v>
      </c>
      <c r="C703" t="s">
        <v>154</v>
      </c>
      <c r="D703" t="s">
        <v>13</v>
      </c>
      <c r="E703">
        <v>1</v>
      </c>
      <c r="F703" s="38">
        <v>0.5</v>
      </c>
      <c r="G703" s="39" t="s">
        <v>620</v>
      </c>
    </row>
    <row r="704" spans="1:7">
      <c r="A704" t="s">
        <v>6</v>
      </c>
      <c r="B704" t="s">
        <v>18</v>
      </c>
      <c r="C704" t="s">
        <v>155</v>
      </c>
      <c r="D704" t="s">
        <v>9</v>
      </c>
      <c r="E704">
        <v>0</v>
      </c>
      <c r="F704" s="38">
        <v>0</v>
      </c>
      <c r="G704" s="39" t="s">
        <v>608</v>
      </c>
    </row>
    <row r="705" spans="1:7">
      <c r="A705" t="s">
        <v>6</v>
      </c>
      <c r="B705" t="s">
        <v>18</v>
      </c>
      <c r="C705" t="s">
        <v>155</v>
      </c>
      <c r="D705" t="s">
        <v>10</v>
      </c>
      <c r="E705">
        <v>0</v>
      </c>
      <c r="F705" s="38">
        <v>0</v>
      </c>
      <c r="G705" s="39" t="s">
        <v>608</v>
      </c>
    </row>
    <row r="706" spans="1:7">
      <c r="A706" t="s">
        <v>6</v>
      </c>
      <c r="B706" t="s">
        <v>18</v>
      </c>
      <c r="C706" t="s">
        <v>155</v>
      </c>
      <c r="D706" t="s">
        <v>11</v>
      </c>
      <c r="E706">
        <v>0</v>
      </c>
      <c r="F706" s="38">
        <v>0</v>
      </c>
      <c r="G706" s="39" t="s">
        <v>608</v>
      </c>
    </row>
    <row r="707" spans="1:7">
      <c r="A707" t="s">
        <v>6</v>
      </c>
      <c r="B707" t="s">
        <v>18</v>
      </c>
      <c r="C707" t="s">
        <v>155</v>
      </c>
      <c r="D707" t="s">
        <v>12</v>
      </c>
      <c r="E707">
        <v>0</v>
      </c>
      <c r="F707" s="38">
        <v>0</v>
      </c>
      <c r="G707" s="39" t="s">
        <v>608</v>
      </c>
    </row>
    <row r="708" spans="1:7">
      <c r="A708" t="s">
        <v>6</v>
      </c>
      <c r="B708" t="s">
        <v>18</v>
      </c>
      <c r="C708" t="s">
        <v>155</v>
      </c>
      <c r="D708" t="s">
        <v>13</v>
      </c>
      <c r="E708">
        <v>1</v>
      </c>
      <c r="F708" s="38">
        <v>1</v>
      </c>
      <c r="G708" s="39" t="s">
        <v>620</v>
      </c>
    </row>
    <row r="709" spans="1:7">
      <c r="A709" t="s">
        <v>6</v>
      </c>
      <c r="B709" t="s">
        <v>18</v>
      </c>
      <c r="C709" t="s">
        <v>156</v>
      </c>
      <c r="D709" t="s">
        <v>9</v>
      </c>
      <c r="E709">
        <v>0</v>
      </c>
      <c r="F709" s="38">
        <v>0</v>
      </c>
      <c r="G709" s="39" t="s">
        <v>608</v>
      </c>
    </row>
    <row r="710" spans="1:7">
      <c r="A710" t="s">
        <v>6</v>
      </c>
      <c r="B710" t="s">
        <v>18</v>
      </c>
      <c r="C710" t="s">
        <v>156</v>
      </c>
      <c r="D710" t="s">
        <v>10</v>
      </c>
      <c r="E710">
        <v>1</v>
      </c>
      <c r="F710" s="38">
        <v>1</v>
      </c>
      <c r="G710" s="39" t="s">
        <v>620</v>
      </c>
    </row>
    <row r="711" spans="1:7">
      <c r="A711" t="s">
        <v>6</v>
      </c>
      <c r="B711" t="s">
        <v>18</v>
      </c>
      <c r="C711" t="s">
        <v>156</v>
      </c>
      <c r="D711" t="s">
        <v>11</v>
      </c>
      <c r="E711">
        <v>0</v>
      </c>
      <c r="F711" s="38">
        <v>0</v>
      </c>
      <c r="G711" s="39" t="s">
        <v>608</v>
      </c>
    </row>
    <row r="712" spans="1:7">
      <c r="A712" t="s">
        <v>6</v>
      </c>
      <c r="B712" t="s">
        <v>18</v>
      </c>
      <c r="C712" t="s">
        <v>156</v>
      </c>
      <c r="D712" t="s">
        <v>12</v>
      </c>
      <c r="E712">
        <v>0</v>
      </c>
      <c r="F712" s="38">
        <v>0</v>
      </c>
      <c r="G712" s="39" t="s">
        <v>608</v>
      </c>
    </row>
    <row r="713" spans="1:7">
      <c r="A713" t="s">
        <v>6</v>
      </c>
      <c r="B713" t="s">
        <v>18</v>
      </c>
      <c r="C713" t="s">
        <v>156</v>
      </c>
      <c r="D713" t="s">
        <v>13</v>
      </c>
      <c r="E713">
        <v>0</v>
      </c>
      <c r="F713" s="38">
        <v>0</v>
      </c>
      <c r="G713" s="39" t="s">
        <v>608</v>
      </c>
    </row>
    <row r="714" spans="1:7">
      <c r="A714" t="s">
        <v>6</v>
      </c>
      <c r="B714" t="s">
        <v>18</v>
      </c>
      <c r="C714" t="s">
        <v>157</v>
      </c>
      <c r="D714" t="s">
        <v>9</v>
      </c>
      <c r="E714">
        <v>0</v>
      </c>
      <c r="F714" s="38">
        <v>0</v>
      </c>
      <c r="G714" s="39" t="s">
        <v>608</v>
      </c>
    </row>
    <row r="715" spans="1:7">
      <c r="A715" t="s">
        <v>6</v>
      </c>
      <c r="B715" t="s">
        <v>18</v>
      </c>
      <c r="C715" t="s">
        <v>157</v>
      </c>
      <c r="D715" t="s">
        <v>10</v>
      </c>
      <c r="E715">
        <v>1</v>
      </c>
      <c r="F715" s="38">
        <v>1</v>
      </c>
      <c r="G715" s="39" t="s">
        <v>620</v>
      </c>
    </row>
    <row r="716" spans="1:7">
      <c r="A716" t="s">
        <v>6</v>
      </c>
      <c r="B716" t="s">
        <v>18</v>
      </c>
      <c r="C716" t="s">
        <v>157</v>
      </c>
      <c r="D716" t="s">
        <v>11</v>
      </c>
      <c r="E716">
        <v>0</v>
      </c>
      <c r="F716" s="38">
        <v>0</v>
      </c>
      <c r="G716" s="39" t="s">
        <v>608</v>
      </c>
    </row>
    <row r="717" spans="1:7">
      <c r="A717" t="s">
        <v>6</v>
      </c>
      <c r="B717" t="s">
        <v>18</v>
      </c>
      <c r="C717" t="s">
        <v>157</v>
      </c>
      <c r="D717" t="s">
        <v>12</v>
      </c>
      <c r="E717">
        <v>0</v>
      </c>
      <c r="F717" s="38">
        <v>0</v>
      </c>
      <c r="G717" s="39" t="s">
        <v>608</v>
      </c>
    </row>
    <row r="718" spans="1:7">
      <c r="A718" t="s">
        <v>6</v>
      </c>
      <c r="B718" t="s">
        <v>18</v>
      </c>
      <c r="C718" t="s">
        <v>157</v>
      </c>
      <c r="D718" t="s">
        <v>13</v>
      </c>
      <c r="E718">
        <v>0</v>
      </c>
      <c r="F718" s="38">
        <v>0</v>
      </c>
      <c r="G718" s="39" t="s">
        <v>608</v>
      </c>
    </row>
    <row r="719" spans="1:7">
      <c r="A719" t="s">
        <v>6</v>
      </c>
      <c r="B719" t="s">
        <v>18</v>
      </c>
      <c r="C719" t="s">
        <v>158</v>
      </c>
      <c r="D719" t="s">
        <v>9</v>
      </c>
      <c r="E719">
        <v>1</v>
      </c>
      <c r="F719" s="38">
        <v>1</v>
      </c>
      <c r="G719" s="39" t="s">
        <v>620</v>
      </c>
    </row>
    <row r="720" spans="1:7">
      <c r="A720" t="s">
        <v>6</v>
      </c>
      <c r="B720" t="s">
        <v>18</v>
      </c>
      <c r="C720" t="s">
        <v>158</v>
      </c>
      <c r="D720" t="s">
        <v>10</v>
      </c>
      <c r="E720">
        <v>0</v>
      </c>
      <c r="F720" s="38">
        <v>0</v>
      </c>
      <c r="G720" s="39" t="s">
        <v>608</v>
      </c>
    </row>
    <row r="721" spans="1:7">
      <c r="A721" t="s">
        <v>6</v>
      </c>
      <c r="B721" t="s">
        <v>18</v>
      </c>
      <c r="C721" t="s">
        <v>158</v>
      </c>
      <c r="D721" t="s">
        <v>11</v>
      </c>
      <c r="E721">
        <v>0</v>
      </c>
      <c r="F721" s="38">
        <v>0</v>
      </c>
      <c r="G721" s="39" t="s">
        <v>608</v>
      </c>
    </row>
    <row r="722" spans="1:7">
      <c r="A722" t="s">
        <v>6</v>
      </c>
      <c r="B722" t="s">
        <v>18</v>
      </c>
      <c r="C722" t="s">
        <v>158</v>
      </c>
      <c r="D722" t="s">
        <v>12</v>
      </c>
      <c r="E722">
        <v>0</v>
      </c>
      <c r="F722" s="38">
        <v>0</v>
      </c>
      <c r="G722" s="39" t="s">
        <v>608</v>
      </c>
    </row>
    <row r="723" spans="1:7">
      <c r="A723" t="s">
        <v>6</v>
      </c>
      <c r="B723" t="s">
        <v>18</v>
      </c>
      <c r="C723" t="s">
        <v>158</v>
      </c>
      <c r="D723" t="s">
        <v>13</v>
      </c>
      <c r="E723">
        <v>0</v>
      </c>
      <c r="F723" s="38">
        <v>0</v>
      </c>
      <c r="G723" s="39" t="s">
        <v>608</v>
      </c>
    </row>
    <row r="724" spans="1:7">
      <c r="A724" t="s">
        <v>6</v>
      </c>
      <c r="B724" t="s">
        <v>18</v>
      </c>
      <c r="C724" t="s">
        <v>159</v>
      </c>
      <c r="D724" t="s">
        <v>9</v>
      </c>
      <c r="E724">
        <v>0</v>
      </c>
      <c r="F724" s="38">
        <v>0</v>
      </c>
      <c r="G724" s="39" t="s">
        <v>608</v>
      </c>
    </row>
    <row r="725" spans="1:7">
      <c r="A725" t="s">
        <v>6</v>
      </c>
      <c r="B725" t="s">
        <v>18</v>
      </c>
      <c r="C725" t="s">
        <v>159</v>
      </c>
      <c r="D725" t="s">
        <v>10</v>
      </c>
      <c r="E725">
        <v>1</v>
      </c>
      <c r="F725" s="38">
        <v>1</v>
      </c>
      <c r="G725" s="39" t="s">
        <v>620</v>
      </c>
    </row>
    <row r="726" spans="1:7">
      <c r="A726" t="s">
        <v>6</v>
      </c>
      <c r="B726" t="s">
        <v>18</v>
      </c>
      <c r="C726" t="s">
        <v>159</v>
      </c>
      <c r="D726" t="s">
        <v>11</v>
      </c>
      <c r="E726">
        <v>0</v>
      </c>
      <c r="F726" s="38">
        <v>0</v>
      </c>
      <c r="G726" s="39" t="s">
        <v>608</v>
      </c>
    </row>
    <row r="727" spans="1:7">
      <c r="A727" t="s">
        <v>6</v>
      </c>
      <c r="B727" t="s">
        <v>18</v>
      </c>
      <c r="C727" t="s">
        <v>159</v>
      </c>
      <c r="D727" t="s">
        <v>12</v>
      </c>
      <c r="E727">
        <v>0</v>
      </c>
      <c r="F727" s="38">
        <v>0</v>
      </c>
      <c r="G727" s="39" t="s">
        <v>608</v>
      </c>
    </row>
    <row r="728" spans="1:7">
      <c r="A728" t="s">
        <v>6</v>
      </c>
      <c r="B728" t="s">
        <v>18</v>
      </c>
      <c r="C728" t="s">
        <v>159</v>
      </c>
      <c r="D728" t="s">
        <v>13</v>
      </c>
      <c r="E728">
        <v>0</v>
      </c>
      <c r="F728" s="38">
        <v>0</v>
      </c>
      <c r="G728" s="39" t="s">
        <v>608</v>
      </c>
    </row>
    <row r="729" spans="1:7">
      <c r="A729" t="s">
        <v>6</v>
      </c>
      <c r="B729" t="s">
        <v>18</v>
      </c>
      <c r="C729" t="s">
        <v>160</v>
      </c>
      <c r="D729" t="s">
        <v>9</v>
      </c>
      <c r="E729">
        <v>1</v>
      </c>
      <c r="F729" s="38">
        <v>1</v>
      </c>
      <c r="G729" s="39" t="s">
        <v>620</v>
      </c>
    </row>
    <row r="730" spans="1:7">
      <c r="A730" t="s">
        <v>6</v>
      </c>
      <c r="B730" t="s">
        <v>18</v>
      </c>
      <c r="C730" t="s">
        <v>160</v>
      </c>
      <c r="D730" t="s">
        <v>10</v>
      </c>
      <c r="E730">
        <v>0</v>
      </c>
      <c r="F730" s="38">
        <v>0</v>
      </c>
      <c r="G730" s="39" t="s">
        <v>608</v>
      </c>
    </row>
    <row r="731" spans="1:7">
      <c r="A731" t="s">
        <v>6</v>
      </c>
      <c r="B731" t="s">
        <v>18</v>
      </c>
      <c r="C731" t="s">
        <v>160</v>
      </c>
      <c r="D731" t="s">
        <v>11</v>
      </c>
      <c r="E731">
        <v>0</v>
      </c>
      <c r="F731" s="38">
        <v>0</v>
      </c>
      <c r="G731" s="39" t="s">
        <v>608</v>
      </c>
    </row>
    <row r="732" spans="1:7">
      <c r="A732" t="s">
        <v>6</v>
      </c>
      <c r="B732" t="s">
        <v>18</v>
      </c>
      <c r="C732" t="s">
        <v>160</v>
      </c>
      <c r="D732" t="s">
        <v>12</v>
      </c>
      <c r="E732">
        <v>0</v>
      </c>
      <c r="F732" s="38">
        <v>0</v>
      </c>
      <c r="G732" s="39" t="s">
        <v>608</v>
      </c>
    </row>
    <row r="733" spans="1:7">
      <c r="A733" t="s">
        <v>6</v>
      </c>
      <c r="B733" t="s">
        <v>18</v>
      </c>
      <c r="C733" t="s">
        <v>160</v>
      </c>
      <c r="D733" t="s">
        <v>13</v>
      </c>
      <c r="E733">
        <v>0</v>
      </c>
      <c r="F733" s="38">
        <v>0</v>
      </c>
      <c r="G733" s="39" t="s">
        <v>608</v>
      </c>
    </row>
    <row r="734" spans="1:7">
      <c r="A734" t="s">
        <v>6</v>
      </c>
      <c r="B734" t="s">
        <v>18</v>
      </c>
      <c r="C734" t="s">
        <v>161</v>
      </c>
      <c r="D734" t="s">
        <v>9</v>
      </c>
      <c r="E734">
        <v>0</v>
      </c>
      <c r="F734" s="38">
        <v>0</v>
      </c>
      <c r="G734" s="39" t="s">
        <v>608</v>
      </c>
    </row>
    <row r="735" spans="1:7">
      <c r="A735" t="s">
        <v>6</v>
      </c>
      <c r="B735" t="s">
        <v>18</v>
      </c>
      <c r="C735" t="s">
        <v>161</v>
      </c>
      <c r="D735" t="s">
        <v>10</v>
      </c>
      <c r="E735">
        <v>1</v>
      </c>
      <c r="F735" s="38">
        <v>1</v>
      </c>
      <c r="G735" s="39" t="s">
        <v>620</v>
      </c>
    </row>
    <row r="736" spans="1:7">
      <c r="A736" t="s">
        <v>6</v>
      </c>
      <c r="B736" t="s">
        <v>18</v>
      </c>
      <c r="C736" t="s">
        <v>161</v>
      </c>
      <c r="D736" t="s">
        <v>11</v>
      </c>
      <c r="E736">
        <v>0</v>
      </c>
      <c r="F736" s="38">
        <v>0</v>
      </c>
      <c r="G736" s="39" t="s">
        <v>608</v>
      </c>
    </row>
    <row r="737" spans="1:7">
      <c r="A737" t="s">
        <v>6</v>
      </c>
      <c r="B737" t="s">
        <v>18</v>
      </c>
      <c r="C737" t="s">
        <v>161</v>
      </c>
      <c r="D737" t="s">
        <v>12</v>
      </c>
      <c r="E737">
        <v>0</v>
      </c>
      <c r="F737" s="38">
        <v>0</v>
      </c>
      <c r="G737" s="39" t="s">
        <v>608</v>
      </c>
    </row>
    <row r="738" spans="1:7">
      <c r="A738" t="s">
        <v>6</v>
      </c>
      <c r="B738" t="s">
        <v>18</v>
      </c>
      <c r="C738" t="s">
        <v>161</v>
      </c>
      <c r="D738" t="s">
        <v>13</v>
      </c>
      <c r="E738">
        <v>0</v>
      </c>
      <c r="F738" s="38">
        <v>0</v>
      </c>
      <c r="G738" s="39" t="s">
        <v>608</v>
      </c>
    </row>
    <row r="739" spans="1:7">
      <c r="A739" t="s">
        <v>6</v>
      </c>
      <c r="B739" t="s">
        <v>18</v>
      </c>
      <c r="C739" t="s">
        <v>162</v>
      </c>
      <c r="D739" t="s">
        <v>9</v>
      </c>
      <c r="E739">
        <v>0</v>
      </c>
      <c r="F739" s="38">
        <v>0</v>
      </c>
      <c r="G739" s="39" t="s">
        <v>608</v>
      </c>
    </row>
    <row r="740" spans="1:7">
      <c r="A740" t="s">
        <v>6</v>
      </c>
      <c r="B740" t="s">
        <v>18</v>
      </c>
      <c r="C740" t="s">
        <v>162</v>
      </c>
      <c r="D740" t="s">
        <v>10</v>
      </c>
      <c r="E740">
        <v>0</v>
      </c>
      <c r="F740" s="38">
        <v>0</v>
      </c>
      <c r="G740" s="39" t="s">
        <v>608</v>
      </c>
    </row>
    <row r="741" spans="1:7">
      <c r="A741" t="s">
        <v>6</v>
      </c>
      <c r="B741" t="s">
        <v>18</v>
      </c>
      <c r="C741" t="s">
        <v>162</v>
      </c>
      <c r="D741" t="s">
        <v>11</v>
      </c>
      <c r="E741">
        <v>0</v>
      </c>
      <c r="F741" s="38">
        <v>0</v>
      </c>
      <c r="G741" s="39" t="s">
        <v>608</v>
      </c>
    </row>
    <row r="742" spans="1:7">
      <c r="A742" t="s">
        <v>6</v>
      </c>
      <c r="B742" t="s">
        <v>18</v>
      </c>
      <c r="C742" t="s">
        <v>162</v>
      </c>
      <c r="D742" t="s">
        <v>12</v>
      </c>
      <c r="E742">
        <v>1</v>
      </c>
      <c r="F742" s="38">
        <v>1</v>
      </c>
      <c r="G742" s="39" t="s">
        <v>620</v>
      </c>
    </row>
    <row r="743" spans="1:7">
      <c r="A743" t="s">
        <v>6</v>
      </c>
      <c r="B743" t="s">
        <v>18</v>
      </c>
      <c r="C743" t="s">
        <v>162</v>
      </c>
      <c r="D743" t="s">
        <v>13</v>
      </c>
      <c r="E743">
        <v>0</v>
      </c>
      <c r="F743" s="38">
        <v>0</v>
      </c>
      <c r="G743" s="39" t="s">
        <v>608</v>
      </c>
    </row>
    <row r="744" spans="1:7">
      <c r="A744" t="s">
        <v>6</v>
      </c>
      <c r="B744" t="s">
        <v>18</v>
      </c>
      <c r="C744" t="s">
        <v>163</v>
      </c>
      <c r="D744" t="s">
        <v>9</v>
      </c>
      <c r="E744">
        <v>0</v>
      </c>
      <c r="F744" s="38">
        <v>0</v>
      </c>
      <c r="G744" s="39" t="s">
        <v>608</v>
      </c>
    </row>
    <row r="745" spans="1:7">
      <c r="A745" t="s">
        <v>6</v>
      </c>
      <c r="B745" t="s">
        <v>18</v>
      </c>
      <c r="C745" t="s">
        <v>163</v>
      </c>
      <c r="D745" t="s">
        <v>10</v>
      </c>
      <c r="E745">
        <v>1</v>
      </c>
      <c r="F745" s="38">
        <v>1</v>
      </c>
      <c r="G745" s="39" t="s">
        <v>620</v>
      </c>
    </row>
    <row r="746" spans="1:7">
      <c r="A746" t="s">
        <v>6</v>
      </c>
      <c r="B746" t="s">
        <v>18</v>
      </c>
      <c r="C746" t="s">
        <v>163</v>
      </c>
      <c r="D746" t="s">
        <v>11</v>
      </c>
      <c r="E746">
        <v>0</v>
      </c>
      <c r="F746" s="38">
        <v>0</v>
      </c>
      <c r="G746" s="39" t="s">
        <v>608</v>
      </c>
    </row>
    <row r="747" spans="1:7">
      <c r="A747" t="s">
        <v>6</v>
      </c>
      <c r="B747" t="s">
        <v>18</v>
      </c>
      <c r="C747" t="s">
        <v>163</v>
      </c>
      <c r="D747" t="s">
        <v>12</v>
      </c>
      <c r="E747">
        <v>0</v>
      </c>
      <c r="F747" s="38">
        <v>0</v>
      </c>
      <c r="G747" s="39" t="s">
        <v>608</v>
      </c>
    </row>
    <row r="748" spans="1:7">
      <c r="A748" t="s">
        <v>6</v>
      </c>
      <c r="B748" t="s">
        <v>18</v>
      </c>
      <c r="C748" t="s">
        <v>163</v>
      </c>
      <c r="D748" t="s">
        <v>13</v>
      </c>
      <c r="E748">
        <v>0</v>
      </c>
      <c r="F748" s="38">
        <v>0</v>
      </c>
      <c r="G748" s="39" t="s">
        <v>608</v>
      </c>
    </row>
    <row r="749" spans="1:7">
      <c r="A749" t="s">
        <v>6</v>
      </c>
      <c r="B749" t="s">
        <v>18</v>
      </c>
      <c r="C749" t="s">
        <v>164</v>
      </c>
      <c r="D749" t="s">
        <v>9</v>
      </c>
      <c r="E749">
        <v>0</v>
      </c>
      <c r="F749" s="38">
        <v>0</v>
      </c>
      <c r="G749" s="39" t="s">
        <v>608</v>
      </c>
    </row>
    <row r="750" spans="1:7">
      <c r="A750" t="s">
        <v>6</v>
      </c>
      <c r="B750" t="s">
        <v>18</v>
      </c>
      <c r="C750" t="s">
        <v>164</v>
      </c>
      <c r="D750" t="s">
        <v>10</v>
      </c>
      <c r="E750">
        <v>1</v>
      </c>
      <c r="F750" s="38">
        <v>1</v>
      </c>
      <c r="G750" s="39" t="s">
        <v>620</v>
      </c>
    </row>
    <row r="751" spans="1:7">
      <c r="A751" t="s">
        <v>6</v>
      </c>
      <c r="B751" t="s">
        <v>18</v>
      </c>
      <c r="C751" t="s">
        <v>164</v>
      </c>
      <c r="D751" t="s">
        <v>11</v>
      </c>
      <c r="E751">
        <v>0</v>
      </c>
      <c r="F751" s="38">
        <v>0</v>
      </c>
      <c r="G751" s="39" t="s">
        <v>608</v>
      </c>
    </row>
    <row r="752" spans="1:7">
      <c r="A752" t="s">
        <v>6</v>
      </c>
      <c r="B752" t="s">
        <v>18</v>
      </c>
      <c r="C752" t="s">
        <v>164</v>
      </c>
      <c r="D752" t="s">
        <v>12</v>
      </c>
      <c r="E752">
        <v>0</v>
      </c>
      <c r="F752" s="38">
        <v>0</v>
      </c>
      <c r="G752" s="39" t="s">
        <v>608</v>
      </c>
    </row>
    <row r="753" spans="1:7">
      <c r="A753" t="s">
        <v>6</v>
      </c>
      <c r="B753" t="s">
        <v>18</v>
      </c>
      <c r="C753" t="s">
        <v>164</v>
      </c>
      <c r="D753" t="s">
        <v>13</v>
      </c>
      <c r="E753">
        <v>0</v>
      </c>
      <c r="F753" s="38">
        <v>0</v>
      </c>
      <c r="G753" s="39" t="s">
        <v>608</v>
      </c>
    </row>
    <row r="754" spans="1:7">
      <c r="A754" t="s">
        <v>6</v>
      </c>
      <c r="B754" t="s">
        <v>18</v>
      </c>
      <c r="C754" t="s">
        <v>165</v>
      </c>
      <c r="D754" t="s">
        <v>9</v>
      </c>
      <c r="E754">
        <v>0</v>
      </c>
      <c r="F754" s="38">
        <v>0</v>
      </c>
      <c r="G754" s="39" t="s">
        <v>608</v>
      </c>
    </row>
    <row r="755" spans="1:7">
      <c r="A755" t="s">
        <v>6</v>
      </c>
      <c r="B755" t="s">
        <v>18</v>
      </c>
      <c r="C755" t="s">
        <v>165</v>
      </c>
      <c r="D755" t="s">
        <v>10</v>
      </c>
      <c r="E755">
        <v>0</v>
      </c>
      <c r="F755" s="38">
        <v>0</v>
      </c>
      <c r="G755" s="39" t="s">
        <v>608</v>
      </c>
    </row>
    <row r="756" spans="1:7">
      <c r="A756" t="s">
        <v>6</v>
      </c>
      <c r="B756" t="s">
        <v>18</v>
      </c>
      <c r="C756" t="s">
        <v>165</v>
      </c>
      <c r="D756" t="s">
        <v>11</v>
      </c>
      <c r="E756">
        <v>0</v>
      </c>
      <c r="F756" s="38">
        <v>0</v>
      </c>
      <c r="G756" s="39" t="s">
        <v>608</v>
      </c>
    </row>
    <row r="757" spans="1:7">
      <c r="A757" t="s">
        <v>6</v>
      </c>
      <c r="B757" t="s">
        <v>18</v>
      </c>
      <c r="C757" t="s">
        <v>165</v>
      </c>
      <c r="D757" t="s">
        <v>12</v>
      </c>
      <c r="E757">
        <v>0</v>
      </c>
      <c r="F757" s="38">
        <v>0</v>
      </c>
      <c r="G757" s="39" t="s">
        <v>608</v>
      </c>
    </row>
    <row r="758" spans="1:7">
      <c r="A758" t="s">
        <v>6</v>
      </c>
      <c r="B758" t="s">
        <v>18</v>
      </c>
      <c r="C758" t="s">
        <v>165</v>
      </c>
      <c r="D758" t="s">
        <v>13</v>
      </c>
      <c r="E758">
        <v>1</v>
      </c>
      <c r="F758" s="38">
        <v>1</v>
      </c>
      <c r="G758" s="39" t="s">
        <v>620</v>
      </c>
    </row>
    <row r="759" spans="1:7">
      <c r="A759" t="s">
        <v>6</v>
      </c>
      <c r="B759" t="s">
        <v>18</v>
      </c>
      <c r="C759" t="s">
        <v>166</v>
      </c>
      <c r="D759" t="s">
        <v>9</v>
      </c>
      <c r="E759">
        <v>0</v>
      </c>
      <c r="F759" s="38">
        <v>0</v>
      </c>
      <c r="G759" s="39" t="s">
        <v>608</v>
      </c>
    </row>
    <row r="760" spans="1:7">
      <c r="A760" t="s">
        <v>6</v>
      </c>
      <c r="B760" t="s">
        <v>18</v>
      </c>
      <c r="C760" t="s">
        <v>166</v>
      </c>
      <c r="D760" t="s">
        <v>10</v>
      </c>
      <c r="E760">
        <v>0</v>
      </c>
      <c r="F760" s="38">
        <v>0</v>
      </c>
      <c r="G760" s="39" t="s">
        <v>608</v>
      </c>
    </row>
    <row r="761" spans="1:7">
      <c r="A761" t="s">
        <v>6</v>
      </c>
      <c r="B761" t="s">
        <v>18</v>
      </c>
      <c r="C761" t="s">
        <v>166</v>
      </c>
      <c r="D761" t="s">
        <v>11</v>
      </c>
      <c r="E761">
        <v>0</v>
      </c>
      <c r="F761" s="38">
        <v>0</v>
      </c>
      <c r="G761" s="39" t="s">
        <v>608</v>
      </c>
    </row>
    <row r="762" spans="1:7">
      <c r="A762" t="s">
        <v>6</v>
      </c>
      <c r="B762" t="s">
        <v>18</v>
      </c>
      <c r="C762" t="s">
        <v>166</v>
      </c>
      <c r="D762" t="s">
        <v>12</v>
      </c>
      <c r="E762">
        <v>0</v>
      </c>
      <c r="F762" s="38">
        <v>0</v>
      </c>
      <c r="G762" s="39" t="s">
        <v>608</v>
      </c>
    </row>
    <row r="763" spans="1:7">
      <c r="A763" t="s">
        <v>6</v>
      </c>
      <c r="B763" t="s">
        <v>18</v>
      </c>
      <c r="C763" t="s">
        <v>166</v>
      </c>
      <c r="D763" t="s">
        <v>13</v>
      </c>
      <c r="E763">
        <v>1</v>
      </c>
      <c r="F763" s="38">
        <v>1</v>
      </c>
      <c r="G763" s="39" t="s">
        <v>620</v>
      </c>
    </row>
    <row r="764" spans="1:7">
      <c r="A764" t="s">
        <v>6</v>
      </c>
      <c r="B764" t="s">
        <v>18</v>
      </c>
      <c r="C764" t="s">
        <v>167</v>
      </c>
      <c r="D764" t="s">
        <v>9</v>
      </c>
      <c r="E764">
        <v>0</v>
      </c>
      <c r="F764" s="38">
        <v>0</v>
      </c>
      <c r="G764" s="39" t="s">
        <v>608</v>
      </c>
    </row>
    <row r="765" spans="1:7">
      <c r="A765" t="s">
        <v>6</v>
      </c>
      <c r="B765" t="s">
        <v>18</v>
      </c>
      <c r="C765" t="s">
        <v>167</v>
      </c>
      <c r="D765" t="s">
        <v>10</v>
      </c>
      <c r="E765">
        <v>0</v>
      </c>
      <c r="F765" s="38">
        <v>0</v>
      </c>
      <c r="G765" s="39" t="s">
        <v>608</v>
      </c>
    </row>
    <row r="766" spans="1:7">
      <c r="A766" t="s">
        <v>6</v>
      </c>
      <c r="B766" t="s">
        <v>18</v>
      </c>
      <c r="C766" t="s">
        <v>167</v>
      </c>
      <c r="D766" t="s">
        <v>11</v>
      </c>
      <c r="E766">
        <v>0</v>
      </c>
      <c r="F766" s="38">
        <v>0</v>
      </c>
      <c r="G766" s="39" t="s">
        <v>608</v>
      </c>
    </row>
    <row r="767" spans="1:7">
      <c r="A767" t="s">
        <v>6</v>
      </c>
      <c r="B767" t="s">
        <v>18</v>
      </c>
      <c r="C767" t="s">
        <v>167</v>
      </c>
      <c r="D767" t="s">
        <v>12</v>
      </c>
      <c r="E767">
        <v>0</v>
      </c>
      <c r="F767" s="38">
        <v>0</v>
      </c>
      <c r="G767" s="39" t="s">
        <v>608</v>
      </c>
    </row>
    <row r="768" spans="1:7">
      <c r="A768" t="s">
        <v>6</v>
      </c>
      <c r="B768" t="s">
        <v>18</v>
      </c>
      <c r="C768" t="s">
        <v>167</v>
      </c>
      <c r="D768" t="s">
        <v>13</v>
      </c>
      <c r="E768">
        <v>1</v>
      </c>
      <c r="F768" s="38">
        <v>1</v>
      </c>
      <c r="G768" s="39" t="s">
        <v>620</v>
      </c>
    </row>
    <row r="769" spans="1:7">
      <c r="A769" t="s">
        <v>6</v>
      </c>
      <c r="B769" t="s">
        <v>18</v>
      </c>
      <c r="C769" t="s">
        <v>168</v>
      </c>
      <c r="D769" t="s">
        <v>9</v>
      </c>
      <c r="E769">
        <v>1</v>
      </c>
      <c r="F769" s="38">
        <v>1</v>
      </c>
      <c r="G769" s="39" t="s">
        <v>620</v>
      </c>
    </row>
    <row r="770" spans="1:7">
      <c r="A770" t="s">
        <v>6</v>
      </c>
      <c r="B770" t="s">
        <v>18</v>
      </c>
      <c r="C770" t="s">
        <v>168</v>
      </c>
      <c r="D770" t="s">
        <v>10</v>
      </c>
      <c r="E770">
        <v>0</v>
      </c>
      <c r="F770" s="38">
        <v>0</v>
      </c>
      <c r="G770" s="39" t="s">
        <v>608</v>
      </c>
    </row>
    <row r="771" spans="1:7">
      <c r="A771" t="s">
        <v>6</v>
      </c>
      <c r="B771" t="s">
        <v>18</v>
      </c>
      <c r="C771" t="s">
        <v>168</v>
      </c>
      <c r="D771" t="s">
        <v>11</v>
      </c>
      <c r="E771">
        <v>0</v>
      </c>
      <c r="F771" s="38">
        <v>0</v>
      </c>
      <c r="G771" s="39" t="s">
        <v>608</v>
      </c>
    </row>
    <row r="772" spans="1:7">
      <c r="A772" t="s">
        <v>6</v>
      </c>
      <c r="B772" t="s">
        <v>18</v>
      </c>
      <c r="C772" t="s">
        <v>168</v>
      </c>
      <c r="D772" t="s">
        <v>12</v>
      </c>
      <c r="E772">
        <v>0</v>
      </c>
      <c r="F772" s="38">
        <v>0</v>
      </c>
      <c r="G772" s="39" t="s">
        <v>608</v>
      </c>
    </row>
    <row r="773" spans="1:7">
      <c r="A773" t="s">
        <v>6</v>
      </c>
      <c r="B773" t="s">
        <v>18</v>
      </c>
      <c r="C773" t="s">
        <v>168</v>
      </c>
      <c r="D773" t="s">
        <v>13</v>
      </c>
      <c r="E773">
        <v>0</v>
      </c>
      <c r="F773" s="38">
        <v>0</v>
      </c>
      <c r="G773" s="39" t="s">
        <v>608</v>
      </c>
    </row>
    <row r="774" spans="1:7">
      <c r="A774" t="s">
        <v>6</v>
      </c>
      <c r="B774" t="s">
        <v>18</v>
      </c>
      <c r="C774" t="s">
        <v>169</v>
      </c>
      <c r="D774" t="s">
        <v>9</v>
      </c>
      <c r="E774">
        <v>0</v>
      </c>
      <c r="F774" s="38">
        <v>0</v>
      </c>
      <c r="G774" s="39" t="s">
        <v>608</v>
      </c>
    </row>
    <row r="775" spans="1:7">
      <c r="A775" t="s">
        <v>6</v>
      </c>
      <c r="B775" t="s">
        <v>18</v>
      </c>
      <c r="C775" t="s">
        <v>169</v>
      </c>
      <c r="D775" t="s">
        <v>10</v>
      </c>
      <c r="E775">
        <v>1</v>
      </c>
      <c r="F775" s="38">
        <v>1</v>
      </c>
      <c r="G775" s="39" t="s">
        <v>620</v>
      </c>
    </row>
    <row r="776" spans="1:7">
      <c r="A776" t="s">
        <v>6</v>
      </c>
      <c r="B776" t="s">
        <v>18</v>
      </c>
      <c r="C776" t="s">
        <v>169</v>
      </c>
      <c r="D776" t="s">
        <v>11</v>
      </c>
      <c r="E776">
        <v>0</v>
      </c>
      <c r="F776" s="38">
        <v>0</v>
      </c>
      <c r="G776" s="39" t="s">
        <v>608</v>
      </c>
    </row>
    <row r="777" spans="1:7">
      <c r="A777" t="s">
        <v>6</v>
      </c>
      <c r="B777" t="s">
        <v>18</v>
      </c>
      <c r="C777" t="s">
        <v>169</v>
      </c>
      <c r="D777" t="s">
        <v>12</v>
      </c>
      <c r="E777">
        <v>0</v>
      </c>
      <c r="F777" s="38">
        <v>0</v>
      </c>
      <c r="G777" s="39" t="s">
        <v>608</v>
      </c>
    </row>
    <row r="778" spans="1:7">
      <c r="A778" t="s">
        <v>6</v>
      </c>
      <c r="B778" t="s">
        <v>18</v>
      </c>
      <c r="C778" t="s">
        <v>169</v>
      </c>
      <c r="D778" t="s">
        <v>13</v>
      </c>
      <c r="E778">
        <v>0</v>
      </c>
      <c r="F778" s="38">
        <v>0</v>
      </c>
      <c r="G778" s="39" t="s">
        <v>608</v>
      </c>
    </row>
    <row r="779" spans="1:7">
      <c r="A779" t="s">
        <v>6</v>
      </c>
      <c r="B779" t="s">
        <v>18</v>
      </c>
      <c r="C779" t="s">
        <v>170</v>
      </c>
      <c r="D779" t="s">
        <v>9</v>
      </c>
      <c r="E779">
        <v>0</v>
      </c>
      <c r="F779" s="38">
        <v>0</v>
      </c>
      <c r="G779" s="39" t="s">
        <v>608</v>
      </c>
    </row>
    <row r="780" spans="1:7">
      <c r="A780" t="s">
        <v>6</v>
      </c>
      <c r="B780" t="s">
        <v>18</v>
      </c>
      <c r="C780" t="s">
        <v>170</v>
      </c>
      <c r="D780" t="s">
        <v>10</v>
      </c>
      <c r="E780">
        <v>1</v>
      </c>
      <c r="F780" s="38">
        <v>0.33300000000000002</v>
      </c>
      <c r="G780" s="39" t="s">
        <v>620</v>
      </c>
    </row>
    <row r="781" spans="1:7">
      <c r="A781" t="s">
        <v>6</v>
      </c>
      <c r="B781" t="s">
        <v>18</v>
      </c>
      <c r="C781" t="s">
        <v>170</v>
      </c>
      <c r="D781" t="s">
        <v>11</v>
      </c>
      <c r="E781">
        <v>0</v>
      </c>
      <c r="F781" s="38">
        <v>0</v>
      </c>
      <c r="G781" s="39" t="s">
        <v>608</v>
      </c>
    </row>
    <row r="782" spans="1:7">
      <c r="A782" t="s">
        <v>6</v>
      </c>
      <c r="B782" t="s">
        <v>18</v>
      </c>
      <c r="C782" t="s">
        <v>170</v>
      </c>
      <c r="D782" t="s">
        <v>12</v>
      </c>
      <c r="E782">
        <v>0</v>
      </c>
      <c r="F782" s="38">
        <v>0</v>
      </c>
      <c r="G782" s="39" t="s">
        <v>608</v>
      </c>
    </row>
    <row r="783" spans="1:7">
      <c r="A783" t="s">
        <v>6</v>
      </c>
      <c r="B783" t="s">
        <v>18</v>
      </c>
      <c r="C783" t="s">
        <v>170</v>
      </c>
      <c r="D783" t="s">
        <v>13</v>
      </c>
      <c r="E783">
        <v>2</v>
      </c>
      <c r="F783" s="38">
        <v>0.66700000000000004</v>
      </c>
      <c r="G783" s="39" t="s">
        <v>609</v>
      </c>
    </row>
    <row r="784" spans="1:7">
      <c r="A784" t="s">
        <v>6</v>
      </c>
      <c r="B784" t="s">
        <v>18</v>
      </c>
      <c r="C784" t="s">
        <v>171</v>
      </c>
      <c r="D784" t="s">
        <v>9</v>
      </c>
      <c r="E784">
        <v>0</v>
      </c>
      <c r="F784" s="38">
        <v>0</v>
      </c>
      <c r="G784" s="39" t="s">
        <v>608</v>
      </c>
    </row>
    <row r="785" spans="1:7">
      <c r="A785" t="s">
        <v>6</v>
      </c>
      <c r="B785" t="s">
        <v>18</v>
      </c>
      <c r="C785" t="s">
        <v>171</v>
      </c>
      <c r="D785" t="s">
        <v>10</v>
      </c>
      <c r="E785">
        <v>0</v>
      </c>
      <c r="F785" s="38">
        <v>0</v>
      </c>
      <c r="G785" s="39" t="s">
        <v>608</v>
      </c>
    </row>
    <row r="786" spans="1:7">
      <c r="A786" t="s">
        <v>6</v>
      </c>
      <c r="B786" t="s">
        <v>18</v>
      </c>
      <c r="C786" t="s">
        <v>171</v>
      </c>
      <c r="D786" t="s">
        <v>11</v>
      </c>
      <c r="E786">
        <v>0</v>
      </c>
      <c r="F786" s="38">
        <v>0</v>
      </c>
      <c r="G786" s="39" t="s">
        <v>608</v>
      </c>
    </row>
    <row r="787" spans="1:7">
      <c r="A787" t="s">
        <v>6</v>
      </c>
      <c r="B787" t="s">
        <v>18</v>
      </c>
      <c r="C787" t="s">
        <v>171</v>
      </c>
      <c r="D787" t="s">
        <v>12</v>
      </c>
      <c r="E787">
        <v>1</v>
      </c>
      <c r="F787" s="38">
        <v>0.5</v>
      </c>
      <c r="G787" s="39" t="s">
        <v>620</v>
      </c>
    </row>
    <row r="788" spans="1:7">
      <c r="A788" t="s">
        <v>6</v>
      </c>
      <c r="B788" t="s">
        <v>18</v>
      </c>
      <c r="C788" t="s">
        <v>171</v>
      </c>
      <c r="D788" t="s">
        <v>13</v>
      </c>
      <c r="E788">
        <v>1</v>
      </c>
      <c r="F788" s="38">
        <v>0.5</v>
      </c>
      <c r="G788" s="39" t="s">
        <v>620</v>
      </c>
    </row>
    <row r="789" spans="1:7">
      <c r="A789" t="s">
        <v>6</v>
      </c>
      <c r="B789" t="s">
        <v>18</v>
      </c>
      <c r="C789" t="s">
        <v>172</v>
      </c>
      <c r="D789" t="s">
        <v>9</v>
      </c>
      <c r="E789">
        <v>0</v>
      </c>
      <c r="F789" s="38">
        <v>0</v>
      </c>
      <c r="G789" s="39" t="s">
        <v>608</v>
      </c>
    </row>
    <row r="790" spans="1:7">
      <c r="A790" t="s">
        <v>6</v>
      </c>
      <c r="B790" t="s">
        <v>18</v>
      </c>
      <c r="C790" t="s">
        <v>172</v>
      </c>
      <c r="D790" t="s">
        <v>10</v>
      </c>
      <c r="E790">
        <v>0</v>
      </c>
      <c r="F790" s="38">
        <v>0</v>
      </c>
      <c r="G790" s="39" t="s">
        <v>608</v>
      </c>
    </row>
    <row r="791" spans="1:7">
      <c r="A791" t="s">
        <v>6</v>
      </c>
      <c r="B791" t="s">
        <v>18</v>
      </c>
      <c r="C791" t="s">
        <v>172</v>
      </c>
      <c r="D791" t="s">
        <v>11</v>
      </c>
      <c r="E791">
        <v>0</v>
      </c>
      <c r="F791" s="38">
        <v>0</v>
      </c>
      <c r="G791" s="39" t="s">
        <v>608</v>
      </c>
    </row>
    <row r="792" spans="1:7">
      <c r="A792" t="s">
        <v>6</v>
      </c>
      <c r="B792" t="s">
        <v>18</v>
      </c>
      <c r="C792" t="s">
        <v>172</v>
      </c>
      <c r="D792" t="s">
        <v>12</v>
      </c>
      <c r="E792">
        <v>0</v>
      </c>
      <c r="F792" s="38">
        <v>0</v>
      </c>
      <c r="G792" s="39" t="s">
        <v>608</v>
      </c>
    </row>
    <row r="793" spans="1:7">
      <c r="A793" t="s">
        <v>6</v>
      </c>
      <c r="B793" t="s">
        <v>18</v>
      </c>
      <c r="C793" t="s">
        <v>172</v>
      </c>
      <c r="D793" t="s">
        <v>13</v>
      </c>
      <c r="E793">
        <v>1</v>
      </c>
      <c r="F793" s="38">
        <v>1</v>
      </c>
      <c r="G793" s="39" t="s">
        <v>620</v>
      </c>
    </row>
    <row r="794" spans="1:7">
      <c r="A794" t="s">
        <v>6</v>
      </c>
      <c r="B794" t="s">
        <v>18</v>
      </c>
      <c r="C794" t="s">
        <v>173</v>
      </c>
      <c r="D794" t="s">
        <v>9</v>
      </c>
      <c r="E794">
        <v>0</v>
      </c>
      <c r="F794" s="38">
        <v>0</v>
      </c>
      <c r="G794" s="39" t="s">
        <v>608</v>
      </c>
    </row>
    <row r="795" spans="1:7">
      <c r="A795" t="s">
        <v>6</v>
      </c>
      <c r="B795" t="s">
        <v>18</v>
      </c>
      <c r="C795" t="s">
        <v>173</v>
      </c>
      <c r="D795" t="s">
        <v>10</v>
      </c>
      <c r="E795">
        <v>0</v>
      </c>
      <c r="F795" s="38">
        <v>0</v>
      </c>
      <c r="G795" s="39" t="s">
        <v>608</v>
      </c>
    </row>
    <row r="796" spans="1:7">
      <c r="A796" t="s">
        <v>6</v>
      </c>
      <c r="B796" t="s">
        <v>18</v>
      </c>
      <c r="C796" t="s">
        <v>173</v>
      </c>
      <c r="D796" t="s">
        <v>11</v>
      </c>
      <c r="E796">
        <v>0</v>
      </c>
      <c r="F796" s="38">
        <v>0</v>
      </c>
      <c r="G796" s="39" t="s">
        <v>608</v>
      </c>
    </row>
    <row r="797" spans="1:7">
      <c r="A797" t="s">
        <v>6</v>
      </c>
      <c r="B797" t="s">
        <v>18</v>
      </c>
      <c r="C797" t="s">
        <v>173</v>
      </c>
      <c r="D797" t="s">
        <v>12</v>
      </c>
      <c r="E797">
        <v>0</v>
      </c>
      <c r="F797" s="38">
        <v>0</v>
      </c>
      <c r="G797" s="39" t="s">
        <v>608</v>
      </c>
    </row>
    <row r="798" spans="1:7">
      <c r="A798" t="s">
        <v>6</v>
      </c>
      <c r="B798" t="s">
        <v>18</v>
      </c>
      <c r="C798" t="s">
        <v>173</v>
      </c>
      <c r="D798" t="s">
        <v>13</v>
      </c>
      <c r="E798">
        <v>1</v>
      </c>
      <c r="F798" s="38">
        <v>1</v>
      </c>
      <c r="G798" s="39" t="s">
        <v>620</v>
      </c>
    </row>
    <row r="799" spans="1:7">
      <c r="A799" t="s">
        <v>6</v>
      </c>
      <c r="B799" t="s">
        <v>18</v>
      </c>
      <c r="C799" t="s">
        <v>174</v>
      </c>
      <c r="D799" t="s">
        <v>9</v>
      </c>
      <c r="E799">
        <v>0</v>
      </c>
      <c r="F799" s="38">
        <v>0</v>
      </c>
      <c r="G799" s="39" t="s">
        <v>608</v>
      </c>
    </row>
    <row r="800" spans="1:7">
      <c r="A800" t="s">
        <v>6</v>
      </c>
      <c r="B800" t="s">
        <v>18</v>
      </c>
      <c r="C800" t="s">
        <v>174</v>
      </c>
      <c r="D800" t="s">
        <v>10</v>
      </c>
      <c r="E800">
        <v>0</v>
      </c>
      <c r="F800" s="38">
        <v>0</v>
      </c>
      <c r="G800" s="39" t="s">
        <v>608</v>
      </c>
    </row>
    <row r="801" spans="1:7">
      <c r="A801" t="s">
        <v>6</v>
      </c>
      <c r="B801" t="s">
        <v>18</v>
      </c>
      <c r="C801" t="s">
        <v>174</v>
      </c>
      <c r="D801" t="s">
        <v>11</v>
      </c>
      <c r="E801">
        <v>0</v>
      </c>
      <c r="F801" s="38">
        <v>0</v>
      </c>
      <c r="G801" s="39" t="s">
        <v>608</v>
      </c>
    </row>
    <row r="802" spans="1:7">
      <c r="A802" t="s">
        <v>6</v>
      </c>
      <c r="B802" t="s">
        <v>18</v>
      </c>
      <c r="C802" t="s">
        <v>174</v>
      </c>
      <c r="D802" t="s">
        <v>12</v>
      </c>
      <c r="E802">
        <v>1</v>
      </c>
      <c r="F802" s="38">
        <v>1</v>
      </c>
      <c r="G802" s="39" t="s">
        <v>620</v>
      </c>
    </row>
    <row r="803" spans="1:7">
      <c r="A803" t="s">
        <v>6</v>
      </c>
      <c r="B803" t="s">
        <v>18</v>
      </c>
      <c r="C803" t="s">
        <v>174</v>
      </c>
      <c r="D803" t="s">
        <v>13</v>
      </c>
      <c r="E803">
        <v>0</v>
      </c>
      <c r="F803" s="38">
        <v>0</v>
      </c>
      <c r="G803" s="39" t="s">
        <v>608</v>
      </c>
    </row>
    <row r="804" spans="1:7">
      <c r="A804" t="s">
        <v>6</v>
      </c>
      <c r="B804" t="s">
        <v>18</v>
      </c>
      <c r="C804" t="s">
        <v>175</v>
      </c>
      <c r="D804" t="s">
        <v>9</v>
      </c>
      <c r="E804">
        <v>0</v>
      </c>
      <c r="F804" s="38">
        <v>0</v>
      </c>
      <c r="G804" s="39" t="s">
        <v>608</v>
      </c>
    </row>
    <row r="805" spans="1:7">
      <c r="A805" t="s">
        <v>6</v>
      </c>
      <c r="B805" t="s">
        <v>18</v>
      </c>
      <c r="C805" t="s">
        <v>175</v>
      </c>
      <c r="D805" t="s">
        <v>10</v>
      </c>
      <c r="E805">
        <v>1</v>
      </c>
      <c r="F805" s="38">
        <v>1</v>
      </c>
      <c r="G805" s="39" t="s">
        <v>620</v>
      </c>
    </row>
    <row r="806" spans="1:7">
      <c r="A806" t="s">
        <v>6</v>
      </c>
      <c r="B806" t="s">
        <v>18</v>
      </c>
      <c r="C806" t="s">
        <v>175</v>
      </c>
      <c r="D806" t="s">
        <v>11</v>
      </c>
      <c r="E806">
        <v>0</v>
      </c>
      <c r="F806" s="38">
        <v>0</v>
      </c>
      <c r="G806" s="39" t="s">
        <v>608</v>
      </c>
    </row>
    <row r="807" spans="1:7">
      <c r="A807" t="s">
        <v>6</v>
      </c>
      <c r="B807" t="s">
        <v>18</v>
      </c>
      <c r="C807" t="s">
        <v>175</v>
      </c>
      <c r="D807" t="s">
        <v>12</v>
      </c>
      <c r="E807">
        <v>0</v>
      </c>
      <c r="F807" s="38">
        <v>0</v>
      </c>
      <c r="G807" s="39" t="s">
        <v>608</v>
      </c>
    </row>
    <row r="808" spans="1:7">
      <c r="A808" t="s">
        <v>6</v>
      </c>
      <c r="B808" t="s">
        <v>18</v>
      </c>
      <c r="C808" t="s">
        <v>175</v>
      </c>
      <c r="D808" t="s">
        <v>13</v>
      </c>
      <c r="E808">
        <v>0</v>
      </c>
      <c r="F808" s="38">
        <v>0</v>
      </c>
      <c r="G808" s="39" t="s">
        <v>608</v>
      </c>
    </row>
    <row r="809" spans="1:7">
      <c r="A809" t="s">
        <v>6</v>
      </c>
      <c r="B809" t="s">
        <v>18</v>
      </c>
      <c r="C809" t="s">
        <v>176</v>
      </c>
      <c r="D809" t="s">
        <v>9</v>
      </c>
      <c r="E809">
        <v>0</v>
      </c>
      <c r="F809" s="38">
        <v>0</v>
      </c>
      <c r="G809" s="39" t="s">
        <v>608</v>
      </c>
    </row>
    <row r="810" spans="1:7">
      <c r="A810" t="s">
        <v>6</v>
      </c>
      <c r="B810" t="s">
        <v>18</v>
      </c>
      <c r="C810" t="s">
        <v>176</v>
      </c>
      <c r="D810" t="s">
        <v>10</v>
      </c>
      <c r="E810">
        <v>1</v>
      </c>
      <c r="F810" s="38">
        <v>0.5</v>
      </c>
      <c r="G810" s="39" t="s">
        <v>620</v>
      </c>
    </row>
    <row r="811" spans="1:7">
      <c r="A811" t="s">
        <v>6</v>
      </c>
      <c r="B811" t="s">
        <v>18</v>
      </c>
      <c r="C811" t="s">
        <v>176</v>
      </c>
      <c r="D811" t="s">
        <v>11</v>
      </c>
      <c r="E811">
        <v>0</v>
      </c>
      <c r="F811" s="38">
        <v>0</v>
      </c>
      <c r="G811" s="39" t="s">
        <v>608</v>
      </c>
    </row>
    <row r="812" spans="1:7">
      <c r="A812" t="s">
        <v>6</v>
      </c>
      <c r="B812" t="s">
        <v>18</v>
      </c>
      <c r="C812" t="s">
        <v>176</v>
      </c>
      <c r="D812" t="s">
        <v>12</v>
      </c>
      <c r="E812">
        <v>0</v>
      </c>
      <c r="F812" s="38">
        <v>0</v>
      </c>
      <c r="G812" s="39" t="s">
        <v>608</v>
      </c>
    </row>
    <row r="813" spans="1:7">
      <c r="A813" t="s">
        <v>6</v>
      </c>
      <c r="B813" t="s">
        <v>18</v>
      </c>
      <c r="C813" t="s">
        <v>176</v>
      </c>
      <c r="D813" t="s">
        <v>13</v>
      </c>
      <c r="E813">
        <v>1</v>
      </c>
      <c r="F813" s="38">
        <v>0.5</v>
      </c>
      <c r="G813" s="39" t="s">
        <v>620</v>
      </c>
    </row>
    <row r="814" spans="1:7">
      <c r="A814" t="s">
        <v>6</v>
      </c>
      <c r="B814" t="s">
        <v>18</v>
      </c>
      <c r="C814" t="s">
        <v>177</v>
      </c>
      <c r="D814" t="s">
        <v>9</v>
      </c>
      <c r="E814">
        <v>1</v>
      </c>
      <c r="F814" s="38">
        <v>1</v>
      </c>
      <c r="G814" s="39" t="s">
        <v>620</v>
      </c>
    </row>
    <row r="815" spans="1:7">
      <c r="A815" t="s">
        <v>6</v>
      </c>
      <c r="B815" t="s">
        <v>18</v>
      </c>
      <c r="C815" t="s">
        <v>177</v>
      </c>
      <c r="D815" t="s">
        <v>10</v>
      </c>
      <c r="E815">
        <v>0</v>
      </c>
      <c r="F815" s="38">
        <v>0</v>
      </c>
      <c r="G815" s="39" t="s">
        <v>608</v>
      </c>
    </row>
    <row r="816" spans="1:7">
      <c r="A816" t="s">
        <v>6</v>
      </c>
      <c r="B816" t="s">
        <v>18</v>
      </c>
      <c r="C816" t="s">
        <v>177</v>
      </c>
      <c r="D816" t="s">
        <v>11</v>
      </c>
      <c r="E816">
        <v>0</v>
      </c>
      <c r="F816" s="38">
        <v>0</v>
      </c>
      <c r="G816" s="39" t="s">
        <v>608</v>
      </c>
    </row>
    <row r="817" spans="1:7">
      <c r="A817" t="s">
        <v>6</v>
      </c>
      <c r="B817" t="s">
        <v>18</v>
      </c>
      <c r="C817" t="s">
        <v>177</v>
      </c>
      <c r="D817" t="s">
        <v>12</v>
      </c>
      <c r="E817">
        <v>0</v>
      </c>
      <c r="F817" s="38">
        <v>0</v>
      </c>
      <c r="G817" s="39" t="s">
        <v>608</v>
      </c>
    </row>
    <row r="818" spans="1:7">
      <c r="A818" t="s">
        <v>6</v>
      </c>
      <c r="B818" t="s">
        <v>18</v>
      </c>
      <c r="C818" t="s">
        <v>177</v>
      </c>
      <c r="D818" t="s">
        <v>13</v>
      </c>
      <c r="E818">
        <v>0</v>
      </c>
      <c r="F818" s="38">
        <v>0</v>
      </c>
      <c r="G818" s="39" t="s">
        <v>608</v>
      </c>
    </row>
    <row r="819" spans="1:7">
      <c r="A819" t="s">
        <v>6</v>
      </c>
      <c r="B819" t="s">
        <v>18</v>
      </c>
      <c r="C819" t="s">
        <v>178</v>
      </c>
      <c r="D819" t="s">
        <v>9</v>
      </c>
      <c r="E819">
        <v>0</v>
      </c>
      <c r="F819" s="38">
        <v>0</v>
      </c>
      <c r="G819" s="39" t="s">
        <v>608</v>
      </c>
    </row>
    <row r="820" spans="1:7">
      <c r="A820" t="s">
        <v>6</v>
      </c>
      <c r="B820" t="s">
        <v>18</v>
      </c>
      <c r="C820" t="s">
        <v>178</v>
      </c>
      <c r="D820" t="s">
        <v>10</v>
      </c>
      <c r="E820">
        <v>1</v>
      </c>
      <c r="F820" s="38">
        <v>1</v>
      </c>
      <c r="G820" s="39" t="s">
        <v>620</v>
      </c>
    </row>
    <row r="821" spans="1:7">
      <c r="A821" t="s">
        <v>6</v>
      </c>
      <c r="B821" t="s">
        <v>18</v>
      </c>
      <c r="C821" t="s">
        <v>178</v>
      </c>
      <c r="D821" t="s">
        <v>11</v>
      </c>
      <c r="E821">
        <v>0</v>
      </c>
      <c r="F821" s="38">
        <v>0</v>
      </c>
      <c r="G821" s="39" t="s">
        <v>608</v>
      </c>
    </row>
    <row r="822" spans="1:7">
      <c r="A822" t="s">
        <v>6</v>
      </c>
      <c r="B822" t="s">
        <v>18</v>
      </c>
      <c r="C822" t="s">
        <v>178</v>
      </c>
      <c r="D822" t="s">
        <v>12</v>
      </c>
      <c r="E822">
        <v>0</v>
      </c>
      <c r="F822" s="38">
        <v>0</v>
      </c>
      <c r="G822" s="39" t="s">
        <v>608</v>
      </c>
    </row>
    <row r="823" spans="1:7">
      <c r="A823" t="s">
        <v>6</v>
      </c>
      <c r="B823" t="s">
        <v>18</v>
      </c>
      <c r="C823" t="s">
        <v>178</v>
      </c>
      <c r="D823" t="s">
        <v>13</v>
      </c>
      <c r="E823">
        <v>0</v>
      </c>
      <c r="F823" s="38">
        <v>0</v>
      </c>
      <c r="G823" s="39" t="s">
        <v>608</v>
      </c>
    </row>
    <row r="824" spans="1:7">
      <c r="A824" t="s">
        <v>6</v>
      </c>
      <c r="B824" t="s">
        <v>18</v>
      </c>
      <c r="C824" t="s">
        <v>179</v>
      </c>
      <c r="D824" t="s">
        <v>9</v>
      </c>
      <c r="E824">
        <v>0</v>
      </c>
      <c r="F824" s="38">
        <v>0</v>
      </c>
      <c r="G824" s="39" t="s">
        <v>608</v>
      </c>
    </row>
    <row r="825" spans="1:7">
      <c r="A825" t="s">
        <v>6</v>
      </c>
      <c r="B825" t="s">
        <v>18</v>
      </c>
      <c r="C825" t="s">
        <v>179</v>
      </c>
      <c r="D825" t="s">
        <v>10</v>
      </c>
      <c r="E825">
        <v>1</v>
      </c>
      <c r="F825" s="38">
        <v>0.5</v>
      </c>
      <c r="G825" s="39" t="s">
        <v>620</v>
      </c>
    </row>
    <row r="826" spans="1:7">
      <c r="A826" t="s">
        <v>6</v>
      </c>
      <c r="B826" t="s">
        <v>18</v>
      </c>
      <c r="C826" t="s">
        <v>179</v>
      </c>
      <c r="D826" t="s">
        <v>11</v>
      </c>
      <c r="E826">
        <v>0</v>
      </c>
      <c r="F826" s="38">
        <v>0</v>
      </c>
      <c r="G826" s="39" t="s">
        <v>608</v>
      </c>
    </row>
    <row r="827" spans="1:7">
      <c r="A827" t="s">
        <v>6</v>
      </c>
      <c r="B827" t="s">
        <v>18</v>
      </c>
      <c r="C827" t="s">
        <v>179</v>
      </c>
      <c r="D827" t="s">
        <v>12</v>
      </c>
      <c r="E827">
        <v>0</v>
      </c>
      <c r="F827" s="38">
        <v>0</v>
      </c>
      <c r="G827" s="39" t="s">
        <v>608</v>
      </c>
    </row>
    <row r="828" spans="1:7">
      <c r="A828" t="s">
        <v>6</v>
      </c>
      <c r="B828" t="s">
        <v>18</v>
      </c>
      <c r="C828" t="s">
        <v>179</v>
      </c>
      <c r="D828" t="s">
        <v>13</v>
      </c>
      <c r="E828">
        <v>1</v>
      </c>
      <c r="F828" s="38">
        <v>0.5</v>
      </c>
      <c r="G828" s="39" t="s">
        <v>620</v>
      </c>
    </row>
    <row r="829" spans="1:7">
      <c r="A829" t="s">
        <v>6</v>
      </c>
      <c r="B829" t="s">
        <v>18</v>
      </c>
      <c r="C829" t="s">
        <v>180</v>
      </c>
      <c r="D829" t="s">
        <v>9</v>
      </c>
      <c r="E829">
        <v>0</v>
      </c>
      <c r="F829" s="38">
        <v>0</v>
      </c>
      <c r="G829" s="39" t="s">
        <v>608</v>
      </c>
    </row>
    <row r="830" spans="1:7">
      <c r="A830" t="s">
        <v>6</v>
      </c>
      <c r="B830" t="s">
        <v>18</v>
      </c>
      <c r="C830" t="s">
        <v>180</v>
      </c>
      <c r="D830" t="s">
        <v>10</v>
      </c>
      <c r="E830">
        <v>1</v>
      </c>
      <c r="F830" s="38">
        <v>1</v>
      </c>
      <c r="G830" s="39" t="s">
        <v>620</v>
      </c>
    </row>
    <row r="831" spans="1:7">
      <c r="A831" t="s">
        <v>6</v>
      </c>
      <c r="B831" t="s">
        <v>18</v>
      </c>
      <c r="C831" t="s">
        <v>180</v>
      </c>
      <c r="D831" t="s">
        <v>11</v>
      </c>
      <c r="E831">
        <v>0</v>
      </c>
      <c r="F831" s="38">
        <v>0</v>
      </c>
      <c r="G831" s="39" t="s">
        <v>608</v>
      </c>
    </row>
    <row r="832" spans="1:7">
      <c r="A832" t="s">
        <v>6</v>
      </c>
      <c r="B832" t="s">
        <v>18</v>
      </c>
      <c r="C832" t="s">
        <v>180</v>
      </c>
      <c r="D832" t="s">
        <v>12</v>
      </c>
      <c r="E832">
        <v>0</v>
      </c>
      <c r="F832" s="38">
        <v>0</v>
      </c>
      <c r="G832" s="39" t="s">
        <v>608</v>
      </c>
    </row>
    <row r="833" spans="1:7">
      <c r="A833" t="s">
        <v>6</v>
      </c>
      <c r="B833" t="s">
        <v>18</v>
      </c>
      <c r="C833" t="s">
        <v>180</v>
      </c>
      <c r="D833" t="s">
        <v>13</v>
      </c>
      <c r="E833">
        <v>0</v>
      </c>
      <c r="F833" s="38">
        <v>0</v>
      </c>
      <c r="G833" s="39" t="s">
        <v>608</v>
      </c>
    </row>
    <row r="834" spans="1:7">
      <c r="A834" t="s">
        <v>6</v>
      </c>
      <c r="B834" t="s">
        <v>18</v>
      </c>
      <c r="C834" t="s">
        <v>181</v>
      </c>
      <c r="D834" t="s">
        <v>9</v>
      </c>
      <c r="E834">
        <v>0</v>
      </c>
      <c r="F834" s="38">
        <v>0</v>
      </c>
      <c r="G834" s="39" t="s">
        <v>608</v>
      </c>
    </row>
    <row r="835" spans="1:7">
      <c r="A835" t="s">
        <v>6</v>
      </c>
      <c r="B835" t="s">
        <v>18</v>
      </c>
      <c r="C835" t="s">
        <v>181</v>
      </c>
      <c r="D835" t="s">
        <v>10</v>
      </c>
      <c r="E835">
        <v>0</v>
      </c>
      <c r="F835" s="38">
        <v>0</v>
      </c>
      <c r="G835" s="39" t="s">
        <v>608</v>
      </c>
    </row>
    <row r="836" spans="1:7">
      <c r="A836" t="s">
        <v>6</v>
      </c>
      <c r="B836" t="s">
        <v>18</v>
      </c>
      <c r="C836" t="s">
        <v>181</v>
      </c>
      <c r="D836" t="s">
        <v>11</v>
      </c>
      <c r="E836">
        <v>0</v>
      </c>
      <c r="F836" s="38">
        <v>0</v>
      </c>
      <c r="G836" s="39" t="s">
        <v>608</v>
      </c>
    </row>
    <row r="837" spans="1:7">
      <c r="A837" t="s">
        <v>6</v>
      </c>
      <c r="B837" t="s">
        <v>18</v>
      </c>
      <c r="C837" t="s">
        <v>181</v>
      </c>
      <c r="D837" t="s">
        <v>12</v>
      </c>
      <c r="E837">
        <v>0</v>
      </c>
      <c r="F837" s="38">
        <v>0</v>
      </c>
      <c r="G837" s="39" t="s">
        <v>608</v>
      </c>
    </row>
    <row r="838" spans="1:7">
      <c r="A838" t="s">
        <v>6</v>
      </c>
      <c r="B838" t="s">
        <v>18</v>
      </c>
      <c r="C838" t="s">
        <v>181</v>
      </c>
      <c r="D838" t="s">
        <v>13</v>
      </c>
      <c r="E838">
        <v>1</v>
      </c>
      <c r="F838" s="38">
        <v>1</v>
      </c>
      <c r="G838" s="39" t="s">
        <v>620</v>
      </c>
    </row>
    <row r="839" spans="1:7">
      <c r="A839" t="s">
        <v>6</v>
      </c>
      <c r="B839" t="s">
        <v>18</v>
      </c>
      <c r="C839" t="s">
        <v>182</v>
      </c>
      <c r="D839" t="s">
        <v>9</v>
      </c>
      <c r="E839">
        <v>0</v>
      </c>
      <c r="F839" s="38">
        <v>0</v>
      </c>
      <c r="G839" s="39" t="s">
        <v>608</v>
      </c>
    </row>
    <row r="840" spans="1:7">
      <c r="A840" t="s">
        <v>6</v>
      </c>
      <c r="B840" t="s">
        <v>18</v>
      </c>
      <c r="C840" t="s">
        <v>182</v>
      </c>
      <c r="D840" t="s">
        <v>10</v>
      </c>
      <c r="E840">
        <v>0</v>
      </c>
      <c r="F840" s="38">
        <v>0</v>
      </c>
      <c r="G840" s="39" t="s">
        <v>608</v>
      </c>
    </row>
    <row r="841" spans="1:7">
      <c r="A841" t="s">
        <v>6</v>
      </c>
      <c r="B841" t="s">
        <v>18</v>
      </c>
      <c r="C841" t="s">
        <v>182</v>
      </c>
      <c r="D841" t="s">
        <v>11</v>
      </c>
      <c r="E841">
        <v>0</v>
      </c>
      <c r="F841" s="38">
        <v>0</v>
      </c>
      <c r="G841" s="39" t="s">
        <v>608</v>
      </c>
    </row>
    <row r="842" spans="1:7">
      <c r="A842" t="s">
        <v>6</v>
      </c>
      <c r="B842" t="s">
        <v>18</v>
      </c>
      <c r="C842" t="s">
        <v>182</v>
      </c>
      <c r="D842" t="s">
        <v>12</v>
      </c>
      <c r="E842">
        <v>0</v>
      </c>
      <c r="F842" s="38">
        <v>0</v>
      </c>
      <c r="G842" s="39" t="s">
        <v>608</v>
      </c>
    </row>
    <row r="843" spans="1:7">
      <c r="A843" t="s">
        <v>6</v>
      </c>
      <c r="B843" t="s">
        <v>18</v>
      </c>
      <c r="C843" t="s">
        <v>182</v>
      </c>
      <c r="D843" t="s">
        <v>13</v>
      </c>
      <c r="E843">
        <v>1</v>
      </c>
      <c r="F843" s="38">
        <v>1</v>
      </c>
      <c r="G843" s="39" t="s">
        <v>620</v>
      </c>
    </row>
    <row r="844" spans="1:7">
      <c r="A844" t="s">
        <v>6</v>
      </c>
      <c r="B844" t="s">
        <v>18</v>
      </c>
      <c r="C844" t="s">
        <v>183</v>
      </c>
      <c r="D844" t="s">
        <v>9</v>
      </c>
      <c r="E844">
        <v>0</v>
      </c>
      <c r="F844" s="38">
        <v>0</v>
      </c>
      <c r="G844" s="39" t="s">
        <v>608</v>
      </c>
    </row>
    <row r="845" spans="1:7">
      <c r="A845" t="s">
        <v>6</v>
      </c>
      <c r="B845" t="s">
        <v>18</v>
      </c>
      <c r="C845" t="s">
        <v>183</v>
      </c>
      <c r="D845" t="s">
        <v>10</v>
      </c>
      <c r="E845">
        <v>1</v>
      </c>
      <c r="F845" s="38">
        <v>1</v>
      </c>
      <c r="G845" s="39" t="s">
        <v>620</v>
      </c>
    </row>
    <row r="846" spans="1:7">
      <c r="A846" t="s">
        <v>6</v>
      </c>
      <c r="B846" t="s">
        <v>18</v>
      </c>
      <c r="C846" t="s">
        <v>183</v>
      </c>
      <c r="D846" t="s">
        <v>11</v>
      </c>
      <c r="E846">
        <v>0</v>
      </c>
      <c r="F846" s="38">
        <v>0</v>
      </c>
      <c r="G846" s="39" t="s">
        <v>608</v>
      </c>
    </row>
    <row r="847" spans="1:7">
      <c r="A847" t="s">
        <v>6</v>
      </c>
      <c r="B847" t="s">
        <v>18</v>
      </c>
      <c r="C847" t="s">
        <v>183</v>
      </c>
      <c r="D847" t="s">
        <v>12</v>
      </c>
      <c r="E847">
        <v>0</v>
      </c>
      <c r="F847" s="38">
        <v>0</v>
      </c>
      <c r="G847" s="39" t="s">
        <v>608</v>
      </c>
    </row>
    <row r="848" spans="1:7">
      <c r="A848" t="s">
        <v>6</v>
      </c>
      <c r="B848" t="s">
        <v>18</v>
      </c>
      <c r="C848" t="s">
        <v>183</v>
      </c>
      <c r="D848" t="s">
        <v>13</v>
      </c>
      <c r="E848">
        <v>0</v>
      </c>
      <c r="F848" s="38">
        <v>0</v>
      </c>
      <c r="G848" s="39" t="s">
        <v>608</v>
      </c>
    </row>
    <row r="849" spans="1:7">
      <c r="A849" t="s">
        <v>6</v>
      </c>
      <c r="B849" t="s">
        <v>18</v>
      </c>
      <c r="C849" t="s">
        <v>184</v>
      </c>
      <c r="D849" t="s">
        <v>9</v>
      </c>
      <c r="E849">
        <v>0</v>
      </c>
      <c r="F849" s="38">
        <v>0</v>
      </c>
      <c r="G849" s="39" t="s">
        <v>608</v>
      </c>
    </row>
    <row r="850" spans="1:7">
      <c r="A850" t="s">
        <v>6</v>
      </c>
      <c r="B850" t="s">
        <v>18</v>
      </c>
      <c r="C850" t="s">
        <v>184</v>
      </c>
      <c r="D850" t="s">
        <v>10</v>
      </c>
      <c r="E850">
        <v>1</v>
      </c>
      <c r="F850" s="38">
        <v>0.5</v>
      </c>
      <c r="G850" s="39" t="s">
        <v>620</v>
      </c>
    </row>
    <row r="851" spans="1:7">
      <c r="A851" t="s">
        <v>6</v>
      </c>
      <c r="B851" t="s">
        <v>18</v>
      </c>
      <c r="C851" t="s">
        <v>184</v>
      </c>
      <c r="D851" t="s">
        <v>11</v>
      </c>
      <c r="E851">
        <v>0</v>
      </c>
      <c r="F851" s="38">
        <v>0</v>
      </c>
      <c r="G851" s="39" t="s">
        <v>608</v>
      </c>
    </row>
    <row r="852" spans="1:7">
      <c r="A852" t="s">
        <v>6</v>
      </c>
      <c r="B852" t="s">
        <v>18</v>
      </c>
      <c r="C852" t="s">
        <v>184</v>
      </c>
      <c r="D852" t="s">
        <v>12</v>
      </c>
      <c r="E852">
        <v>0</v>
      </c>
      <c r="F852" s="38">
        <v>0</v>
      </c>
      <c r="G852" s="39" t="s">
        <v>608</v>
      </c>
    </row>
    <row r="853" spans="1:7">
      <c r="A853" t="s">
        <v>6</v>
      </c>
      <c r="B853" t="s">
        <v>18</v>
      </c>
      <c r="C853" t="s">
        <v>184</v>
      </c>
      <c r="D853" t="s">
        <v>13</v>
      </c>
      <c r="E853">
        <v>1</v>
      </c>
      <c r="F853" s="38">
        <v>0.5</v>
      </c>
      <c r="G853" s="39" t="s">
        <v>620</v>
      </c>
    </row>
    <row r="854" spans="1:7">
      <c r="A854" t="s">
        <v>6</v>
      </c>
      <c r="B854" t="s">
        <v>18</v>
      </c>
      <c r="C854" t="s">
        <v>185</v>
      </c>
      <c r="D854" t="s">
        <v>9</v>
      </c>
      <c r="E854">
        <v>0</v>
      </c>
      <c r="F854" s="38">
        <v>0</v>
      </c>
      <c r="G854" s="39" t="s">
        <v>608</v>
      </c>
    </row>
    <row r="855" spans="1:7">
      <c r="A855" t="s">
        <v>6</v>
      </c>
      <c r="B855" t="s">
        <v>18</v>
      </c>
      <c r="C855" t="s">
        <v>185</v>
      </c>
      <c r="D855" t="s">
        <v>10</v>
      </c>
      <c r="E855">
        <v>0</v>
      </c>
      <c r="F855" s="38">
        <v>0</v>
      </c>
      <c r="G855" s="39" t="s">
        <v>608</v>
      </c>
    </row>
    <row r="856" spans="1:7">
      <c r="A856" t="s">
        <v>6</v>
      </c>
      <c r="B856" t="s">
        <v>18</v>
      </c>
      <c r="C856" t="s">
        <v>185</v>
      </c>
      <c r="D856" t="s">
        <v>11</v>
      </c>
      <c r="E856">
        <v>0</v>
      </c>
      <c r="F856" s="38">
        <v>0</v>
      </c>
      <c r="G856" s="39" t="s">
        <v>608</v>
      </c>
    </row>
    <row r="857" spans="1:7">
      <c r="A857" t="s">
        <v>6</v>
      </c>
      <c r="B857" t="s">
        <v>18</v>
      </c>
      <c r="C857" t="s">
        <v>185</v>
      </c>
      <c r="D857" t="s">
        <v>12</v>
      </c>
      <c r="E857">
        <v>0</v>
      </c>
      <c r="F857" s="38">
        <v>0</v>
      </c>
      <c r="G857" s="39" t="s">
        <v>608</v>
      </c>
    </row>
    <row r="858" spans="1:7">
      <c r="A858" t="s">
        <v>6</v>
      </c>
      <c r="B858" t="s">
        <v>18</v>
      </c>
      <c r="C858" t="s">
        <v>185</v>
      </c>
      <c r="D858" t="s">
        <v>13</v>
      </c>
      <c r="E858">
        <v>1</v>
      </c>
      <c r="F858" s="38">
        <v>1</v>
      </c>
      <c r="G858" s="39" t="s">
        <v>620</v>
      </c>
    </row>
    <row r="859" spans="1:7">
      <c r="A859" t="s">
        <v>6</v>
      </c>
      <c r="B859" t="s">
        <v>18</v>
      </c>
      <c r="C859" t="s">
        <v>186</v>
      </c>
      <c r="D859" t="s">
        <v>9</v>
      </c>
      <c r="E859">
        <v>1</v>
      </c>
      <c r="F859" s="38">
        <v>0.5</v>
      </c>
      <c r="G859" s="39" t="s">
        <v>620</v>
      </c>
    </row>
    <row r="860" spans="1:7">
      <c r="A860" t="s">
        <v>6</v>
      </c>
      <c r="B860" t="s">
        <v>18</v>
      </c>
      <c r="C860" t="s">
        <v>186</v>
      </c>
      <c r="D860" t="s">
        <v>10</v>
      </c>
      <c r="E860">
        <v>1</v>
      </c>
      <c r="F860" s="38">
        <v>0.5</v>
      </c>
      <c r="G860" s="39" t="s">
        <v>620</v>
      </c>
    </row>
    <row r="861" spans="1:7">
      <c r="A861" t="s">
        <v>6</v>
      </c>
      <c r="B861" t="s">
        <v>18</v>
      </c>
      <c r="C861" t="s">
        <v>186</v>
      </c>
      <c r="D861" t="s">
        <v>11</v>
      </c>
      <c r="E861">
        <v>0</v>
      </c>
      <c r="F861" s="38">
        <v>0</v>
      </c>
      <c r="G861" s="39" t="s">
        <v>608</v>
      </c>
    </row>
    <row r="862" spans="1:7">
      <c r="A862" t="s">
        <v>6</v>
      </c>
      <c r="B862" t="s">
        <v>18</v>
      </c>
      <c r="C862" t="s">
        <v>186</v>
      </c>
      <c r="D862" t="s">
        <v>12</v>
      </c>
      <c r="E862">
        <v>0</v>
      </c>
      <c r="F862" s="38">
        <v>0</v>
      </c>
      <c r="G862" s="39" t="s">
        <v>608</v>
      </c>
    </row>
    <row r="863" spans="1:7">
      <c r="A863" t="s">
        <v>6</v>
      </c>
      <c r="B863" t="s">
        <v>18</v>
      </c>
      <c r="C863" t="s">
        <v>186</v>
      </c>
      <c r="D863" t="s">
        <v>13</v>
      </c>
      <c r="E863">
        <v>0</v>
      </c>
      <c r="F863" s="38">
        <v>0</v>
      </c>
      <c r="G863" s="39" t="s">
        <v>608</v>
      </c>
    </row>
    <row r="864" spans="1:7">
      <c r="A864" t="s">
        <v>6</v>
      </c>
      <c r="B864" t="s">
        <v>18</v>
      </c>
      <c r="C864" t="s">
        <v>187</v>
      </c>
      <c r="D864" t="s">
        <v>9</v>
      </c>
      <c r="E864">
        <v>0</v>
      </c>
      <c r="F864" s="38">
        <v>0</v>
      </c>
      <c r="G864" s="39" t="s">
        <v>608</v>
      </c>
    </row>
    <row r="865" spans="1:7">
      <c r="A865" t="s">
        <v>6</v>
      </c>
      <c r="B865" t="s">
        <v>18</v>
      </c>
      <c r="C865" t="s">
        <v>187</v>
      </c>
      <c r="D865" t="s">
        <v>10</v>
      </c>
      <c r="E865">
        <v>1</v>
      </c>
      <c r="F865" s="38">
        <v>1</v>
      </c>
      <c r="G865" s="39" t="s">
        <v>620</v>
      </c>
    </row>
    <row r="866" spans="1:7">
      <c r="A866" t="s">
        <v>6</v>
      </c>
      <c r="B866" t="s">
        <v>18</v>
      </c>
      <c r="C866" t="s">
        <v>187</v>
      </c>
      <c r="D866" t="s">
        <v>11</v>
      </c>
      <c r="E866">
        <v>0</v>
      </c>
      <c r="F866" s="38">
        <v>0</v>
      </c>
      <c r="G866" s="39" t="s">
        <v>608</v>
      </c>
    </row>
    <row r="867" spans="1:7">
      <c r="A867" t="s">
        <v>6</v>
      </c>
      <c r="B867" t="s">
        <v>18</v>
      </c>
      <c r="C867" t="s">
        <v>187</v>
      </c>
      <c r="D867" t="s">
        <v>12</v>
      </c>
      <c r="E867">
        <v>0</v>
      </c>
      <c r="F867" s="38">
        <v>0</v>
      </c>
      <c r="G867" s="39" t="s">
        <v>608</v>
      </c>
    </row>
    <row r="868" spans="1:7">
      <c r="A868" t="s">
        <v>6</v>
      </c>
      <c r="B868" t="s">
        <v>18</v>
      </c>
      <c r="C868" t="s">
        <v>187</v>
      </c>
      <c r="D868" t="s">
        <v>13</v>
      </c>
      <c r="E868">
        <v>0</v>
      </c>
      <c r="F868" s="38">
        <v>0</v>
      </c>
      <c r="G868" s="39" t="s">
        <v>608</v>
      </c>
    </row>
    <row r="869" spans="1:7">
      <c r="A869" t="s">
        <v>6</v>
      </c>
      <c r="B869" t="s">
        <v>18</v>
      </c>
      <c r="C869" t="s">
        <v>188</v>
      </c>
      <c r="D869" t="s">
        <v>9</v>
      </c>
      <c r="E869">
        <v>0</v>
      </c>
      <c r="F869" s="38">
        <v>0</v>
      </c>
      <c r="G869" s="39" t="s">
        <v>608</v>
      </c>
    </row>
    <row r="870" spans="1:7">
      <c r="A870" t="s">
        <v>6</v>
      </c>
      <c r="B870" t="s">
        <v>18</v>
      </c>
      <c r="C870" t="s">
        <v>188</v>
      </c>
      <c r="D870" t="s">
        <v>10</v>
      </c>
      <c r="E870">
        <v>0</v>
      </c>
      <c r="F870" s="38">
        <v>0</v>
      </c>
      <c r="G870" s="39" t="s">
        <v>608</v>
      </c>
    </row>
    <row r="871" spans="1:7">
      <c r="A871" t="s">
        <v>6</v>
      </c>
      <c r="B871" t="s">
        <v>18</v>
      </c>
      <c r="C871" t="s">
        <v>188</v>
      </c>
      <c r="D871" t="s">
        <v>11</v>
      </c>
      <c r="E871">
        <v>0</v>
      </c>
      <c r="F871" s="38">
        <v>0</v>
      </c>
      <c r="G871" s="39" t="s">
        <v>608</v>
      </c>
    </row>
    <row r="872" spans="1:7">
      <c r="A872" t="s">
        <v>6</v>
      </c>
      <c r="B872" t="s">
        <v>18</v>
      </c>
      <c r="C872" t="s">
        <v>188</v>
      </c>
      <c r="D872" t="s">
        <v>12</v>
      </c>
      <c r="E872">
        <v>1</v>
      </c>
      <c r="F872" s="38">
        <v>1</v>
      </c>
      <c r="G872" s="39" t="s">
        <v>620</v>
      </c>
    </row>
    <row r="873" spans="1:7">
      <c r="A873" t="s">
        <v>6</v>
      </c>
      <c r="B873" t="s">
        <v>18</v>
      </c>
      <c r="C873" t="s">
        <v>188</v>
      </c>
      <c r="D873" t="s">
        <v>13</v>
      </c>
      <c r="E873">
        <v>0</v>
      </c>
      <c r="F873" s="38">
        <v>0</v>
      </c>
      <c r="G873" s="39" t="s">
        <v>608</v>
      </c>
    </row>
    <row r="874" spans="1:7">
      <c r="A874" t="s">
        <v>6</v>
      </c>
      <c r="B874" t="s">
        <v>18</v>
      </c>
      <c r="C874" t="s">
        <v>189</v>
      </c>
      <c r="D874" t="s">
        <v>9</v>
      </c>
      <c r="E874">
        <v>0</v>
      </c>
      <c r="F874" s="38">
        <v>0</v>
      </c>
      <c r="G874" s="39" t="s">
        <v>608</v>
      </c>
    </row>
    <row r="875" spans="1:7">
      <c r="A875" t="s">
        <v>6</v>
      </c>
      <c r="B875" t="s">
        <v>18</v>
      </c>
      <c r="C875" t="s">
        <v>189</v>
      </c>
      <c r="D875" t="s">
        <v>10</v>
      </c>
      <c r="E875">
        <v>1</v>
      </c>
      <c r="F875" s="38">
        <v>1</v>
      </c>
      <c r="G875" s="39" t="s">
        <v>620</v>
      </c>
    </row>
    <row r="876" spans="1:7">
      <c r="A876" t="s">
        <v>6</v>
      </c>
      <c r="B876" t="s">
        <v>18</v>
      </c>
      <c r="C876" t="s">
        <v>189</v>
      </c>
      <c r="D876" t="s">
        <v>11</v>
      </c>
      <c r="E876">
        <v>0</v>
      </c>
      <c r="F876" s="38">
        <v>0</v>
      </c>
      <c r="G876" s="39" t="s">
        <v>608</v>
      </c>
    </row>
    <row r="877" spans="1:7">
      <c r="A877" t="s">
        <v>6</v>
      </c>
      <c r="B877" t="s">
        <v>18</v>
      </c>
      <c r="C877" t="s">
        <v>189</v>
      </c>
      <c r="D877" t="s">
        <v>12</v>
      </c>
      <c r="E877">
        <v>0</v>
      </c>
      <c r="F877" s="38">
        <v>0</v>
      </c>
      <c r="G877" s="39" t="s">
        <v>608</v>
      </c>
    </row>
    <row r="878" spans="1:7">
      <c r="A878" t="s">
        <v>6</v>
      </c>
      <c r="B878" t="s">
        <v>18</v>
      </c>
      <c r="C878" t="s">
        <v>189</v>
      </c>
      <c r="D878" t="s">
        <v>13</v>
      </c>
      <c r="E878">
        <v>0</v>
      </c>
      <c r="F878" s="38">
        <v>0</v>
      </c>
      <c r="G878" s="39" t="s">
        <v>608</v>
      </c>
    </row>
    <row r="879" spans="1:7">
      <c r="A879" t="s">
        <v>6</v>
      </c>
      <c r="B879" t="s">
        <v>18</v>
      </c>
      <c r="C879" t="s">
        <v>190</v>
      </c>
      <c r="D879" t="s">
        <v>9</v>
      </c>
      <c r="E879">
        <v>0</v>
      </c>
      <c r="F879" s="38">
        <v>0</v>
      </c>
      <c r="G879" s="39" t="s">
        <v>608</v>
      </c>
    </row>
    <row r="880" spans="1:7">
      <c r="A880" t="s">
        <v>6</v>
      </c>
      <c r="B880" t="s">
        <v>18</v>
      </c>
      <c r="C880" t="s">
        <v>190</v>
      </c>
      <c r="D880" t="s">
        <v>10</v>
      </c>
      <c r="E880">
        <v>0</v>
      </c>
      <c r="F880" s="38">
        <v>0</v>
      </c>
      <c r="G880" s="39" t="s">
        <v>608</v>
      </c>
    </row>
    <row r="881" spans="1:7">
      <c r="A881" t="s">
        <v>6</v>
      </c>
      <c r="B881" t="s">
        <v>18</v>
      </c>
      <c r="C881" t="s">
        <v>190</v>
      </c>
      <c r="D881" t="s">
        <v>11</v>
      </c>
      <c r="E881">
        <v>0</v>
      </c>
      <c r="F881" s="38">
        <v>0</v>
      </c>
      <c r="G881" s="39" t="s">
        <v>608</v>
      </c>
    </row>
    <row r="882" spans="1:7">
      <c r="A882" t="s">
        <v>6</v>
      </c>
      <c r="B882" t="s">
        <v>18</v>
      </c>
      <c r="C882" t="s">
        <v>190</v>
      </c>
      <c r="D882" t="s">
        <v>12</v>
      </c>
      <c r="E882">
        <v>0</v>
      </c>
      <c r="F882" s="38">
        <v>0</v>
      </c>
      <c r="G882" s="39" t="s">
        <v>608</v>
      </c>
    </row>
    <row r="883" spans="1:7">
      <c r="A883" t="s">
        <v>6</v>
      </c>
      <c r="B883" t="s">
        <v>18</v>
      </c>
      <c r="C883" t="s">
        <v>190</v>
      </c>
      <c r="D883" t="s">
        <v>13</v>
      </c>
      <c r="E883">
        <v>1</v>
      </c>
      <c r="F883" s="38">
        <v>1</v>
      </c>
      <c r="G883" s="39" t="s">
        <v>620</v>
      </c>
    </row>
    <row r="884" spans="1:7">
      <c r="A884" t="s">
        <v>6</v>
      </c>
      <c r="B884" t="s">
        <v>18</v>
      </c>
      <c r="C884" t="s">
        <v>191</v>
      </c>
      <c r="D884" t="s">
        <v>9</v>
      </c>
      <c r="E884">
        <v>0</v>
      </c>
      <c r="F884" s="38">
        <v>0</v>
      </c>
      <c r="G884" s="39" t="s">
        <v>608</v>
      </c>
    </row>
    <row r="885" spans="1:7">
      <c r="A885" t="s">
        <v>6</v>
      </c>
      <c r="B885" t="s">
        <v>18</v>
      </c>
      <c r="C885" t="s">
        <v>191</v>
      </c>
      <c r="D885" t="s">
        <v>10</v>
      </c>
      <c r="E885">
        <v>0</v>
      </c>
      <c r="F885" s="38">
        <v>0</v>
      </c>
      <c r="G885" s="39" t="s">
        <v>608</v>
      </c>
    </row>
    <row r="886" spans="1:7">
      <c r="A886" t="s">
        <v>6</v>
      </c>
      <c r="B886" t="s">
        <v>18</v>
      </c>
      <c r="C886" t="s">
        <v>191</v>
      </c>
      <c r="D886" t="s">
        <v>11</v>
      </c>
      <c r="E886">
        <v>0</v>
      </c>
      <c r="F886" s="38">
        <v>0</v>
      </c>
      <c r="G886" s="39" t="s">
        <v>608</v>
      </c>
    </row>
    <row r="887" spans="1:7">
      <c r="A887" t="s">
        <v>6</v>
      </c>
      <c r="B887" t="s">
        <v>18</v>
      </c>
      <c r="C887" t="s">
        <v>191</v>
      </c>
      <c r="D887" t="s">
        <v>12</v>
      </c>
      <c r="E887">
        <v>1</v>
      </c>
      <c r="F887" s="38">
        <v>0.5</v>
      </c>
      <c r="G887" s="39" t="s">
        <v>620</v>
      </c>
    </row>
    <row r="888" spans="1:7">
      <c r="A888" t="s">
        <v>6</v>
      </c>
      <c r="B888" t="s">
        <v>18</v>
      </c>
      <c r="C888" t="s">
        <v>191</v>
      </c>
      <c r="D888" t="s">
        <v>13</v>
      </c>
      <c r="E888">
        <v>1</v>
      </c>
      <c r="F888" s="38">
        <v>0.5</v>
      </c>
      <c r="G888" s="39" t="s">
        <v>620</v>
      </c>
    </row>
    <row r="889" spans="1:7">
      <c r="A889" t="s">
        <v>6</v>
      </c>
      <c r="B889" t="s">
        <v>18</v>
      </c>
      <c r="C889" t="s">
        <v>192</v>
      </c>
      <c r="D889" t="s">
        <v>9</v>
      </c>
      <c r="E889">
        <v>0</v>
      </c>
      <c r="F889" s="38">
        <v>0</v>
      </c>
      <c r="G889" s="39" t="s">
        <v>608</v>
      </c>
    </row>
    <row r="890" spans="1:7">
      <c r="A890" t="s">
        <v>6</v>
      </c>
      <c r="B890" t="s">
        <v>18</v>
      </c>
      <c r="C890" t="s">
        <v>192</v>
      </c>
      <c r="D890" t="s">
        <v>10</v>
      </c>
      <c r="E890">
        <v>0</v>
      </c>
      <c r="F890" s="38">
        <v>0</v>
      </c>
      <c r="G890" s="39" t="s">
        <v>608</v>
      </c>
    </row>
    <row r="891" spans="1:7">
      <c r="A891" t="s">
        <v>6</v>
      </c>
      <c r="B891" t="s">
        <v>18</v>
      </c>
      <c r="C891" t="s">
        <v>192</v>
      </c>
      <c r="D891" t="s">
        <v>11</v>
      </c>
      <c r="E891">
        <v>0</v>
      </c>
      <c r="F891" s="38">
        <v>0</v>
      </c>
      <c r="G891" s="39" t="s">
        <v>608</v>
      </c>
    </row>
    <row r="892" spans="1:7">
      <c r="A892" t="s">
        <v>6</v>
      </c>
      <c r="B892" t="s">
        <v>18</v>
      </c>
      <c r="C892" t="s">
        <v>192</v>
      </c>
      <c r="D892" t="s">
        <v>12</v>
      </c>
      <c r="E892">
        <v>1</v>
      </c>
      <c r="F892" s="38">
        <v>1</v>
      </c>
      <c r="G892" s="39" t="s">
        <v>620</v>
      </c>
    </row>
    <row r="893" spans="1:7">
      <c r="A893" t="s">
        <v>6</v>
      </c>
      <c r="B893" t="s">
        <v>18</v>
      </c>
      <c r="C893" t="s">
        <v>192</v>
      </c>
      <c r="D893" t="s">
        <v>13</v>
      </c>
      <c r="E893">
        <v>0</v>
      </c>
      <c r="F893" s="38">
        <v>0</v>
      </c>
      <c r="G893" s="39" t="s">
        <v>608</v>
      </c>
    </row>
    <row r="894" spans="1:7">
      <c r="A894" t="s">
        <v>6</v>
      </c>
      <c r="B894" t="s">
        <v>193</v>
      </c>
      <c r="C894" t="s">
        <v>194</v>
      </c>
      <c r="D894" t="s">
        <v>9</v>
      </c>
      <c r="E894">
        <v>54</v>
      </c>
      <c r="F894" s="38">
        <v>0.184</v>
      </c>
      <c r="G894" s="39" t="s">
        <v>655</v>
      </c>
    </row>
    <row r="895" spans="1:7">
      <c r="A895" t="s">
        <v>6</v>
      </c>
      <c r="B895" t="s">
        <v>193</v>
      </c>
      <c r="C895" t="s">
        <v>194</v>
      </c>
      <c r="D895" t="s">
        <v>10</v>
      </c>
      <c r="E895">
        <v>96</v>
      </c>
      <c r="F895" s="38">
        <v>0.32700000000000001</v>
      </c>
      <c r="G895" s="39" t="s">
        <v>656</v>
      </c>
    </row>
    <row r="896" spans="1:7">
      <c r="A896" t="s">
        <v>6</v>
      </c>
      <c r="B896" t="s">
        <v>193</v>
      </c>
      <c r="C896" t="s">
        <v>194</v>
      </c>
      <c r="D896" t="s">
        <v>11</v>
      </c>
      <c r="E896">
        <v>7</v>
      </c>
      <c r="F896" s="38">
        <v>2.4E-2</v>
      </c>
      <c r="G896" s="39" t="s">
        <v>646</v>
      </c>
    </row>
    <row r="897" spans="1:7">
      <c r="A897" t="s">
        <v>6</v>
      </c>
      <c r="B897" t="s">
        <v>193</v>
      </c>
      <c r="C897" t="s">
        <v>194</v>
      </c>
      <c r="D897" t="s">
        <v>12</v>
      </c>
      <c r="E897">
        <v>17</v>
      </c>
      <c r="F897" s="38">
        <v>5.8000000000000003E-2</v>
      </c>
      <c r="G897" s="39" t="s">
        <v>633</v>
      </c>
    </row>
    <row r="898" spans="1:7">
      <c r="A898" t="s">
        <v>6</v>
      </c>
      <c r="B898" t="s">
        <v>193</v>
      </c>
      <c r="C898" t="s">
        <v>194</v>
      </c>
      <c r="D898" t="s">
        <v>13</v>
      </c>
      <c r="E898">
        <v>120</v>
      </c>
      <c r="F898" s="38">
        <v>0.40799999999999997</v>
      </c>
      <c r="G898" s="39" t="s">
        <v>657</v>
      </c>
    </row>
    <row r="899" spans="1:7">
      <c r="A899" t="s">
        <v>6</v>
      </c>
      <c r="B899" t="s">
        <v>193</v>
      </c>
      <c r="C899" t="s">
        <v>195</v>
      </c>
      <c r="D899" t="s">
        <v>9</v>
      </c>
      <c r="E899">
        <v>95</v>
      </c>
      <c r="F899" s="38">
        <v>0.153</v>
      </c>
      <c r="G899" s="39" t="s">
        <v>649</v>
      </c>
    </row>
    <row r="900" spans="1:7">
      <c r="A900" t="s">
        <v>6</v>
      </c>
      <c r="B900" t="s">
        <v>193</v>
      </c>
      <c r="C900" t="s">
        <v>195</v>
      </c>
      <c r="D900" t="s">
        <v>10</v>
      </c>
      <c r="E900">
        <v>174</v>
      </c>
      <c r="F900" s="38">
        <v>0.28000000000000003</v>
      </c>
      <c r="G900" s="39" t="s">
        <v>658</v>
      </c>
    </row>
    <row r="901" spans="1:7">
      <c r="A901" t="s">
        <v>6</v>
      </c>
      <c r="B901" t="s">
        <v>193</v>
      </c>
      <c r="C901" t="s">
        <v>195</v>
      </c>
      <c r="D901" t="s">
        <v>11</v>
      </c>
      <c r="E901">
        <v>17</v>
      </c>
      <c r="F901" s="38">
        <v>2.7E-2</v>
      </c>
      <c r="G901" s="39" t="s">
        <v>633</v>
      </c>
    </row>
    <row r="902" spans="1:7">
      <c r="A902" t="s">
        <v>6</v>
      </c>
      <c r="B902" t="s">
        <v>193</v>
      </c>
      <c r="C902" t="s">
        <v>195</v>
      </c>
      <c r="D902" t="s">
        <v>12</v>
      </c>
      <c r="E902">
        <v>52</v>
      </c>
      <c r="F902" s="38">
        <v>8.4000000000000005E-2</v>
      </c>
      <c r="G902" s="39" t="s">
        <v>659</v>
      </c>
    </row>
    <row r="903" spans="1:7">
      <c r="A903" t="s">
        <v>6</v>
      </c>
      <c r="B903" t="s">
        <v>193</v>
      </c>
      <c r="C903" t="s">
        <v>195</v>
      </c>
      <c r="D903" t="s">
        <v>13</v>
      </c>
      <c r="E903">
        <v>283</v>
      </c>
      <c r="F903" s="38">
        <v>0.45600000000000002</v>
      </c>
      <c r="G903" s="39" t="s">
        <v>660</v>
      </c>
    </row>
    <row r="904" spans="1:7">
      <c r="A904" t="s">
        <v>6</v>
      </c>
      <c r="B904" t="s">
        <v>193</v>
      </c>
      <c r="C904" t="s">
        <v>196</v>
      </c>
      <c r="D904" t="s">
        <v>9</v>
      </c>
      <c r="E904">
        <v>40</v>
      </c>
      <c r="F904" s="38">
        <v>0.18</v>
      </c>
      <c r="G904" s="39" t="s">
        <v>661</v>
      </c>
    </row>
    <row r="905" spans="1:7">
      <c r="A905" t="s">
        <v>6</v>
      </c>
      <c r="B905" t="s">
        <v>193</v>
      </c>
      <c r="C905" t="s">
        <v>196</v>
      </c>
      <c r="D905" t="s">
        <v>10</v>
      </c>
      <c r="E905">
        <v>76</v>
      </c>
      <c r="F905" s="38">
        <v>0.34200000000000003</v>
      </c>
      <c r="G905" s="39" t="s">
        <v>662</v>
      </c>
    </row>
    <row r="906" spans="1:7">
      <c r="A906" t="s">
        <v>6</v>
      </c>
      <c r="B906" t="s">
        <v>193</v>
      </c>
      <c r="C906" t="s">
        <v>196</v>
      </c>
      <c r="D906" t="s">
        <v>11</v>
      </c>
      <c r="E906">
        <v>9</v>
      </c>
      <c r="F906" s="38">
        <v>4.1000000000000002E-2</v>
      </c>
      <c r="G906" s="39" t="s">
        <v>634</v>
      </c>
    </row>
    <row r="907" spans="1:7">
      <c r="A907" t="s">
        <v>6</v>
      </c>
      <c r="B907" t="s">
        <v>193</v>
      </c>
      <c r="C907" t="s">
        <v>196</v>
      </c>
      <c r="D907" t="s">
        <v>12</v>
      </c>
      <c r="E907">
        <v>21</v>
      </c>
      <c r="F907" s="38">
        <v>9.5000000000000001E-2</v>
      </c>
      <c r="G907" s="39" t="s">
        <v>621</v>
      </c>
    </row>
    <row r="908" spans="1:7">
      <c r="A908" t="s">
        <v>6</v>
      </c>
      <c r="B908" t="s">
        <v>193</v>
      </c>
      <c r="C908" t="s">
        <v>196</v>
      </c>
      <c r="D908" t="s">
        <v>13</v>
      </c>
      <c r="E908">
        <v>76</v>
      </c>
      <c r="F908" s="38">
        <v>0.34200000000000003</v>
      </c>
      <c r="G908" s="39" t="s">
        <v>662</v>
      </c>
    </row>
    <row r="909" spans="1:7">
      <c r="A909" t="s">
        <v>6</v>
      </c>
      <c r="B909" t="s">
        <v>193</v>
      </c>
      <c r="C909" t="s">
        <v>197</v>
      </c>
      <c r="D909" t="s">
        <v>9</v>
      </c>
      <c r="E909">
        <v>61</v>
      </c>
      <c r="F909" s="38">
        <v>0.16900000000000001</v>
      </c>
      <c r="G909" s="39" t="s">
        <v>663</v>
      </c>
    </row>
    <row r="910" spans="1:7">
      <c r="A910" t="s">
        <v>6</v>
      </c>
      <c r="B910" t="s">
        <v>193</v>
      </c>
      <c r="C910" t="s">
        <v>197</v>
      </c>
      <c r="D910" t="s">
        <v>10</v>
      </c>
      <c r="E910">
        <v>105</v>
      </c>
      <c r="F910" s="38">
        <v>0.28999999999999998</v>
      </c>
      <c r="G910" s="39" t="s">
        <v>664</v>
      </c>
    </row>
    <row r="911" spans="1:7">
      <c r="A911" t="s">
        <v>6</v>
      </c>
      <c r="B911" t="s">
        <v>193</v>
      </c>
      <c r="C911" t="s">
        <v>197</v>
      </c>
      <c r="D911" t="s">
        <v>11</v>
      </c>
      <c r="E911">
        <v>8</v>
      </c>
      <c r="F911" s="38">
        <v>2.1999999999999999E-2</v>
      </c>
      <c r="G911" s="39" t="s">
        <v>632</v>
      </c>
    </row>
    <row r="912" spans="1:7">
      <c r="A912" t="s">
        <v>6</v>
      </c>
      <c r="B912" t="s">
        <v>193</v>
      </c>
      <c r="C912" t="s">
        <v>197</v>
      </c>
      <c r="D912" t="s">
        <v>12</v>
      </c>
      <c r="E912">
        <v>20</v>
      </c>
      <c r="F912" s="38">
        <v>5.5E-2</v>
      </c>
      <c r="G912" s="39" t="s">
        <v>665</v>
      </c>
    </row>
    <row r="913" spans="1:7">
      <c r="A913" t="s">
        <v>6</v>
      </c>
      <c r="B913" t="s">
        <v>193</v>
      </c>
      <c r="C913" t="s">
        <v>197</v>
      </c>
      <c r="D913" t="s">
        <v>13</v>
      </c>
      <c r="E913">
        <v>168</v>
      </c>
      <c r="F913" s="38">
        <v>0.46400000000000002</v>
      </c>
      <c r="G913" s="39" t="s">
        <v>666</v>
      </c>
    </row>
    <row r="914" spans="1:7">
      <c r="A914" t="s">
        <v>6</v>
      </c>
      <c r="B914" t="s">
        <v>193</v>
      </c>
      <c r="C914" t="s">
        <v>198</v>
      </c>
      <c r="D914" t="s">
        <v>9</v>
      </c>
      <c r="E914">
        <v>20</v>
      </c>
      <c r="F914" s="38">
        <v>0.13500000000000001</v>
      </c>
      <c r="G914" s="39" t="s">
        <v>665</v>
      </c>
    </row>
    <row r="915" spans="1:7">
      <c r="A915" t="s">
        <v>6</v>
      </c>
      <c r="B915" t="s">
        <v>193</v>
      </c>
      <c r="C915" t="s">
        <v>198</v>
      </c>
      <c r="D915" t="s">
        <v>10</v>
      </c>
      <c r="E915">
        <v>37</v>
      </c>
      <c r="F915" s="38">
        <v>0.25</v>
      </c>
      <c r="G915" s="39" t="s">
        <v>667</v>
      </c>
    </row>
    <row r="916" spans="1:7">
      <c r="A916" t="s">
        <v>6</v>
      </c>
      <c r="B916" t="s">
        <v>193</v>
      </c>
      <c r="C916" t="s">
        <v>198</v>
      </c>
      <c r="D916" t="s">
        <v>11</v>
      </c>
      <c r="E916">
        <v>8</v>
      </c>
      <c r="F916" s="38">
        <v>5.3999999999999999E-2</v>
      </c>
      <c r="G916" s="39" t="s">
        <v>632</v>
      </c>
    </row>
    <row r="917" spans="1:7">
      <c r="A917" t="s">
        <v>6</v>
      </c>
      <c r="B917" t="s">
        <v>193</v>
      </c>
      <c r="C917" t="s">
        <v>198</v>
      </c>
      <c r="D917" t="s">
        <v>12</v>
      </c>
      <c r="E917">
        <v>22</v>
      </c>
      <c r="F917" s="38">
        <v>0.14899999999999999</v>
      </c>
      <c r="G917" s="39" t="s">
        <v>668</v>
      </c>
    </row>
    <row r="918" spans="1:7">
      <c r="A918" t="s">
        <v>6</v>
      </c>
      <c r="B918" t="s">
        <v>193</v>
      </c>
      <c r="C918" t="s">
        <v>198</v>
      </c>
      <c r="D918" t="s">
        <v>13</v>
      </c>
      <c r="E918">
        <v>61</v>
      </c>
      <c r="F918" s="38">
        <v>0.41199999999999998</v>
      </c>
      <c r="G918" s="39" t="s">
        <v>663</v>
      </c>
    </row>
    <row r="919" spans="1:7">
      <c r="A919" t="s">
        <v>6</v>
      </c>
      <c r="B919" t="s">
        <v>193</v>
      </c>
      <c r="C919" t="s">
        <v>199</v>
      </c>
      <c r="D919" t="s">
        <v>9</v>
      </c>
      <c r="E919">
        <v>70</v>
      </c>
      <c r="F919" s="38">
        <v>0.23</v>
      </c>
      <c r="G919" s="39" t="s">
        <v>669</v>
      </c>
    </row>
    <row r="920" spans="1:7">
      <c r="A920" t="s">
        <v>6</v>
      </c>
      <c r="B920" t="s">
        <v>193</v>
      </c>
      <c r="C920" t="s">
        <v>199</v>
      </c>
      <c r="D920" t="s">
        <v>10</v>
      </c>
      <c r="E920">
        <v>83</v>
      </c>
      <c r="F920" s="38">
        <v>0.27300000000000002</v>
      </c>
      <c r="G920" s="39" t="s">
        <v>670</v>
      </c>
    </row>
    <row r="921" spans="1:7">
      <c r="A921" t="s">
        <v>6</v>
      </c>
      <c r="B921" t="s">
        <v>193</v>
      </c>
      <c r="C921" t="s">
        <v>199</v>
      </c>
      <c r="D921" t="s">
        <v>11</v>
      </c>
      <c r="E921">
        <v>8</v>
      </c>
      <c r="F921" s="38">
        <v>2.5999999999999999E-2</v>
      </c>
      <c r="G921" s="39" t="s">
        <v>632</v>
      </c>
    </row>
    <row r="922" spans="1:7">
      <c r="A922" t="s">
        <v>6</v>
      </c>
      <c r="B922" t="s">
        <v>193</v>
      </c>
      <c r="C922" t="s">
        <v>199</v>
      </c>
      <c r="D922" t="s">
        <v>12</v>
      </c>
      <c r="E922">
        <v>13</v>
      </c>
      <c r="F922" s="38">
        <v>4.2999999999999997E-2</v>
      </c>
      <c r="G922" s="39" t="s">
        <v>629</v>
      </c>
    </row>
    <row r="923" spans="1:7">
      <c r="A923" t="s">
        <v>6</v>
      </c>
      <c r="B923" t="s">
        <v>193</v>
      </c>
      <c r="C923" t="s">
        <v>199</v>
      </c>
      <c r="D923" t="s">
        <v>13</v>
      </c>
      <c r="E923">
        <v>130</v>
      </c>
      <c r="F923" s="38">
        <v>0.42799999999999999</v>
      </c>
      <c r="G923" s="39" t="s">
        <v>671</v>
      </c>
    </row>
    <row r="924" spans="1:7">
      <c r="A924" t="s">
        <v>6</v>
      </c>
      <c r="B924" t="s">
        <v>193</v>
      </c>
      <c r="C924" t="s">
        <v>200</v>
      </c>
      <c r="D924" t="s">
        <v>9</v>
      </c>
      <c r="E924">
        <v>71</v>
      </c>
      <c r="F924" s="38">
        <v>0.157</v>
      </c>
      <c r="G924" s="39" t="s">
        <v>672</v>
      </c>
    </row>
    <row r="925" spans="1:7">
      <c r="A925" t="s">
        <v>6</v>
      </c>
      <c r="B925" t="s">
        <v>193</v>
      </c>
      <c r="C925" t="s">
        <v>200</v>
      </c>
      <c r="D925" t="s">
        <v>10</v>
      </c>
      <c r="E925">
        <v>149</v>
      </c>
      <c r="F925" s="38">
        <v>0.33</v>
      </c>
      <c r="G925" s="39" t="s">
        <v>673</v>
      </c>
    </row>
    <row r="926" spans="1:7">
      <c r="A926" t="s">
        <v>6</v>
      </c>
      <c r="B926" t="s">
        <v>193</v>
      </c>
      <c r="C926" t="s">
        <v>200</v>
      </c>
      <c r="D926" t="s">
        <v>11</v>
      </c>
      <c r="E926">
        <v>11</v>
      </c>
      <c r="F926" s="38">
        <v>2.4E-2</v>
      </c>
      <c r="G926" s="39" t="s">
        <v>628</v>
      </c>
    </row>
    <row r="927" spans="1:7">
      <c r="A927" t="s">
        <v>6</v>
      </c>
      <c r="B927" t="s">
        <v>193</v>
      </c>
      <c r="C927" t="s">
        <v>200</v>
      </c>
      <c r="D927" t="s">
        <v>12</v>
      </c>
      <c r="E927">
        <v>42</v>
      </c>
      <c r="F927" s="38">
        <v>9.2999999999999999E-2</v>
      </c>
      <c r="G927" s="39" t="s">
        <v>674</v>
      </c>
    </row>
    <row r="928" spans="1:7">
      <c r="A928" t="s">
        <v>6</v>
      </c>
      <c r="B928" t="s">
        <v>193</v>
      </c>
      <c r="C928" t="s">
        <v>200</v>
      </c>
      <c r="D928" t="s">
        <v>13</v>
      </c>
      <c r="E928">
        <v>178</v>
      </c>
      <c r="F928" s="38">
        <v>0.39500000000000002</v>
      </c>
      <c r="G928" s="39" t="s">
        <v>675</v>
      </c>
    </row>
    <row r="929" spans="1:7">
      <c r="A929" t="s">
        <v>6</v>
      </c>
      <c r="B929" t="s">
        <v>193</v>
      </c>
      <c r="C929" t="s">
        <v>201</v>
      </c>
      <c r="D929" t="s">
        <v>9</v>
      </c>
      <c r="E929">
        <v>41</v>
      </c>
      <c r="F929" s="38">
        <v>0.121</v>
      </c>
      <c r="G929" s="39" t="s">
        <v>676</v>
      </c>
    </row>
    <row r="930" spans="1:7">
      <c r="A930" t="s">
        <v>6</v>
      </c>
      <c r="B930" t="s">
        <v>193</v>
      </c>
      <c r="C930" t="s">
        <v>201</v>
      </c>
      <c r="D930" t="s">
        <v>10</v>
      </c>
      <c r="E930">
        <v>111</v>
      </c>
      <c r="F930" s="38">
        <v>0.32600000000000001</v>
      </c>
      <c r="G930" s="39" t="s">
        <v>677</v>
      </c>
    </row>
    <row r="931" spans="1:7">
      <c r="A931" t="s">
        <v>6</v>
      </c>
      <c r="B931" t="s">
        <v>193</v>
      </c>
      <c r="C931" t="s">
        <v>201</v>
      </c>
      <c r="D931" t="s">
        <v>11</v>
      </c>
      <c r="E931">
        <v>12</v>
      </c>
      <c r="F931" s="38">
        <v>3.5000000000000003E-2</v>
      </c>
      <c r="G931" s="39" t="s">
        <v>635</v>
      </c>
    </row>
    <row r="932" spans="1:7">
      <c r="A932" t="s">
        <v>6</v>
      </c>
      <c r="B932" t="s">
        <v>193</v>
      </c>
      <c r="C932" t="s">
        <v>201</v>
      </c>
      <c r="D932" t="s">
        <v>12</v>
      </c>
      <c r="E932">
        <v>32</v>
      </c>
      <c r="F932" s="38">
        <v>9.4E-2</v>
      </c>
      <c r="G932" s="39" t="s">
        <v>644</v>
      </c>
    </row>
    <row r="933" spans="1:7">
      <c r="A933" t="s">
        <v>6</v>
      </c>
      <c r="B933" t="s">
        <v>193</v>
      </c>
      <c r="C933" t="s">
        <v>201</v>
      </c>
      <c r="D933" t="s">
        <v>13</v>
      </c>
      <c r="E933">
        <v>144</v>
      </c>
      <c r="F933" s="38">
        <v>0.42399999999999999</v>
      </c>
      <c r="G933" s="39" t="s">
        <v>678</v>
      </c>
    </row>
    <row r="934" spans="1:7">
      <c r="A934" t="s">
        <v>6</v>
      </c>
      <c r="B934" t="s">
        <v>193</v>
      </c>
      <c r="C934" t="s">
        <v>202</v>
      </c>
      <c r="D934" t="s">
        <v>9</v>
      </c>
      <c r="E934">
        <v>15</v>
      </c>
      <c r="F934" s="38">
        <v>0.112</v>
      </c>
      <c r="G934" s="39" t="s">
        <v>627</v>
      </c>
    </row>
    <row r="935" spans="1:7">
      <c r="A935" t="s">
        <v>6</v>
      </c>
      <c r="B935" t="s">
        <v>193</v>
      </c>
      <c r="C935" t="s">
        <v>202</v>
      </c>
      <c r="D935" t="s">
        <v>10</v>
      </c>
      <c r="E935">
        <v>45</v>
      </c>
      <c r="F935" s="38">
        <v>0.33600000000000002</v>
      </c>
      <c r="G935" s="39" t="s">
        <v>679</v>
      </c>
    </row>
    <row r="936" spans="1:7">
      <c r="A936" t="s">
        <v>6</v>
      </c>
      <c r="B936" t="s">
        <v>193</v>
      </c>
      <c r="C936" t="s">
        <v>202</v>
      </c>
      <c r="D936" t="s">
        <v>11</v>
      </c>
      <c r="E936">
        <v>7</v>
      </c>
      <c r="F936" s="38">
        <v>5.1999999999999998E-2</v>
      </c>
      <c r="G936" s="39" t="s">
        <v>646</v>
      </c>
    </row>
    <row r="937" spans="1:7">
      <c r="A937" t="s">
        <v>6</v>
      </c>
      <c r="B937" t="s">
        <v>193</v>
      </c>
      <c r="C937" t="s">
        <v>202</v>
      </c>
      <c r="D937" t="s">
        <v>12</v>
      </c>
      <c r="E937">
        <v>10</v>
      </c>
      <c r="F937" s="38">
        <v>7.4999999999999997E-2</v>
      </c>
      <c r="G937" s="39" t="s">
        <v>626</v>
      </c>
    </row>
    <row r="938" spans="1:7">
      <c r="A938" t="s">
        <v>6</v>
      </c>
      <c r="B938" t="s">
        <v>193</v>
      </c>
      <c r="C938" t="s">
        <v>202</v>
      </c>
      <c r="D938" t="s">
        <v>13</v>
      </c>
      <c r="E938">
        <v>57</v>
      </c>
      <c r="F938" s="38">
        <v>0.42499999999999999</v>
      </c>
      <c r="G938" s="39" t="s">
        <v>613</v>
      </c>
    </row>
    <row r="939" spans="1:7">
      <c r="A939" t="s">
        <v>6</v>
      </c>
      <c r="B939" t="s">
        <v>193</v>
      </c>
      <c r="C939" t="s">
        <v>203</v>
      </c>
      <c r="D939" t="s">
        <v>9</v>
      </c>
      <c r="E939">
        <v>40</v>
      </c>
      <c r="F939" s="38">
        <v>0.183</v>
      </c>
      <c r="G939" s="39" t="s">
        <v>661</v>
      </c>
    </row>
    <row r="940" spans="1:7">
      <c r="A940" t="s">
        <v>6</v>
      </c>
      <c r="B940" t="s">
        <v>193</v>
      </c>
      <c r="C940" t="s">
        <v>203</v>
      </c>
      <c r="D940" t="s">
        <v>10</v>
      </c>
      <c r="E940">
        <v>47</v>
      </c>
      <c r="F940" s="38">
        <v>0.215</v>
      </c>
      <c r="G940" s="39" t="s">
        <v>639</v>
      </c>
    </row>
    <row r="941" spans="1:7">
      <c r="A941" t="s">
        <v>6</v>
      </c>
      <c r="B941" t="s">
        <v>193</v>
      </c>
      <c r="C941" t="s">
        <v>203</v>
      </c>
      <c r="D941" t="s">
        <v>11</v>
      </c>
      <c r="E941">
        <v>8</v>
      </c>
      <c r="F941" s="38">
        <v>3.6999999999999998E-2</v>
      </c>
      <c r="G941" s="39" t="s">
        <v>632</v>
      </c>
    </row>
    <row r="942" spans="1:7">
      <c r="A942" t="s">
        <v>6</v>
      </c>
      <c r="B942" t="s">
        <v>193</v>
      </c>
      <c r="C942" t="s">
        <v>203</v>
      </c>
      <c r="D942" t="s">
        <v>12</v>
      </c>
      <c r="E942">
        <v>14</v>
      </c>
      <c r="F942" s="38">
        <v>6.4000000000000001E-2</v>
      </c>
      <c r="G942" s="39" t="s">
        <v>631</v>
      </c>
    </row>
    <row r="943" spans="1:7">
      <c r="A943" t="s">
        <v>6</v>
      </c>
      <c r="B943" t="s">
        <v>193</v>
      </c>
      <c r="C943" t="s">
        <v>203</v>
      </c>
      <c r="D943" t="s">
        <v>13</v>
      </c>
      <c r="E943">
        <v>110</v>
      </c>
      <c r="F943" s="38">
        <v>0.502</v>
      </c>
      <c r="G943" s="39" t="s">
        <v>680</v>
      </c>
    </row>
    <row r="944" spans="1:7">
      <c r="A944" t="s">
        <v>6</v>
      </c>
      <c r="B944" t="s">
        <v>193</v>
      </c>
      <c r="C944" t="s">
        <v>204</v>
      </c>
      <c r="D944" t="s">
        <v>9</v>
      </c>
      <c r="E944">
        <v>4</v>
      </c>
      <c r="F944" s="38">
        <v>0.125</v>
      </c>
      <c r="G944" s="39" t="s">
        <v>624</v>
      </c>
    </row>
    <row r="945" spans="1:7">
      <c r="A945" t="s">
        <v>6</v>
      </c>
      <c r="B945" t="s">
        <v>193</v>
      </c>
      <c r="C945" t="s">
        <v>204</v>
      </c>
      <c r="D945" t="s">
        <v>10</v>
      </c>
      <c r="E945">
        <v>10</v>
      </c>
      <c r="F945" s="38">
        <v>0.313</v>
      </c>
      <c r="G945" s="39" t="s">
        <v>626</v>
      </c>
    </row>
    <row r="946" spans="1:7">
      <c r="A946" t="s">
        <v>6</v>
      </c>
      <c r="B946" t="s">
        <v>193</v>
      </c>
      <c r="C946" t="s">
        <v>204</v>
      </c>
      <c r="D946" t="s">
        <v>11</v>
      </c>
      <c r="E946">
        <v>1</v>
      </c>
      <c r="F946" s="38">
        <v>3.1E-2</v>
      </c>
      <c r="G946" s="39" t="s">
        <v>620</v>
      </c>
    </row>
    <row r="947" spans="1:7">
      <c r="A947" t="s">
        <v>6</v>
      </c>
      <c r="B947" t="s">
        <v>193</v>
      </c>
      <c r="C947" t="s">
        <v>204</v>
      </c>
      <c r="D947" t="s">
        <v>12</v>
      </c>
      <c r="E947">
        <v>1</v>
      </c>
      <c r="F947" s="38">
        <v>3.1E-2</v>
      </c>
      <c r="G947" s="39" t="s">
        <v>620</v>
      </c>
    </row>
    <row r="948" spans="1:7">
      <c r="A948" t="s">
        <v>6</v>
      </c>
      <c r="B948" t="s">
        <v>193</v>
      </c>
      <c r="C948" t="s">
        <v>204</v>
      </c>
      <c r="D948" t="s">
        <v>13</v>
      </c>
      <c r="E948">
        <v>16</v>
      </c>
      <c r="F948" s="38">
        <v>0.5</v>
      </c>
      <c r="G948" s="39" t="s">
        <v>640</v>
      </c>
    </row>
    <row r="949" spans="1:7">
      <c r="A949" t="s">
        <v>6</v>
      </c>
      <c r="B949" t="s">
        <v>193</v>
      </c>
      <c r="C949" t="s">
        <v>205</v>
      </c>
      <c r="D949" t="s">
        <v>9</v>
      </c>
      <c r="E949">
        <v>117</v>
      </c>
      <c r="F949" s="38">
        <v>0.153</v>
      </c>
      <c r="G949" s="39" t="s">
        <v>681</v>
      </c>
    </row>
    <row r="950" spans="1:7">
      <c r="A950" t="s">
        <v>6</v>
      </c>
      <c r="B950" t="s">
        <v>193</v>
      </c>
      <c r="C950" t="s">
        <v>205</v>
      </c>
      <c r="D950" t="s">
        <v>10</v>
      </c>
      <c r="E950">
        <v>250</v>
      </c>
      <c r="F950" s="38">
        <v>0.32600000000000001</v>
      </c>
      <c r="G950" s="39" t="s">
        <v>682</v>
      </c>
    </row>
    <row r="951" spans="1:7">
      <c r="A951" t="s">
        <v>6</v>
      </c>
      <c r="B951" t="s">
        <v>193</v>
      </c>
      <c r="C951" t="s">
        <v>205</v>
      </c>
      <c r="D951" t="s">
        <v>11</v>
      </c>
      <c r="E951">
        <v>27</v>
      </c>
      <c r="F951" s="38">
        <v>3.5000000000000003E-2</v>
      </c>
      <c r="G951" s="39" t="s">
        <v>638</v>
      </c>
    </row>
    <row r="952" spans="1:7">
      <c r="A952" t="s">
        <v>6</v>
      </c>
      <c r="B952" t="s">
        <v>193</v>
      </c>
      <c r="C952" t="s">
        <v>205</v>
      </c>
      <c r="D952" t="s">
        <v>12</v>
      </c>
      <c r="E952">
        <v>69</v>
      </c>
      <c r="F952" s="38">
        <v>0.09</v>
      </c>
      <c r="G952" s="39" t="s">
        <v>683</v>
      </c>
    </row>
    <row r="953" spans="1:7">
      <c r="A953" t="s">
        <v>6</v>
      </c>
      <c r="B953" t="s">
        <v>193</v>
      </c>
      <c r="C953" t="s">
        <v>205</v>
      </c>
      <c r="D953" t="s">
        <v>13</v>
      </c>
      <c r="E953">
        <v>304</v>
      </c>
      <c r="F953" s="38">
        <v>0.39600000000000002</v>
      </c>
      <c r="G953" s="39" t="s">
        <v>684</v>
      </c>
    </row>
    <row r="954" spans="1:7">
      <c r="A954" t="s">
        <v>6</v>
      </c>
      <c r="B954" t="s">
        <v>193</v>
      </c>
      <c r="C954" t="s">
        <v>206</v>
      </c>
      <c r="D954" t="s">
        <v>9</v>
      </c>
      <c r="E954">
        <v>87</v>
      </c>
      <c r="F954" s="38">
        <v>0.17499999999999999</v>
      </c>
      <c r="G954" s="39" t="s">
        <v>685</v>
      </c>
    </row>
    <row r="955" spans="1:7">
      <c r="A955" t="s">
        <v>6</v>
      </c>
      <c r="B955" t="s">
        <v>193</v>
      </c>
      <c r="C955" t="s">
        <v>206</v>
      </c>
      <c r="D955" t="s">
        <v>10</v>
      </c>
      <c r="E955">
        <v>159</v>
      </c>
      <c r="F955" s="38">
        <v>0.32100000000000001</v>
      </c>
      <c r="G955" s="39" t="s">
        <v>686</v>
      </c>
    </row>
    <row r="956" spans="1:7">
      <c r="A956" t="s">
        <v>6</v>
      </c>
      <c r="B956" t="s">
        <v>193</v>
      </c>
      <c r="C956" t="s">
        <v>206</v>
      </c>
      <c r="D956" t="s">
        <v>11</v>
      </c>
      <c r="E956">
        <v>19</v>
      </c>
      <c r="F956" s="38">
        <v>3.7999999999999999E-2</v>
      </c>
      <c r="G956" s="39" t="s">
        <v>654</v>
      </c>
    </row>
    <row r="957" spans="1:7">
      <c r="A957" t="s">
        <v>6</v>
      </c>
      <c r="B957" t="s">
        <v>193</v>
      </c>
      <c r="C957" t="s">
        <v>206</v>
      </c>
      <c r="D957" t="s">
        <v>12</v>
      </c>
      <c r="E957">
        <v>50</v>
      </c>
      <c r="F957" s="38">
        <v>0.10100000000000001</v>
      </c>
      <c r="G957" s="39" t="s">
        <v>687</v>
      </c>
    </row>
    <row r="958" spans="1:7">
      <c r="A958" t="s">
        <v>6</v>
      </c>
      <c r="B958" t="s">
        <v>193</v>
      </c>
      <c r="C958" t="s">
        <v>206</v>
      </c>
      <c r="D958" t="s">
        <v>13</v>
      </c>
      <c r="E958">
        <v>181</v>
      </c>
      <c r="F958" s="38">
        <v>0.36499999999999999</v>
      </c>
      <c r="G958" s="39" t="s">
        <v>688</v>
      </c>
    </row>
    <row r="959" spans="1:7">
      <c r="A959" t="s">
        <v>6</v>
      </c>
      <c r="B959" t="s">
        <v>193</v>
      </c>
      <c r="C959" t="s">
        <v>207</v>
      </c>
      <c r="D959" t="s">
        <v>9</v>
      </c>
      <c r="E959">
        <v>197</v>
      </c>
      <c r="F959" s="38">
        <v>0.23599999999999999</v>
      </c>
      <c r="G959" s="39" t="s">
        <v>689</v>
      </c>
    </row>
    <row r="960" spans="1:7">
      <c r="A960" t="s">
        <v>6</v>
      </c>
      <c r="B960" t="s">
        <v>193</v>
      </c>
      <c r="C960" t="s">
        <v>207</v>
      </c>
      <c r="D960" t="s">
        <v>10</v>
      </c>
      <c r="E960">
        <v>285</v>
      </c>
      <c r="F960" s="38">
        <v>0.34200000000000003</v>
      </c>
      <c r="G960" s="39" t="s">
        <v>690</v>
      </c>
    </row>
    <row r="961" spans="1:7">
      <c r="A961" t="s">
        <v>6</v>
      </c>
      <c r="B961" t="s">
        <v>193</v>
      </c>
      <c r="C961" t="s">
        <v>207</v>
      </c>
      <c r="D961" t="s">
        <v>11</v>
      </c>
      <c r="E961">
        <v>22</v>
      </c>
      <c r="F961" s="38">
        <v>2.5999999999999999E-2</v>
      </c>
      <c r="G961" s="39" t="s">
        <v>668</v>
      </c>
    </row>
    <row r="962" spans="1:7">
      <c r="A962" t="s">
        <v>6</v>
      </c>
      <c r="B962" t="s">
        <v>193</v>
      </c>
      <c r="C962" t="s">
        <v>207</v>
      </c>
      <c r="D962" t="s">
        <v>12</v>
      </c>
      <c r="E962">
        <v>38</v>
      </c>
      <c r="F962" s="38">
        <v>4.5999999999999999E-2</v>
      </c>
      <c r="G962" s="39" t="s">
        <v>643</v>
      </c>
    </row>
    <row r="963" spans="1:7">
      <c r="A963" t="s">
        <v>6</v>
      </c>
      <c r="B963" t="s">
        <v>193</v>
      </c>
      <c r="C963" t="s">
        <v>207</v>
      </c>
      <c r="D963" t="s">
        <v>13</v>
      </c>
      <c r="E963">
        <v>291</v>
      </c>
      <c r="F963" s="38">
        <v>0.34899999999999998</v>
      </c>
      <c r="G963" s="39" t="s">
        <v>691</v>
      </c>
    </row>
    <row r="964" spans="1:7">
      <c r="A964" t="s">
        <v>6</v>
      </c>
      <c r="B964" t="s">
        <v>193</v>
      </c>
      <c r="C964" t="s">
        <v>208</v>
      </c>
      <c r="D964" t="s">
        <v>9</v>
      </c>
      <c r="E964">
        <v>39</v>
      </c>
      <c r="F964" s="38">
        <v>0.245</v>
      </c>
      <c r="G964" s="39" t="s">
        <v>692</v>
      </c>
    </row>
    <row r="965" spans="1:7">
      <c r="A965" t="s">
        <v>6</v>
      </c>
      <c r="B965" t="s">
        <v>193</v>
      </c>
      <c r="C965" t="s">
        <v>208</v>
      </c>
      <c r="D965" t="s">
        <v>10</v>
      </c>
      <c r="E965">
        <v>35</v>
      </c>
      <c r="F965" s="38">
        <v>0.22</v>
      </c>
      <c r="G965" s="39" t="s">
        <v>641</v>
      </c>
    </row>
    <row r="966" spans="1:7">
      <c r="A966" t="s">
        <v>6</v>
      </c>
      <c r="B966" t="s">
        <v>193</v>
      </c>
      <c r="C966" t="s">
        <v>208</v>
      </c>
      <c r="D966" t="s">
        <v>11</v>
      </c>
      <c r="E966">
        <v>10</v>
      </c>
      <c r="F966" s="38">
        <v>6.3E-2</v>
      </c>
      <c r="G966" s="39" t="s">
        <v>626</v>
      </c>
    </row>
    <row r="967" spans="1:7">
      <c r="A967" t="s">
        <v>6</v>
      </c>
      <c r="B967" t="s">
        <v>193</v>
      </c>
      <c r="C967" t="s">
        <v>208</v>
      </c>
      <c r="D967" t="s">
        <v>12</v>
      </c>
      <c r="E967">
        <v>11</v>
      </c>
      <c r="F967" s="38">
        <v>6.9000000000000006E-2</v>
      </c>
      <c r="G967" s="39" t="s">
        <v>628</v>
      </c>
    </row>
    <row r="968" spans="1:7">
      <c r="A968" t="s">
        <v>6</v>
      </c>
      <c r="B968" t="s">
        <v>193</v>
      </c>
      <c r="C968" t="s">
        <v>208</v>
      </c>
      <c r="D968" t="s">
        <v>13</v>
      </c>
      <c r="E968">
        <v>64</v>
      </c>
      <c r="F968" s="38">
        <v>0.40300000000000002</v>
      </c>
      <c r="G968" s="39" t="s">
        <v>647</v>
      </c>
    </row>
    <row r="969" spans="1:7">
      <c r="A969" t="s">
        <v>6</v>
      </c>
      <c r="B969" t="s">
        <v>193</v>
      </c>
      <c r="C969" t="s">
        <v>209</v>
      </c>
      <c r="D969" t="s">
        <v>9</v>
      </c>
      <c r="E969">
        <v>39</v>
      </c>
      <c r="F969" s="38">
        <v>0.245</v>
      </c>
      <c r="G969" s="39" t="s">
        <v>692</v>
      </c>
    </row>
    <row r="970" spans="1:7">
      <c r="A970" t="s">
        <v>6</v>
      </c>
      <c r="B970" t="s">
        <v>193</v>
      </c>
      <c r="C970" t="s">
        <v>209</v>
      </c>
      <c r="D970" t="s">
        <v>10</v>
      </c>
      <c r="E970">
        <v>58</v>
      </c>
      <c r="F970" s="38">
        <v>0.36499999999999999</v>
      </c>
      <c r="G970" s="39" t="s">
        <v>693</v>
      </c>
    </row>
    <row r="971" spans="1:7">
      <c r="A971" t="s">
        <v>6</v>
      </c>
      <c r="B971" t="s">
        <v>193</v>
      </c>
      <c r="C971" t="s">
        <v>209</v>
      </c>
      <c r="D971" t="s">
        <v>11</v>
      </c>
      <c r="E971">
        <v>6</v>
      </c>
      <c r="F971" s="38">
        <v>3.7999999999999999E-2</v>
      </c>
      <c r="G971" s="39" t="s">
        <v>630</v>
      </c>
    </row>
    <row r="972" spans="1:7">
      <c r="A972" t="s">
        <v>6</v>
      </c>
      <c r="B972" t="s">
        <v>193</v>
      </c>
      <c r="C972" t="s">
        <v>209</v>
      </c>
      <c r="D972" t="s">
        <v>12</v>
      </c>
      <c r="E972">
        <v>5</v>
      </c>
      <c r="F972" s="38">
        <v>3.1E-2</v>
      </c>
      <c r="G972" s="39" t="s">
        <v>622</v>
      </c>
    </row>
    <row r="973" spans="1:7">
      <c r="A973" t="s">
        <v>6</v>
      </c>
      <c r="B973" t="s">
        <v>193</v>
      </c>
      <c r="C973" t="s">
        <v>209</v>
      </c>
      <c r="D973" t="s">
        <v>13</v>
      </c>
      <c r="E973">
        <v>51</v>
      </c>
      <c r="F973" s="38">
        <v>0.32100000000000001</v>
      </c>
      <c r="G973" s="39" t="s">
        <v>694</v>
      </c>
    </row>
    <row r="974" spans="1:7">
      <c r="A974" t="s">
        <v>6</v>
      </c>
      <c r="B974" t="s">
        <v>193</v>
      </c>
      <c r="C974" t="s">
        <v>210</v>
      </c>
      <c r="D974" t="s">
        <v>9</v>
      </c>
      <c r="E974">
        <v>51</v>
      </c>
      <c r="F974" s="38">
        <v>0.26600000000000001</v>
      </c>
      <c r="G974" s="39" t="s">
        <v>694</v>
      </c>
    </row>
    <row r="975" spans="1:7">
      <c r="A975" t="s">
        <v>6</v>
      </c>
      <c r="B975" t="s">
        <v>193</v>
      </c>
      <c r="C975" t="s">
        <v>210</v>
      </c>
      <c r="D975" t="s">
        <v>10</v>
      </c>
      <c r="E975">
        <v>61</v>
      </c>
      <c r="F975" s="38">
        <v>0.318</v>
      </c>
      <c r="G975" s="39" t="s">
        <v>663</v>
      </c>
    </row>
    <row r="976" spans="1:7">
      <c r="A976" t="s">
        <v>6</v>
      </c>
      <c r="B976" t="s">
        <v>193</v>
      </c>
      <c r="C976" t="s">
        <v>210</v>
      </c>
      <c r="D976" t="s">
        <v>11</v>
      </c>
      <c r="E976">
        <v>7</v>
      </c>
      <c r="F976" s="38">
        <v>3.5999999999999997E-2</v>
      </c>
      <c r="G976" s="39" t="s">
        <v>646</v>
      </c>
    </row>
    <row r="977" spans="1:7">
      <c r="A977" t="s">
        <v>6</v>
      </c>
      <c r="B977" t="s">
        <v>193</v>
      </c>
      <c r="C977" t="s">
        <v>210</v>
      </c>
      <c r="D977" t="s">
        <v>12</v>
      </c>
      <c r="E977">
        <v>4</v>
      </c>
      <c r="F977" s="38">
        <v>2.1000000000000001E-2</v>
      </c>
      <c r="G977" s="39" t="s">
        <v>624</v>
      </c>
    </row>
    <row r="978" spans="1:7">
      <c r="A978" t="s">
        <v>6</v>
      </c>
      <c r="B978" t="s">
        <v>193</v>
      </c>
      <c r="C978" t="s">
        <v>210</v>
      </c>
      <c r="D978" t="s">
        <v>13</v>
      </c>
      <c r="E978">
        <v>69</v>
      </c>
      <c r="F978" s="38">
        <v>0.35899999999999999</v>
      </c>
      <c r="G978" s="39" t="s">
        <v>683</v>
      </c>
    </row>
    <row r="979" spans="1:7">
      <c r="A979" t="s">
        <v>6</v>
      </c>
      <c r="B979" t="s">
        <v>193</v>
      </c>
      <c r="C979" t="s">
        <v>211</v>
      </c>
      <c r="D979" t="s">
        <v>9</v>
      </c>
      <c r="E979">
        <v>172</v>
      </c>
      <c r="F979" s="38">
        <v>0.22900000000000001</v>
      </c>
      <c r="G979" s="39" t="s">
        <v>695</v>
      </c>
    </row>
    <row r="980" spans="1:7">
      <c r="A980" t="s">
        <v>6</v>
      </c>
      <c r="B980" t="s">
        <v>193</v>
      </c>
      <c r="C980" t="s">
        <v>211</v>
      </c>
      <c r="D980" t="s">
        <v>10</v>
      </c>
      <c r="E980">
        <v>231</v>
      </c>
      <c r="F980" s="38">
        <v>0.308</v>
      </c>
      <c r="G980" s="39" t="s">
        <v>696</v>
      </c>
    </row>
    <row r="981" spans="1:7">
      <c r="A981" t="s">
        <v>6</v>
      </c>
      <c r="B981" t="s">
        <v>193</v>
      </c>
      <c r="C981" t="s">
        <v>211</v>
      </c>
      <c r="D981" t="s">
        <v>11</v>
      </c>
      <c r="E981">
        <v>21</v>
      </c>
      <c r="F981" s="38">
        <v>2.8000000000000001E-2</v>
      </c>
      <c r="G981" s="39" t="s">
        <v>621</v>
      </c>
    </row>
    <row r="982" spans="1:7">
      <c r="A982" t="s">
        <v>6</v>
      </c>
      <c r="B982" t="s">
        <v>193</v>
      </c>
      <c r="C982" t="s">
        <v>211</v>
      </c>
      <c r="D982" t="s">
        <v>12</v>
      </c>
      <c r="E982">
        <v>35</v>
      </c>
      <c r="F982" s="38">
        <v>4.7E-2</v>
      </c>
      <c r="G982" s="39" t="s">
        <v>641</v>
      </c>
    </row>
    <row r="983" spans="1:7">
      <c r="A983" t="s">
        <v>6</v>
      </c>
      <c r="B983" t="s">
        <v>193</v>
      </c>
      <c r="C983" t="s">
        <v>211</v>
      </c>
      <c r="D983" t="s">
        <v>13</v>
      </c>
      <c r="E983">
        <v>292</v>
      </c>
      <c r="F983" s="38">
        <v>0.38900000000000001</v>
      </c>
      <c r="G983" s="39" t="s">
        <v>697</v>
      </c>
    </row>
    <row r="984" spans="1:7">
      <c r="A984" t="s">
        <v>6</v>
      </c>
      <c r="B984" t="s">
        <v>193</v>
      </c>
      <c r="C984" t="s">
        <v>212</v>
      </c>
      <c r="D984" t="s">
        <v>9</v>
      </c>
      <c r="E984">
        <v>68</v>
      </c>
      <c r="F984" s="38">
        <v>0.29099999999999998</v>
      </c>
      <c r="G984" s="39" t="s">
        <v>698</v>
      </c>
    </row>
    <row r="985" spans="1:7">
      <c r="A985" t="s">
        <v>6</v>
      </c>
      <c r="B985" t="s">
        <v>193</v>
      </c>
      <c r="C985" t="s">
        <v>212</v>
      </c>
      <c r="D985" t="s">
        <v>10</v>
      </c>
      <c r="E985">
        <v>68</v>
      </c>
      <c r="F985" s="38">
        <v>0.29099999999999998</v>
      </c>
      <c r="G985" s="39" t="s">
        <v>698</v>
      </c>
    </row>
    <row r="986" spans="1:7">
      <c r="A986" t="s">
        <v>6</v>
      </c>
      <c r="B986" t="s">
        <v>193</v>
      </c>
      <c r="C986" t="s">
        <v>212</v>
      </c>
      <c r="D986" t="s">
        <v>11</v>
      </c>
      <c r="E986">
        <v>9</v>
      </c>
      <c r="F986" s="38">
        <v>3.7999999999999999E-2</v>
      </c>
      <c r="G986" s="39" t="s">
        <v>634</v>
      </c>
    </row>
    <row r="987" spans="1:7">
      <c r="A987" t="s">
        <v>6</v>
      </c>
      <c r="B987" t="s">
        <v>193</v>
      </c>
      <c r="C987" t="s">
        <v>212</v>
      </c>
      <c r="D987" t="s">
        <v>12</v>
      </c>
      <c r="E987">
        <v>6</v>
      </c>
      <c r="F987" s="38">
        <v>2.5999999999999999E-2</v>
      </c>
      <c r="G987" s="39" t="s">
        <v>630</v>
      </c>
    </row>
    <row r="988" spans="1:7">
      <c r="A988" t="s">
        <v>6</v>
      </c>
      <c r="B988" t="s">
        <v>193</v>
      </c>
      <c r="C988" t="s">
        <v>212</v>
      </c>
      <c r="D988" t="s">
        <v>13</v>
      </c>
      <c r="E988">
        <v>83</v>
      </c>
      <c r="F988" s="38">
        <v>0.35499999999999998</v>
      </c>
      <c r="G988" s="39" t="s">
        <v>670</v>
      </c>
    </row>
    <row r="989" spans="1:7">
      <c r="A989" t="s">
        <v>6</v>
      </c>
      <c r="B989" t="s">
        <v>193</v>
      </c>
      <c r="C989" t="s">
        <v>213</v>
      </c>
      <c r="D989" t="s">
        <v>9</v>
      </c>
      <c r="E989">
        <v>0</v>
      </c>
      <c r="F989" s="38">
        <v>0</v>
      </c>
      <c r="G989" s="39" t="s">
        <v>608</v>
      </c>
    </row>
    <row r="990" spans="1:7">
      <c r="A990" t="s">
        <v>6</v>
      </c>
      <c r="B990" t="s">
        <v>193</v>
      </c>
      <c r="C990" t="s">
        <v>213</v>
      </c>
      <c r="D990" t="s">
        <v>10</v>
      </c>
      <c r="E990">
        <v>0</v>
      </c>
      <c r="F990" s="38">
        <v>0</v>
      </c>
      <c r="G990" s="39" t="s">
        <v>608</v>
      </c>
    </row>
    <row r="991" spans="1:7">
      <c r="A991" t="s">
        <v>6</v>
      </c>
      <c r="B991" t="s">
        <v>193</v>
      </c>
      <c r="C991" t="s">
        <v>213</v>
      </c>
      <c r="D991" t="s">
        <v>11</v>
      </c>
      <c r="E991">
        <v>0</v>
      </c>
      <c r="F991" s="38">
        <v>0</v>
      </c>
      <c r="G991" s="39" t="s">
        <v>608</v>
      </c>
    </row>
    <row r="992" spans="1:7">
      <c r="A992" t="s">
        <v>6</v>
      </c>
      <c r="B992" t="s">
        <v>193</v>
      </c>
      <c r="C992" t="s">
        <v>213</v>
      </c>
      <c r="D992" t="s">
        <v>12</v>
      </c>
      <c r="E992">
        <v>0</v>
      </c>
      <c r="F992" s="38">
        <v>0</v>
      </c>
      <c r="G992" s="39" t="s">
        <v>608</v>
      </c>
    </row>
    <row r="993" spans="1:7">
      <c r="A993" t="s">
        <v>6</v>
      </c>
      <c r="B993" t="s">
        <v>193</v>
      </c>
      <c r="C993" t="s">
        <v>213</v>
      </c>
      <c r="D993" t="s">
        <v>13</v>
      </c>
      <c r="E993">
        <v>0</v>
      </c>
      <c r="F993" s="38">
        <v>0</v>
      </c>
      <c r="G993" s="39" t="s">
        <v>608</v>
      </c>
    </row>
    <row r="994" spans="1:7">
      <c r="A994" t="s">
        <v>6</v>
      </c>
      <c r="B994" t="s">
        <v>193</v>
      </c>
      <c r="C994" t="s">
        <v>214</v>
      </c>
      <c r="D994" t="s">
        <v>9</v>
      </c>
      <c r="E994">
        <v>1</v>
      </c>
      <c r="F994" s="38">
        <v>1</v>
      </c>
      <c r="G994" s="39" t="s">
        <v>620</v>
      </c>
    </row>
    <row r="995" spans="1:7">
      <c r="A995" t="s">
        <v>6</v>
      </c>
      <c r="B995" t="s">
        <v>193</v>
      </c>
      <c r="C995" t="s">
        <v>214</v>
      </c>
      <c r="D995" t="s">
        <v>10</v>
      </c>
      <c r="E995">
        <v>0</v>
      </c>
      <c r="F995" s="38">
        <v>0</v>
      </c>
      <c r="G995" s="39" t="s">
        <v>608</v>
      </c>
    </row>
    <row r="996" spans="1:7">
      <c r="A996" t="s">
        <v>6</v>
      </c>
      <c r="B996" t="s">
        <v>193</v>
      </c>
      <c r="C996" t="s">
        <v>214</v>
      </c>
      <c r="D996" t="s">
        <v>11</v>
      </c>
      <c r="E996">
        <v>0</v>
      </c>
      <c r="F996" s="38">
        <v>0</v>
      </c>
      <c r="G996" s="39" t="s">
        <v>608</v>
      </c>
    </row>
    <row r="997" spans="1:7">
      <c r="A997" t="s">
        <v>6</v>
      </c>
      <c r="B997" t="s">
        <v>193</v>
      </c>
      <c r="C997" t="s">
        <v>214</v>
      </c>
      <c r="D997" t="s">
        <v>12</v>
      </c>
      <c r="E997">
        <v>0</v>
      </c>
      <c r="F997" s="38">
        <v>0</v>
      </c>
      <c r="G997" s="39" t="s">
        <v>608</v>
      </c>
    </row>
    <row r="998" spans="1:7">
      <c r="A998" t="s">
        <v>6</v>
      </c>
      <c r="B998" t="s">
        <v>193</v>
      </c>
      <c r="C998" t="s">
        <v>214</v>
      </c>
      <c r="D998" t="s">
        <v>13</v>
      </c>
      <c r="E998">
        <v>0</v>
      </c>
      <c r="F998" s="38">
        <v>0</v>
      </c>
      <c r="G998" s="39" t="s">
        <v>608</v>
      </c>
    </row>
    <row r="999" spans="1:7">
      <c r="A999" t="s">
        <v>6</v>
      </c>
      <c r="B999" t="s">
        <v>193</v>
      </c>
      <c r="C999" t="s">
        <v>215</v>
      </c>
      <c r="D999" t="s">
        <v>9</v>
      </c>
      <c r="E999">
        <v>45</v>
      </c>
      <c r="F999" s="38">
        <v>0.157</v>
      </c>
      <c r="G999" s="39" t="s">
        <v>679</v>
      </c>
    </row>
    <row r="1000" spans="1:7">
      <c r="A1000" t="s">
        <v>6</v>
      </c>
      <c r="B1000" t="s">
        <v>193</v>
      </c>
      <c r="C1000" t="s">
        <v>215</v>
      </c>
      <c r="D1000" t="s">
        <v>10</v>
      </c>
      <c r="E1000">
        <v>58</v>
      </c>
      <c r="F1000" s="38">
        <v>0.20300000000000001</v>
      </c>
      <c r="G1000" s="39" t="s">
        <v>693</v>
      </c>
    </row>
    <row r="1001" spans="1:7">
      <c r="A1001" t="s">
        <v>6</v>
      </c>
      <c r="B1001" t="s">
        <v>193</v>
      </c>
      <c r="C1001" t="s">
        <v>215</v>
      </c>
      <c r="D1001" t="s">
        <v>11</v>
      </c>
      <c r="E1001">
        <v>11</v>
      </c>
      <c r="F1001" s="38">
        <v>3.7999999999999999E-2</v>
      </c>
      <c r="G1001" s="39" t="s">
        <v>628</v>
      </c>
    </row>
    <row r="1002" spans="1:7">
      <c r="A1002" t="s">
        <v>6</v>
      </c>
      <c r="B1002" t="s">
        <v>193</v>
      </c>
      <c r="C1002" t="s">
        <v>215</v>
      </c>
      <c r="D1002" t="s">
        <v>12</v>
      </c>
      <c r="E1002">
        <v>22</v>
      </c>
      <c r="F1002" s="38">
        <v>7.6999999999999999E-2</v>
      </c>
      <c r="G1002" s="39" t="s">
        <v>668</v>
      </c>
    </row>
    <row r="1003" spans="1:7">
      <c r="A1003" t="s">
        <v>6</v>
      </c>
      <c r="B1003" t="s">
        <v>193</v>
      </c>
      <c r="C1003" t="s">
        <v>215</v>
      </c>
      <c r="D1003" t="s">
        <v>13</v>
      </c>
      <c r="E1003">
        <v>150</v>
      </c>
      <c r="F1003" s="38">
        <v>0.52400000000000002</v>
      </c>
      <c r="G1003" s="39" t="s">
        <v>699</v>
      </c>
    </row>
    <row r="1004" spans="1:7">
      <c r="A1004" t="s">
        <v>6</v>
      </c>
      <c r="B1004" t="s">
        <v>193</v>
      </c>
      <c r="C1004" t="s">
        <v>216</v>
      </c>
      <c r="D1004" t="s">
        <v>9</v>
      </c>
      <c r="E1004">
        <v>34</v>
      </c>
      <c r="F1004" s="38">
        <v>0.16700000000000001</v>
      </c>
      <c r="G1004" s="39" t="s">
        <v>651</v>
      </c>
    </row>
    <row r="1005" spans="1:7">
      <c r="A1005" t="s">
        <v>6</v>
      </c>
      <c r="B1005" t="s">
        <v>193</v>
      </c>
      <c r="C1005" t="s">
        <v>216</v>
      </c>
      <c r="D1005" t="s">
        <v>10</v>
      </c>
      <c r="E1005">
        <v>65</v>
      </c>
      <c r="F1005" s="38">
        <v>0.31900000000000001</v>
      </c>
      <c r="G1005" s="39" t="s">
        <v>700</v>
      </c>
    </row>
    <row r="1006" spans="1:7">
      <c r="A1006" t="s">
        <v>6</v>
      </c>
      <c r="B1006" t="s">
        <v>193</v>
      </c>
      <c r="C1006" t="s">
        <v>216</v>
      </c>
      <c r="D1006" t="s">
        <v>11</v>
      </c>
      <c r="E1006">
        <v>6</v>
      </c>
      <c r="F1006" s="38">
        <v>2.9000000000000001E-2</v>
      </c>
      <c r="G1006" s="39" t="s">
        <v>630</v>
      </c>
    </row>
    <row r="1007" spans="1:7">
      <c r="A1007" t="s">
        <v>6</v>
      </c>
      <c r="B1007" t="s">
        <v>193</v>
      </c>
      <c r="C1007" t="s">
        <v>216</v>
      </c>
      <c r="D1007" t="s">
        <v>12</v>
      </c>
      <c r="E1007">
        <v>13</v>
      </c>
      <c r="F1007" s="38">
        <v>6.4000000000000001E-2</v>
      </c>
      <c r="G1007" s="39" t="s">
        <v>629</v>
      </c>
    </row>
    <row r="1008" spans="1:7">
      <c r="A1008" t="s">
        <v>6</v>
      </c>
      <c r="B1008" t="s">
        <v>193</v>
      </c>
      <c r="C1008" t="s">
        <v>216</v>
      </c>
      <c r="D1008" t="s">
        <v>13</v>
      </c>
      <c r="E1008">
        <v>86</v>
      </c>
      <c r="F1008" s="38">
        <v>0.42199999999999999</v>
      </c>
      <c r="G1008" s="39" t="s">
        <v>605</v>
      </c>
    </row>
    <row r="1009" spans="1:7">
      <c r="A1009" t="s">
        <v>6</v>
      </c>
      <c r="B1009" t="s">
        <v>193</v>
      </c>
      <c r="C1009" t="s">
        <v>217</v>
      </c>
      <c r="D1009" t="s">
        <v>9</v>
      </c>
      <c r="E1009">
        <v>53</v>
      </c>
      <c r="F1009" s="38">
        <v>0.17</v>
      </c>
      <c r="G1009" s="39" t="s">
        <v>701</v>
      </c>
    </row>
    <row r="1010" spans="1:7">
      <c r="A1010" t="s">
        <v>6</v>
      </c>
      <c r="B1010" t="s">
        <v>193</v>
      </c>
      <c r="C1010" t="s">
        <v>217</v>
      </c>
      <c r="D1010" t="s">
        <v>10</v>
      </c>
      <c r="E1010">
        <v>105</v>
      </c>
      <c r="F1010" s="38">
        <v>0.33700000000000002</v>
      </c>
      <c r="G1010" s="39" t="s">
        <v>664</v>
      </c>
    </row>
    <row r="1011" spans="1:7">
      <c r="A1011" t="s">
        <v>6</v>
      </c>
      <c r="B1011" t="s">
        <v>193</v>
      </c>
      <c r="C1011" t="s">
        <v>217</v>
      </c>
      <c r="D1011" t="s">
        <v>11</v>
      </c>
      <c r="E1011">
        <v>8</v>
      </c>
      <c r="F1011" s="38">
        <v>2.5999999999999999E-2</v>
      </c>
      <c r="G1011" s="39" t="s">
        <v>632</v>
      </c>
    </row>
    <row r="1012" spans="1:7">
      <c r="A1012" t="s">
        <v>6</v>
      </c>
      <c r="B1012" t="s">
        <v>193</v>
      </c>
      <c r="C1012" t="s">
        <v>217</v>
      </c>
      <c r="D1012" t="s">
        <v>12</v>
      </c>
      <c r="E1012">
        <v>22</v>
      </c>
      <c r="F1012" s="38">
        <v>7.0999999999999994E-2</v>
      </c>
      <c r="G1012" s="39" t="s">
        <v>668</v>
      </c>
    </row>
    <row r="1013" spans="1:7">
      <c r="A1013" t="s">
        <v>6</v>
      </c>
      <c r="B1013" t="s">
        <v>193</v>
      </c>
      <c r="C1013" t="s">
        <v>217</v>
      </c>
      <c r="D1013" t="s">
        <v>13</v>
      </c>
      <c r="E1013">
        <v>124</v>
      </c>
      <c r="F1013" s="38">
        <v>0.39700000000000002</v>
      </c>
      <c r="G1013" s="39" t="s">
        <v>702</v>
      </c>
    </row>
    <row r="1014" spans="1:7">
      <c r="A1014" t="s">
        <v>6</v>
      </c>
      <c r="B1014" t="s">
        <v>193</v>
      </c>
      <c r="C1014" t="s">
        <v>218</v>
      </c>
      <c r="D1014" t="s">
        <v>9</v>
      </c>
      <c r="E1014">
        <v>128</v>
      </c>
      <c r="F1014" s="38">
        <v>0.16400000000000001</v>
      </c>
      <c r="G1014" s="39" t="s">
        <v>703</v>
      </c>
    </row>
    <row r="1015" spans="1:7">
      <c r="A1015" t="s">
        <v>6</v>
      </c>
      <c r="B1015" t="s">
        <v>193</v>
      </c>
      <c r="C1015" t="s">
        <v>218</v>
      </c>
      <c r="D1015" t="s">
        <v>10</v>
      </c>
      <c r="E1015">
        <v>245</v>
      </c>
      <c r="F1015" s="38">
        <v>0.314</v>
      </c>
      <c r="G1015" s="39" t="s">
        <v>704</v>
      </c>
    </row>
    <row r="1016" spans="1:7">
      <c r="A1016" t="s">
        <v>6</v>
      </c>
      <c r="B1016" t="s">
        <v>193</v>
      </c>
      <c r="C1016" t="s">
        <v>218</v>
      </c>
      <c r="D1016" t="s">
        <v>11</v>
      </c>
      <c r="E1016">
        <v>25</v>
      </c>
      <c r="F1016" s="38">
        <v>3.2000000000000001E-2</v>
      </c>
      <c r="G1016" s="39" t="s">
        <v>636</v>
      </c>
    </row>
    <row r="1017" spans="1:7">
      <c r="A1017" t="s">
        <v>6</v>
      </c>
      <c r="B1017" t="s">
        <v>193</v>
      </c>
      <c r="C1017" t="s">
        <v>218</v>
      </c>
      <c r="D1017" t="s">
        <v>12</v>
      </c>
      <c r="E1017">
        <v>57</v>
      </c>
      <c r="F1017" s="38">
        <v>7.2999999999999995E-2</v>
      </c>
      <c r="G1017" s="39" t="s">
        <v>613</v>
      </c>
    </row>
    <row r="1018" spans="1:7">
      <c r="A1018" t="s">
        <v>6</v>
      </c>
      <c r="B1018" t="s">
        <v>193</v>
      </c>
      <c r="C1018" t="s">
        <v>218</v>
      </c>
      <c r="D1018" t="s">
        <v>13</v>
      </c>
      <c r="E1018">
        <v>325</v>
      </c>
      <c r="F1018" s="38">
        <v>0.41699999999999998</v>
      </c>
      <c r="G1018" s="39" t="s">
        <v>705</v>
      </c>
    </row>
    <row r="1019" spans="1:7">
      <c r="A1019" t="s">
        <v>6</v>
      </c>
      <c r="B1019" t="s">
        <v>193</v>
      </c>
      <c r="C1019" t="s">
        <v>219</v>
      </c>
      <c r="D1019" t="s">
        <v>9</v>
      </c>
      <c r="E1019">
        <v>326</v>
      </c>
      <c r="F1019" s="38">
        <v>0.21299999999999999</v>
      </c>
      <c r="G1019" s="39" t="s">
        <v>615</v>
      </c>
    </row>
    <row r="1020" spans="1:7">
      <c r="A1020" t="s">
        <v>6</v>
      </c>
      <c r="B1020" t="s">
        <v>193</v>
      </c>
      <c r="C1020" t="s">
        <v>219</v>
      </c>
      <c r="D1020" t="s">
        <v>10</v>
      </c>
      <c r="E1020">
        <v>504</v>
      </c>
      <c r="F1020" s="38">
        <v>0.33</v>
      </c>
      <c r="G1020" s="39" t="s">
        <v>706</v>
      </c>
    </row>
    <row r="1021" spans="1:7">
      <c r="A1021" t="s">
        <v>6</v>
      </c>
      <c r="B1021" t="s">
        <v>193</v>
      </c>
      <c r="C1021" t="s">
        <v>219</v>
      </c>
      <c r="D1021" t="s">
        <v>11</v>
      </c>
      <c r="E1021">
        <v>47</v>
      </c>
      <c r="F1021" s="38">
        <v>3.1E-2</v>
      </c>
      <c r="G1021" s="39" t="s">
        <v>639</v>
      </c>
    </row>
    <row r="1022" spans="1:7">
      <c r="A1022" t="s">
        <v>6</v>
      </c>
      <c r="B1022" t="s">
        <v>193</v>
      </c>
      <c r="C1022" t="s">
        <v>219</v>
      </c>
      <c r="D1022" t="s">
        <v>12</v>
      </c>
      <c r="E1022">
        <v>99</v>
      </c>
      <c r="F1022" s="38">
        <v>6.5000000000000002E-2</v>
      </c>
      <c r="G1022" s="39" t="s">
        <v>707</v>
      </c>
    </row>
    <row r="1023" spans="1:7">
      <c r="A1023" t="s">
        <v>6</v>
      </c>
      <c r="B1023" t="s">
        <v>193</v>
      </c>
      <c r="C1023" t="s">
        <v>219</v>
      </c>
      <c r="D1023" t="s">
        <v>13</v>
      </c>
      <c r="E1023">
        <v>552</v>
      </c>
      <c r="F1023" s="38">
        <v>0.36099999999999999</v>
      </c>
      <c r="G1023" s="39" t="s">
        <v>708</v>
      </c>
    </row>
    <row r="1024" spans="1:7">
      <c r="A1024" t="s">
        <v>6</v>
      </c>
      <c r="B1024" t="s">
        <v>193</v>
      </c>
      <c r="C1024" t="s">
        <v>220</v>
      </c>
      <c r="D1024" t="s">
        <v>9</v>
      </c>
      <c r="E1024">
        <v>148</v>
      </c>
      <c r="F1024" s="38">
        <v>0.193</v>
      </c>
      <c r="G1024" s="39" t="s">
        <v>709</v>
      </c>
    </row>
    <row r="1025" spans="1:7">
      <c r="A1025" t="s">
        <v>6</v>
      </c>
      <c r="B1025" t="s">
        <v>193</v>
      </c>
      <c r="C1025" t="s">
        <v>220</v>
      </c>
      <c r="D1025" t="s">
        <v>10</v>
      </c>
      <c r="E1025">
        <v>258</v>
      </c>
      <c r="F1025" s="38">
        <v>0.33700000000000002</v>
      </c>
      <c r="G1025" s="39" t="s">
        <v>710</v>
      </c>
    </row>
    <row r="1026" spans="1:7">
      <c r="A1026" t="s">
        <v>6</v>
      </c>
      <c r="B1026" t="s">
        <v>193</v>
      </c>
      <c r="C1026" t="s">
        <v>220</v>
      </c>
      <c r="D1026" t="s">
        <v>11</v>
      </c>
      <c r="E1026">
        <v>21</v>
      </c>
      <c r="F1026" s="38">
        <v>2.7E-2</v>
      </c>
      <c r="G1026" s="39" t="s">
        <v>621</v>
      </c>
    </row>
    <row r="1027" spans="1:7">
      <c r="A1027" t="s">
        <v>6</v>
      </c>
      <c r="B1027" t="s">
        <v>193</v>
      </c>
      <c r="C1027" t="s">
        <v>220</v>
      </c>
      <c r="D1027" t="s">
        <v>12</v>
      </c>
      <c r="E1027">
        <v>60</v>
      </c>
      <c r="F1027" s="38">
        <v>7.8E-2</v>
      </c>
      <c r="G1027" s="39" t="s">
        <v>711</v>
      </c>
    </row>
    <row r="1028" spans="1:7">
      <c r="A1028" t="s">
        <v>6</v>
      </c>
      <c r="B1028" t="s">
        <v>193</v>
      </c>
      <c r="C1028" t="s">
        <v>220</v>
      </c>
      <c r="D1028" t="s">
        <v>13</v>
      </c>
      <c r="E1028">
        <v>279</v>
      </c>
      <c r="F1028" s="38">
        <v>0.36399999999999999</v>
      </c>
      <c r="G1028" s="39" t="s">
        <v>712</v>
      </c>
    </row>
    <row r="1029" spans="1:7">
      <c r="A1029" t="s">
        <v>6</v>
      </c>
      <c r="B1029" t="s">
        <v>193</v>
      </c>
      <c r="C1029" t="s">
        <v>221</v>
      </c>
      <c r="D1029" t="s">
        <v>9</v>
      </c>
      <c r="E1029">
        <v>362</v>
      </c>
      <c r="F1029" s="38">
        <v>0.21299999999999999</v>
      </c>
      <c r="G1029" s="39" t="s">
        <v>713</v>
      </c>
    </row>
    <row r="1030" spans="1:7">
      <c r="A1030" t="s">
        <v>6</v>
      </c>
      <c r="B1030" t="s">
        <v>193</v>
      </c>
      <c r="C1030" t="s">
        <v>221</v>
      </c>
      <c r="D1030" t="s">
        <v>10</v>
      </c>
      <c r="E1030">
        <v>579</v>
      </c>
      <c r="F1030" s="38">
        <v>0.34100000000000003</v>
      </c>
      <c r="G1030" s="39" t="s">
        <v>714</v>
      </c>
    </row>
    <row r="1031" spans="1:7">
      <c r="A1031" t="s">
        <v>6</v>
      </c>
      <c r="B1031" t="s">
        <v>193</v>
      </c>
      <c r="C1031" t="s">
        <v>221</v>
      </c>
      <c r="D1031" t="s">
        <v>11</v>
      </c>
      <c r="E1031">
        <v>51</v>
      </c>
      <c r="F1031" s="38">
        <v>0.03</v>
      </c>
      <c r="G1031" s="39" t="s">
        <v>694</v>
      </c>
    </row>
    <row r="1032" spans="1:7">
      <c r="A1032" t="s">
        <v>6</v>
      </c>
      <c r="B1032" t="s">
        <v>193</v>
      </c>
      <c r="C1032" t="s">
        <v>221</v>
      </c>
      <c r="D1032" t="s">
        <v>12</v>
      </c>
      <c r="E1032">
        <v>108</v>
      </c>
      <c r="F1032" s="38">
        <v>6.4000000000000001E-2</v>
      </c>
      <c r="G1032" s="39" t="s">
        <v>715</v>
      </c>
    </row>
    <row r="1033" spans="1:7">
      <c r="A1033" t="s">
        <v>6</v>
      </c>
      <c r="B1033" t="s">
        <v>193</v>
      </c>
      <c r="C1033" t="s">
        <v>221</v>
      </c>
      <c r="D1033" t="s">
        <v>13</v>
      </c>
      <c r="E1033">
        <v>596</v>
      </c>
      <c r="F1033" s="38">
        <v>0.35099999999999998</v>
      </c>
      <c r="G1033" s="39" t="s">
        <v>716</v>
      </c>
    </row>
    <row r="1034" spans="1:7">
      <c r="A1034" t="s">
        <v>6</v>
      </c>
      <c r="B1034" t="s">
        <v>193</v>
      </c>
      <c r="C1034" t="s">
        <v>222</v>
      </c>
      <c r="D1034" t="s">
        <v>9</v>
      </c>
      <c r="E1034">
        <v>104</v>
      </c>
      <c r="F1034" s="38">
        <v>0.17899999999999999</v>
      </c>
      <c r="G1034" s="39" t="s">
        <v>717</v>
      </c>
    </row>
    <row r="1035" spans="1:7">
      <c r="A1035" t="s">
        <v>6</v>
      </c>
      <c r="B1035" t="s">
        <v>193</v>
      </c>
      <c r="C1035" t="s">
        <v>222</v>
      </c>
      <c r="D1035" t="s">
        <v>10</v>
      </c>
      <c r="E1035">
        <v>181</v>
      </c>
      <c r="F1035" s="38">
        <v>0.311</v>
      </c>
      <c r="G1035" s="39" t="s">
        <v>688</v>
      </c>
    </row>
    <row r="1036" spans="1:7">
      <c r="A1036" t="s">
        <v>6</v>
      </c>
      <c r="B1036" t="s">
        <v>193</v>
      </c>
      <c r="C1036" t="s">
        <v>222</v>
      </c>
      <c r="D1036" t="s">
        <v>11</v>
      </c>
      <c r="E1036">
        <v>18</v>
      </c>
      <c r="F1036" s="38">
        <v>3.1E-2</v>
      </c>
      <c r="G1036" s="39" t="s">
        <v>623</v>
      </c>
    </row>
    <row r="1037" spans="1:7">
      <c r="A1037" t="s">
        <v>6</v>
      </c>
      <c r="B1037" t="s">
        <v>193</v>
      </c>
      <c r="C1037" t="s">
        <v>222</v>
      </c>
      <c r="D1037" t="s">
        <v>12</v>
      </c>
      <c r="E1037">
        <v>47</v>
      </c>
      <c r="F1037" s="38">
        <v>8.1000000000000003E-2</v>
      </c>
      <c r="G1037" s="39" t="s">
        <v>639</v>
      </c>
    </row>
    <row r="1038" spans="1:7">
      <c r="A1038" t="s">
        <v>6</v>
      </c>
      <c r="B1038" t="s">
        <v>193</v>
      </c>
      <c r="C1038" t="s">
        <v>222</v>
      </c>
      <c r="D1038" t="s">
        <v>13</v>
      </c>
      <c r="E1038">
        <v>232</v>
      </c>
      <c r="F1038" s="38">
        <v>0.39900000000000002</v>
      </c>
      <c r="G1038" s="39" t="s">
        <v>718</v>
      </c>
    </row>
    <row r="1039" spans="1:7">
      <c r="A1039" t="s">
        <v>6</v>
      </c>
      <c r="B1039" t="s">
        <v>193</v>
      </c>
      <c r="C1039" t="s">
        <v>223</v>
      </c>
      <c r="D1039" t="s">
        <v>9</v>
      </c>
      <c r="E1039">
        <v>58</v>
      </c>
      <c r="F1039" s="38">
        <v>0.19900000000000001</v>
      </c>
      <c r="G1039" s="39" t="s">
        <v>693</v>
      </c>
    </row>
    <row r="1040" spans="1:7">
      <c r="A1040" t="s">
        <v>6</v>
      </c>
      <c r="B1040" t="s">
        <v>193</v>
      </c>
      <c r="C1040" t="s">
        <v>223</v>
      </c>
      <c r="D1040" t="s">
        <v>10</v>
      </c>
      <c r="E1040">
        <v>97</v>
      </c>
      <c r="F1040" s="38">
        <v>0.33300000000000002</v>
      </c>
      <c r="G1040" s="39" t="s">
        <v>719</v>
      </c>
    </row>
    <row r="1041" spans="1:7">
      <c r="A1041" t="s">
        <v>6</v>
      </c>
      <c r="B1041" t="s">
        <v>193</v>
      </c>
      <c r="C1041" t="s">
        <v>223</v>
      </c>
      <c r="D1041" t="s">
        <v>11</v>
      </c>
      <c r="E1041">
        <v>9</v>
      </c>
      <c r="F1041" s="38">
        <v>3.1E-2</v>
      </c>
      <c r="G1041" s="39" t="s">
        <v>634</v>
      </c>
    </row>
    <row r="1042" spans="1:7">
      <c r="A1042" t="s">
        <v>6</v>
      </c>
      <c r="B1042" t="s">
        <v>193</v>
      </c>
      <c r="C1042" t="s">
        <v>223</v>
      </c>
      <c r="D1042" t="s">
        <v>12</v>
      </c>
      <c r="E1042">
        <v>20</v>
      </c>
      <c r="F1042" s="38">
        <v>6.9000000000000006E-2</v>
      </c>
      <c r="G1042" s="39" t="s">
        <v>665</v>
      </c>
    </row>
    <row r="1043" spans="1:7">
      <c r="A1043" t="s">
        <v>6</v>
      </c>
      <c r="B1043" t="s">
        <v>193</v>
      </c>
      <c r="C1043" t="s">
        <v>223</v>
      </c>
      <c r="D1043" t="s">
        <v>13</v>
      </c>
      <c r="E1043">
        <v>107</v>
      </c>
      <c r="F1043" s="38">
        <v>0.36799999999999999</v>
      </c>
      <c r="G1043" s="39" t="s">
        <v>720</v>
      </c>
    </row>
    <row r="1044" spans="1:7">
      <c r="A1044" t="s">
        <v>6</v>
      </c>
      <c r="B1044" t="s">
        <v>193</v>
      </c>
      <c r="C1044" t="s">
        <v>224</v>
      </c>
      <c r="D1044" t="s">
        <v>9</v>
      </c>
      <c r="E1044">
        <v>28</v>
      </c>
      <c r="F1044" s="38">
        <v>0.2</v>
      </c>
      <c r="G1044" s="39" t="s">
        <v>721</v>
      </c>
    </row>
    <row r="1045" spans="1:7">
      <c r="A1045" t="s">
        <v>6</v>
      </c>
      <c r="B1045" t="s">
        <v>193</v>
      </c>
      <c r="C1045" t="s">
        <v>224</v>
      </c>
      <c r="D1045" t="s">
        <v>10</v>
      </c>
      <c r="E1045">
        <v>53</v>
      </c>
      <c r="F1045" s="38">
        <v>0.379</v>
      </c>
      <c r="G1045" s="39" t="s">
        <v>701</v>
      </c>
    </row>
    <row r="1046" spans="1:7">
      <c r="A1046" t="s">
        <v>6</v>
      </c>
      <c r="B1046" t="s">
        <v>193</v>
      </c>
      <c r="C1046" t="s">
        <v>224</v>
      </c>
      <c r="D1046" t="s">
        <v>11</v>
      </c>
      <c r="E1046">
        <v>3</v>
      </c>
      <c r="F1046" s="38">
        <v>2.1000000000000001E-2</v>
      </c>
      <c r="G1046" s="39" t="s">
        <v>625</v>
      </c>
    </row>
    <row r="1047" spans="1:7">
      <c r="A1047" t="s">
        <v>6</v>
      </c>
      <c r="B1047" t="s">
        <v>193</v>
      </c>
      <c r="C1047" t="s">
        <v>224</v>
      </c>
      <c r="D1047" t="s">
        <v>12</v>
      </c>
      <c r="E1047">
        <v>8</v>
      </c>
      <c r="F1047" s="38">
        <v>5.7000000000000002E-2</v>
      </c>
      <c r="G1047" s="39" t="s">
        <v>632</v>
      </c>
    </row>
    <row r="1048" spans="1:7">
      <c r="A1048" t="s">
        <v>6</v>
      </c>
      <c r="B1048" t="s">
        <v>193</v>
      </c>
      <c r="C1048" t="s">
        <v>224</v>
      </c>
      <c r="D1048" t="s">
        <v>13</v>
      </c>
      <c r="E1048">
        <v>48</v>
      </c>
      <c r="F1048" s="38">
        <v>0.34300000000000003</v>
      </c>
      <c r="G1048" s="39" t="s">
        <v>722</v>
      </c>
    </row>
    <row r="1049" spans="1:7">
      <c r="A1049" t="s">
        <v>6</v>
      </c>
      <c r="B1049" t="s">
        <v>193</v>
      </c>
      <c r="C1049" t="s">
        <v>225</v>
      </c>
      <c r="D1049" t="s">
        <v>9</v>
      </c>
      <c r="E1049">
        <v>18</v>
      </c>
      <c r="F1049" s="38">
        <v>0.3</v>
      </c>
      <c r="G1049" s="39" t="s">
        <v>623</v>
      </c>
    </row>
    <row r="1050" spans="1:7">
      <c r="A1050" t="s">
        <v>6</v>
      </c>
      <c r="B1050" t="s">
        <v>193</v>
      </c>
      <c r="C1050" t="s">
        <v>225</v>
      </c>
      <c r="D1050" t="s">
        <v>10</v>
      </c>
      <c r="E1050">
        <v>19</v>
      </c>
      <c r="F1050" s="38">
        <v>0.317</v>
      </c>
      <c r="G1050" s="39" t="s">
        <v>654</v>
      </c>
    </row>
    <row r="1051" spans="1:7">
      <c r="A1051" t="s">
        <v>6</v>
      </c>
      <c r="B1051" t="s">
        <v>193</v>
      </c>
      <c r="C1051" t="s">
        <v>225</v>
      </c>
      <c r="D1051" t="s">
        <v>11</v>
      </c>
      <c r="E1051">
        <v>4</v>
      </c>
      <c r="F1051" s="38">
        <v>6.7000000000000004E-2</v>
      </c>
      <c r="G1051" s="39" t="s">
        <v>624</v>
      </c>
    </row>
    <row r="1052" spans="1:7">
      <c r="A1052" t="s">
        <v>6</v>
      </c>
      <c r="B1052" t="s">
        <v>193</v>
      </c>
      <c r="C1052" t="s">
        <v>225</v>
      </c>
      <c r="D1052" t="s">
        <v>12</v>
      </c>
      <c r="E1052">
        <v>3</v>
      </c>
      <c r="F1052" s="38">
        <v>0.05</v>
      </c>
      <c r="G1052" s="39" t="s">
        <v>625</v>
      </c>
    </row>
    <row r="1053" spans="1:7">
      <c r="A1053" t="s">
        <v>6</v>
      </c>
      <c r="B1053" t="s">
        <v>193</v>
      </c>
      <c r="C1053" t="s">
        <v>225</v>
      </c>
      <c r="D1053" t="s">
        <v>13</v>
      </c>
      <c r="E1053">
        <v>16</v>
      </c>
      <c r="F1053" s="38">
        <v>0.26700000000000002</v>
      </c>
      <c r="G1053" s="39" t="s">
        <v>640</v>
      </c>
    </row>
    <row r="1054" spans="1:7">
      <c r="A1054" t="s">
        <v>6</v>
      </c>
      <c r="B1054" t="s">
        <v>193</v>
      </c>
      <c r="C1054" t="s">
        <v>226</v>
      </c>
      <c r="D1054" t="s">
        <v>9</v>
      </c>
      <c r="E1054">
        <v>62</v>
      </c>
      <c r="F1054" s="38">
        <v>0.24199999999999999</v>
      </c>
      <c r="G1054" s="39" t="s">
        <v>723</v>
      </c>
    </row>
    <row r="1055" spans="1:7">
      <c r="A1055" t="s">
        <v>6</v>
      </c>
      <c r="B1055" t="s">
        <v>193</v>
      </c>
      <c r="C1055" t="s">
        <v>226</v>
      </c>
      <c r="D1055" t="s">
        <v>10</v>
      </c>
      <c r="E1055">
        <v>60</v>
      </c>
      <c r="F1055" s="38">
        <v>0.23400000000000001</v>
      </c>
      <c r="G1055" s="39" t="s">
        <v>711</v>
      </c>
    </row>
    <row r="1056" spans="1:7">
      <c r="A1056" t="s">
        <v>6</v>
      </c>
      <c r="B1056" t="s">
        <v>193</v>
      </c>
      <c r="C1056" t="s">
        <v>226</v>
      </c>
      <c r="D1056" t="s">
        <v>11</v>
      </c>
      <c r="E1056">
        <v>5</v>
      </c>
      <c r="F1056" s="38">
        <v>0.02</v>
      </c>
      <c r="G1056" s="39" t="s">
        <v>622</v>
      </c>
    </row>
    <row r="1057" spans="1:7">
      <c r="A1057" t="s">
        <v>6</v>
      </c>
      <c r="B1057" t="s">
        <v>193</v>
      </c>
      <c r="C1057" t="s">
        <v>226</v>
      </c>
      <c r="D1057" t="s">
        <v>12</v>
      </c>
      <c r="E1057">
        <v>16</v>
      </c>
      <c r="F1057" s="38">
        <v>6.3E-2</v>
      </c>
      <c r="G1057" s="39" t="s">
        <v>640</v>
      </c>
    </row>
    <row r="1058" spans="1:7">
      <c r="A1058" t="s">
        <v>6</v>
      </c>
      <c r="B1058" t="s">
        <v>193</v>
      </c>
      <c r="C1058" t="s">
        <v>226</v>
      </c>
      <c r="D1058" t="s">
        <v>13</v>
      </c>
      <c r="E1058">
        <v>113</v>
      </c>
      <c r="F1058" s="38">
        <v>0.441</v>
      </c>
      <c r="G1058" s="39" t="s">
        <v>724</v>
      </c>
    </row>
    <row r="1059" spans="1:7">
      <c r="A1059" t="s">
        <v>6</v>
      </c>
      <c r="B1059" t="s">
        <v>193</v>
      </c>
      <c r="C1059" t="s">
        <v>227</v>
      </c>
      <c r="D1059" t="s">
        <v>9</v>
      </c>
      <c r="E1059">
        <v>13</v>
      </c>
      <c r="F1059" s="38">
        <v>0.27700000000000002</v>
      </c>
      <c r="G1059" s="39" t="s">
        <v>629</v>
      </c>
    </row>
    <row r="1060" spans="1:7">
      <c r="A1060" t="s">
        <v>6</v>
      </c>
      <c r="B1060" t="s">
        <v>193</v>
      </c>
      <c r="C1060" t="s">
        <v>227</v>
      </c>
      <c r="D1060" t="s">
        <v>10</v>
      </c>
      <c r="E1060">
        <v>18</v>
      </c>
      <c r="F1060" s="38">
        <v>0.38300000000000001</v>
      </c>
      <c r="G1060" s="39" t="s">
        <v>623</v>
      </c>
    </row>
    <row r="1061" spans="1:7">
      <c r="A1061" t="s">
        <v>6</v>
      </c>
      <c r="B1061" t="s">
        <v>193</v>
      </c>
      <c r="C1061" t="s">
        <v>227</v>
      </c>
      <c r="D1061" t="s">
        <v>11</v>
      </c>
      <c r="E1061">
        <v>1</v>
      </c>
      <c r="F1061" s="38">
        <v>2.1000000000000001E-2</v>
      </c>
      <c r="G1061" s="39" t="s">
        <v>620</v>
      </c>
    </row>
    <row r="1062" spans="1:7">
      <c r="A1062" t="s">
        <v>6</v>
      </c>
      <c r="B1062" t="s">
        <v>193</v>
      </c>
      <c r="C1062" t="s">
        <v>227</v>
      </c>
      <c r="D1062" t="s">
        <v>12</v>
      </c>
      <c r="E1062">
        <v>2</v>
      </c>
      <c r="F1062" s="38">
        <v>4.2999999999999997E-2</v>
      </c>
      <c r="G1062" s="39" t="s">
        <v>609</v>
      </c>
    </row>
    <row r="1063" spans="1:7">
      <c r="A1063" t="s">
        <v>6</v>
      </c>
      <c r="B1063" t="s">
        <v>193</v>
      </c>
      <c r="C1063" t="s">
        <v>227</v>
      </c>
      <c r="D1063" t="s">
        <v>13</v>
      </c>
      <c r="E1063">
        <v>13</v>
      </c>
      <c r="F1063" s="38">
        <v>0.27700000000000002</v>
      </c>
      <c r="G1063" s="39" t="s">
        <v>629</v>
      </c>
    </row>
    <row r="1064" spans="1:7">
      <c r="A1064" t="s">
        <v>6</v>
      </c>
      <c r="B1064" t="s">
        <v>193</v>
      </c>
      <c r="C1064" t="s">
        <v>228</v>
      </c>
      <c r="D1064" t="s">
        <v>9</v>
      </c>
      <c r="E1064">
        <v>17</v>
      </c>
      <c r="F1064" s="38">
        <v>0.20499999999999999</v>
      </c>
      <c r="G1064" s="39" t="s">
        <v>633</v>
      </c>
    </row>
    <row r="1065" spans="1:7">
      <c r="A1065" t="s">
        <v>6</v>
      </c>
      <c r="B1065" t="s">
        <v>193</v>
      </c>
      <c r="C1065" t="s">
        <v>228</v>
      </c>
      <c r="D1065" t="s">
        <v>10</v>
      </c>
      <c r="E1065">
        <v>35</v>
      </c>
      <c r="F1065" s="38">
        <v>0.42199999999999999</v>
      </c>
      <c r="G1065" s="39" t="s">
        <v>641</v>
      </c>
    </row>
    <row r="1066" spans="1:7">
      <c r="A1066" t="s">
        <v>6</v>
      </c>
      <c r="B1066" t="s">
        <v>193</v>
      </c>
      <c r="C1066" t="s">
        <v>228</v>
      </c>
      <c r="D1066" t="s">
        <v>11</v>
      </c>
      <c r="E1066">
        <v>2</v>
      </c>
      <c r="F1066" s="38">
        <v>2.4E-2</v>
      </c>
      <c r="G1066" s="39" t="s">
        <v>609</v>
      </c>
    </row>
    <row r="1067" spans="1:7">
      <c r="A1067" t="s">
        <v>6</v>
      </c>
      <c r="B1067" t="s">
        <v>193</v>
      </c>
      <c r="C1067" t="s">
        <v>228</v>
      </c>
      <c r="D1067" t="s">
        <v>12</v>
      </c>
      <c r="E1067">
        <v>7</v>
      </c>
      <c r="F1067" s="38">
        <v>8.4000000000000005E-2</v>
      </c>
      <c r="G1067" s="39" t="s">
        <v>646</v>
      </c>
    </row>
    <row r="1068" spans="1:7">
      <c r="A1068" t="s">
        <v>6</v>
      </c>
      <c r="B1068" t="s">
        <v>193</v>
      </c>
      <c r="C1068" t="s">
        <v>228</v>
      </c>
      <c r="D1068" t="s">
        <v>13</v>
      </c>
      <c r="E1068">
        <v>22</v>
      </c>
      <c r="F1068" s="38">
        <v>0.26500000000000001</v>
      </c>
      <c r="G1068" s="39" t="s">
        <v>668</v>
      </c>
    </row>
    <row r="1069" spans="1:7">
      <c r="A1069" t="s">
        <v>6</v>
      </c>
      <c r="B1069" t="s">
        <v>193</v>
      </c>
      <c r="C1069" t="s">
        <v>229</v>
      </c>
      <c r="D1069" t="s">
        <v>9</v>
      </c>
      <c r="E1069">
        <v>5</v>
      </c>
      <c r="F1069" s="38">
        <v>0.22700000000000001</v>
      </c>
      <c r="G1069" s="39" t="s">
        <v>622</v>
      </c>
    </row>
    <row r="1070" spans="1:7">
      <c r="A1070" t="s">
        <v>6</v>
      </c>
      <c r="B1070" t="s">
        <v>193</v>
      </c>
      <c r="C1070" t="s">
        <v>229</v>
      </c>
      <c r="D1070" t="s">
        <v>10</v>
      </c>
      <c r="E1070">
        <v>4</v>
      </c>
      <c r="F1070" s="38">
        <v>0.182</v>
      </c>
      <c r="G1070" s="39" t="s">
        <v>624</v>
      </c>
    </row>
    <row r="1071" spans="1:7">
      <c r="A1071" t="s">
        <v>6</v>
      </c>
      <c r="B1071" t="s">
        <v>193</v>
      </c>
      <c r="C1071" t="s">
        <v>229</v>
      </c>
      <c r="D1071" t="s">
        <v>11</v>
      </c>
      <c r="E1071">
        <v>1</v>
      </c>
      <c r="F1071" s="38">
        <v>4.4999999999999998E-2</v>
      </c>
      <c r="G1071" s="39" t="s">
        <v>620</v>
      </c>
    </row>
    <row r="1072" spans="1:7">
      <c r="A1072" t="s">
        <v>6</v>
      </c>
      <c r="B1072" t="s">
        <v>193</v>
      </c>
      <c r="C1072" t="s">
        <v>229</v>
      </c>
      <c r="D1072" t="s">
        <v>12</v>
      </c>
      <c r="E1072">
        <v>2</v>
      </c>
      <c r="F1072" s="38">
        <v>9.0999999999999998E-2</v>
      </c>
      <c r="G1072" s="39" t="s">
        <v>609</v>
      </c>
    </row>
    <row r="1073" spans="1:7">
      <c r="A1073" t="s">
        <v>6</v>
      </c>
      <c r="B1073" t="s">
        <v>193</v>
      </c>
      <c r="C1073" t="s">
        <v>229</v>
      </c>
      <c r="D1073" t="s">
        <v>13</v>
      </c>
      <c r="E1073">
        <v>10</v>
      </c>
      <c r="F1073" s="38">
        <v>0.45500000000000002</v>
      </c>
      <c r="G1073" s="39" t="s">
        <v>626</v>
      </c>
    </row>
    <row r="1074" spans="1:7">
      <c r="A1074" t="s">
        <v>6</v>
      </c>
      <c r="B1074" t="s">
        <v>193</v>
      </c>
      <c r="C1074" t="s">
        <v>230</v>
      </c>
      <c r="D1074" t="s">
        <v>9</v>
      </c>
      <c r="E1074">
        <v>53</v>
      </c>
      <c r="F1074" s="38">
        <v>0.22</v>
      </c>
      <c r="G1074" s="39" t="s">
        <v>701</v>
      </c>
    </row>
    <row r="1075" spans="1:7">
      <c r="A1075" t="s">
        <v>6</v>
      </c>
      <c r="B1075" t="s">
        <v>193</v>
      </c>
      <c r="C1075" t="s">
        <v>230</v>
      </c>
      <c r="D1075" t="s">
        <v>10</v>
      </c>
      <c r="E1075">
        <v>78</v>
      </c>
      <c r="F1075" s="38">
        <v>0.32400000000000001</v>
      </c>
      <c r="G1075" s="39" t="s">
        <v>725</v>
      </c>
    </row>
    <row r="1076" spans="1:7">
      <c r="A1076" t="s">
        <v>6</v>
      </c>
      <c r="B1076" t="s">
        <v>193</v>
      </c>
      <c r="C1076" t="s">
        <v>230</v>
      </c>
      <c r="D1076" t="s">
        <v>11</v>
      </c>
      <c r="E1076">
        <v>12</v>
      </c>
      <c r="F1076" s="38">
        <v>0.05</v>
      </c>
      <c r="G1076" s="39" t="s">
        <v>635</v>
      </c>
    </row>
    <row r="1077" spans="1:7">
      <c r="A1077" t="s">
        <v>6</v>
      </c>
      <c r="B1077" t="s">
        <v>193</v>
      </c>
      <c r="C1077" t="s">
        <v>230</v>
      </c>
      <c r="D1077" t="s">
        <v>12</v>
      </c>
      <c r="E1077">
        <v>19</v>
      </c>
      <c r="F1077" s="38">
        <v>7.9000000000000001E-2</v>
      </c>
      <c r="G1077" s="39" t="s">
        <v>654</v>
      </c>
    </row>
    <row r="1078" spans="1:7">
      <c r="A1078" t="s">
        <v>6</v>
      </c>
      <c r="B1078" t="s">
        <v>193</v>
      </c>
      <c r="C1078" t="s">
        <v>230</v>
      </c>
      <c r="D1078" t="s">
        <v>13</v>
      </c>
      <c r="E1078">
        <v>79</v>
      </c>
      <c r="F1078" s="38">
        <v>0.32800000000000001</v>
      </c>
      <c r="G1078" s="39" t="s">
        <v>726</v>
      </c>
    </row>
    <row r="1079" spans="1:7">
      <c r="A1079" t="s">
        <v>6</v>
      </c>
      <c r="B1079" t="s">
        <v>193</v>
      </c>
      <c r="C1079" t="s">
        <v>231</v>
      </c>
      <c r="D1079" t="s">
        <v>9</v>
      </c>
      <c r="E1079">
        <v>5</v>
      </c>
      <c r="F1079" s="38">
        <v>5.7000000000000002E-2</v>
      </c>
      <c r="G1079" s="39" t="s">
        <v>622</v>
      </c>
    </row>
    <row r="1080" spans="1:7">
      <c r="A1080" t="s">
        <v>6</v>
      </c>
      <c r="B1080" t="s">
        <v>193</v>
      </c>
      <c r="C1080" t="s">
        <v>231</v>
      </c>
      <c r="D1080" t="s">
        <v>10</v>
      </c>
      <c r="E1080">
        <v>33</v>
      </c>
      <c r="F1080" s="38">
        <v>0.375</v>
      </c>
      <c r="G1080" s="39" t="s">
        <v>727</v>
      </c>
    </row>
    <row r="1081" spans="1:7">
      <c r="A1081" t="s">
        <v>6</v>
      </c>
      <c r="B1081" t="s">
        <v>193</v>
      </c>
      <c r="C1081" t="s">
        <v>231</v>
      </c>
      <c r="D1081" t="s">
        <v>11</v>
      </c>
      <c r="E1081">
        <v>2</v>
      </c>
      <c r="F1081" s="38">
        <v>2.3E-2</v>
      </c>
      <c r="G1081" s="39" t="s">
        <v>609</v>
      </c>
    </row>
    <row r="1082" spans="1:7">
      <c r="A1082" t="s">
        <v>6</v>
      </c>
      <c r="B1082" t="s">
        <v>193</v>
      </c>
      <c r="C1082" t="s">
        <v>231</v>
      </c>
      <c r="D1082" t="s">
        <v>12</v>
      </c>
      <c r="E1082">
        <v>3</v>
      </c>
      <c r="F1082" s="38">
        <v>3.4000000000000002E-2</v>
      </c>
      <c r="G1082" s="39" t="s">
        <v>625</v>
      </c>
    </row>
    <row r="1083" spans="1:7">
      <c r="A1083" t="s">
        <v>6</v>
      </c>
      <c r="B1083" t="s">
        <v>193</v>
      </c>
      <c r="C1083" t="s">
        <v>231</v>
      </c>
      <c r="D1083" t="s">
        <v>13</v>
      </c>
      <c r="E1083">
        <v>45</v>
      </c>
      <c r="F1083" s="38">
        <v>0.51100000000000001</v>
      </c>
      <c r="G1083" s="39" t="s">
        <v>679</v>
      </c>
    </row>
    <row r="1084" spans="1:7">
      <c r="A1084" t="s">
        <v>6</v>
      </c>
      <c r="B1084" t="s">
        <v>193</v>
      </c>
      <c r="C1084" t="s">
        <v>232</v>
      </c>
      <c r="D1084" t="s">
        <v>9</v>
      </c>
      <c r="E1084">
        <v>11</v>
      </c>
      <c r="F1084" s="38">
        <v>0.13100000000000001</v>
      </c>
      <c r="G1084" s="39" t="s">
        <v>628</v>
      </c>
    </row>
    <row r="1085" spans="1:7">
      <c r="A1085" t="s">
        <v>6</v>
      </c>
      <c r="B1085" t="s">
        <v>193</v>
      </c>
      <c r="C1085" t="s">
        <v>232</v>
      </c>
      <c r="D1085" t="s">
        <v>10</v>
      </c>
      <c r="E1085">
        <v>26</v>
      </c>
      <c r="F1085" s="38">
        <v>0.31</v>
      </c>
      <c r="G1085" s="39" t="s">
        <v>650</v>
      </c>
    </row>
    <row r="1086" spans="1:7">
      <c r="A1086" t="s">
        <v>6</v>
      </c>
      <c r="B1086" t="s">
        <v>193</v>
      </c>
      <c r="C1086" t="s">
        <v>232</v>
      </c>
      <c r="D1086" t="s">
        <v>11</v>
      </c>
      <c r="E1086">
        <v>2</v>
      </c>
      <c r="F1086" s="38">
        <v>2.4E-2</v>
      </c>
      <c r="G1086" s="39" t="s">
        <v>609</v>
      </c>
    </row>
    <row r="1087" spans="1:7">
      <c r="A1087" t="s">
        <v>6</v>
      </c>
      <c r="B1087" t="s">
        <v>193</v>
      </c>
      <c r="C1087" t="s">
        <v>232</v>
      </c>
      <c r="D1087" t="s">
        <v>12</v>
      </c>
      <c r="E1087">
        <v>11</v>
      </c>
      <c r="F1087" s="38">
        <v>0.13100000000000001</v>
      </c>
      <c r="G1087" s="39" t="s">
        <v>628</v>
      </c>
    </row>
    <row r="1088" spans="1:7">
      <c r="A1088" t="s">
        <v>6</v>
      </c>
      <c r="B1088" t="s">
        <v>193</v>
      </c>
      <c r="C1088" t="s">
        <v>232</v>
      </c>
      <c r="D1088" t="s">
        <v>13</v>
      </c>
      <c r="E1088">
        <v>34</v>
      </c>
      <c r="F1088" s="38">
        <v>0.40500000000000003</v>
      </c>
      <c r="G1088" s="39" t="s">
        <v>651</v>
      </c>
    </row>
    <row r="1089" spans="1:7">
      <c r="A1089" t="s">
        <v>6</v>
      </c>
      <c r="B1089" t="s">
        <v>193</v>
      </c>
      <c r="C1089" t="s">
        <v>233</v>
      </c>
      <c r="D1089" t="s">
        <v>9</v>
      </c>
      <c r="E1089">
        <v>14</v>
      </c>
      <c r="F1089" s="38">
        <v>0.13200000000000001</v>
      </c>
      <c r="G1089" s="39" t="s">
        <v>631</v>
      </c>
    </row>
    <row r="1090" spans="1:7">
      <c r="A1090" t="s">
        <v>6</v>
      </c>
      <c r="B1090" t="s">
        <v>193</v>
      </c>
      <c r="C1090" t="s">
        <v>233</v>
      </c>
      <c r="D1090" t="s">
        <v>10</v>
      </c>
      <c r="E1090">
        <v>29</v>
      </c>
      <c r="F1090" s="38">
        <v>0.27400000000000002</v>
      </c>
      <c r="G1090" s="39" t="s">
        <v>612</v>
      </c>
    </row>
    <row r="1091" spans="1:7">
      <c r="A1091" t="s">
        <v>6</v>
      </c>
      <c r="B1091" t="s">
        <v>193</v>
      </c>
      <c r="C1091" t="s">
        <v>233</v>
      </c>
      <c r="D1091" t="s">
        <v>11</v>
      </c>
      <c r="E1091">
        <v>4</v>
      </c>
      <c r="F1091" s="38">
        <v>3.7999999999999999E-2</v>
      </c>
      <c r="G1091" s="39" t="s">
        <v>624</v>
      </c>
    </row>
    <row r="1092" spans="1:7">
      <c r="A1092" t="s">
        <v>6</v>
      </c>
      <c r="B1092" t="s">
        <v>193</v>
      </c>
      <c r="C1092" t="s">
        <v>233</v>
      </c>
      <c r="D1092" t="s">
        <v>12</v>
      </c>
      <c r="E1092">
        <v>10</v>
      </c>
      <c r="F1092" s="38">
        <v>9.4E-2</v>
      </c>
      <c r="G1092" s="39" t="s">
        <v>626</v>
      </c>
    </row>
    <row r="1093" spans="1:7">
      <c r="A1093" t="s">
        <v>6</v>
      </c>
      <c r="B1093" t="s">
        <v>193</v>
      </c>
      <c r="C1093" t="s">
        <v>233</v>
      </c>
      <c r="D1093" t="s">
        <v>13</v>
      </c>
      <c r="E1093">
        <v>49</v>
      </c>
      <c r="F1093" s="38">
        <v>0.46200000000000002</v>
      </c>
      <c r="G1093" s="39" t="s">
        <v>728</v>
      </c>
    </row>
    <row r="1094" spans="1:7">
      <c r="A1094" t="s">
        <v>6</v>
      </c>
      <c r="B1094" t="s">
        <v>193</v>
      </c>
      <c r="C1094" t="s">
        <v>234</v>
      </c>
      <c r="D1094" t="s">
        <v>9</v>
      </c>
      <c r="E1094">
        <v>14</v>
      </c>
      <c r="F1094" s="38">
        <v>0.16700000000000001</v>
      </c>
      <c r="G1094" s="39" t="s">
        <v>631</v>
      </c>
    </row>
    <row r="1095" spans="1:7">
      <c r="A1095" t="s">
        <v>6</v>
      </c>
      <c r="B1095" t="s">
        <v>193</v>
      </c>
      <c r="C1095" t="s">
        <v>234</v>
      </c>
      <c r="D1095" t="s">
        <v>10</v>
      </c>
      <c r="E1095">
        <v>30</v>
      </c>
      <c r="F1095" s="38">
        <v>0.35699999999999998</v>
      </c>
      <c r="G1095" s="39" t="s">
        <v>637</v>
      </c>
    </row>
    <row r="1096" spans="1:7">
      <c r="A1096" t="s">
        <v>6</v>
      </c>
      <c r="B1096" t="s">
        <v>193</v>
      </c>
      <c r="C1096" t="s">
        <v>234</v>
      </c>
      <c r="D1096" t="s">
        <v>11</v>
      </c>
      <c r="E1096">
        <v>1</v>
      </c>
      <c r="F1096" s="38">
        <v>1.2E-2</v>
      </c>
      <c r="G1096" s="39" t="s">
        <v>620</v>
      </c>
    </row>
    <row r="1097" spans="1:7">
      <c r="A1097" t="s">
        <v>6</v>
      </c>
      <c r="B1097" t="s">
        <v>193</v>
      </c>
      <c r="C1097" t="s">
        <v>234</v>
      </c>
      <c r="D1097" t="s">
        <v>12</v>
      </c>
      <c r="E1097">
        <v>6</v>
      </c>
      <c r="F1097" s="38">
        <v>7.0999999999999994E-2</v>
      </c>
      <c r="G1097" s="39" t="s">
        <v>630</v>
      </c>
    </row>
    <row r="1098" spans="1:7">
      <c r="A1098" t="s">
        <v>6</v>
      </c>
      <c r="B1098" t="s">
        <v>193</v>
      </c>
      <c r="C1098" t="s">
        <v>234</v>
      </c>
      <c r="D1098" t="s">
        <v>13</v>
      </c>
      <c r="E1098">
        <v>33</v>
      </c>
      <c r="F1098" s="38">
        <v>0.39300000000000002</v>
      </c>
      <c r="G1098" s="39" t="s">
        <v>727</v>
      </c>
    </row>
    <row r="1099" spans="1:7">
      <c r="A1099" t="s">
        <v>6</v>
      </c>
      <c r="B1099" t="s">
        <v>193</v>
      </c>
      <c r="C1099" t="s">
        <v>235</v>
      </c>
      <c r="D1099" t="s">
        <v>9</v>
      </c>
      <c r="E1099">
        <v>18</v>
      </c>
      <c r="F1099" s="38">
        <v>0.13500000000000001</v>
      </c>
      <c r="G1099" s="39" t="s">
        <v>623</v>
      </c>
    </row>
    <row r="1100" spans="1:7">
      <c r="A1100" t="s">
        <v>6</v>
      </c>
      <c r="B1100" t="s">
        <v>193</v>
      </c>
      <c r="C1100" t="s">
        <v>235</v>
      </c>
      <c r="D1100" t="s">
        <v>10</v>
      </c>
      <c r="E1100">
        <v>40</v>
      </c>
      <c r="F1100" s="38">
        <v>0.30099999999999999</v>
      </c>
      <c r="G1100" s="39" t="s">
        <v>661</v>
      </c>
    </row>
    <row r="1101" spans="1:7">
      <c r="A1101" t="s">
        <v>6</v>
      </c>
      <c r="B1101" t="s">
        <v>193</v>
      </c>
      <c r="C1101" t="s">
        <v>235</v>
      </c>
      <c r="D1101" t="s">
        <v>11</v>
      </c>
      <c r="E1101">
        <v>8</v>
      </c>
      <c r="F1101" s="38">
        <v>0.06</v>
      </c>
      <c r="G1101" s="39" t="s">
        <v>632</v>
      </c>
    </row>
    <row r="1102" spans="1:7">
      <c r="A1102" t="s">
        <v>6</v>
      </c>
      <c r="B1102" t="s">
        <v>193</v>
      </c>
      <c r="C1102" t="s">
        <v>235</v>
      </c>
      <c r="D1102" t="s">
        <v>12</v>
      </c>
      <c r="E1102">
        <v>8</v>
      </c>
      <c r="F1102" s="38">
        <v>0.06</v>
      </c>
      <c r="G1102" s="39" t="s">
        <v>632</v>
      </c>
    </row>
    <row r="1103" spans="1:7">
      <c r="A1103" t="s">
        <v>6</v>
      </c>
      <c r="B1103" t="s">
        <v>193</v>
      </c>
      <c r="C1103" t="s">
        <v>235</v>
      </c>
      <c r="D1103" t="s">
        <v>13</v>
      </c>
      <c r="E1103">
        <v>59</v>
      </c>
      <c r="F1103" s="38">
        <v>0.44400000000000001</v>
      </c>
      <c r="G1103" s="39" t="s">
        <v>729</v>
      </c>
    </row>
    <row r="1104" spans="1:7">
      <c r="A1104" t="s">
        <v>6</v>
      </c>
      <c r="B1104" t="s">
        <v>193</v>
      </c>
      <c r="C1104" t="s">
        <v>236</v>
      </c>
      <c r="D1104" t="s">
        <v>9</v>
      </c>
      <c r="E1104">
        <v>16</v>
      </c>
      <c r="F1104" s="38">
        <v>0.188</v>
      </c>
      <c r="G1104" s="39" t="s">
        <v>640</v>
      </c>
    </row>
    <row r="1105" spans="1:7">
      <c r="A1105" t="s">
        <v>6</v>
      </c>
      <c r="B1105" t="s">
        <v>193</v>
      </c>
      <c r="C1105" t="s">
        <v>236</v>
      </c>
      <c r="D1105" t="s">
        <v>10</v>
      </c>
      <c r="E1105">
        <v>26</v>
      </c>
      <c r="F1105" s="38">
        <v>0.30599999999999999</v>
      </c>
      <c r="G1105" s="39" t="s">
        <v>650</v>
      </c>
    </row>
    <row r="1106" spans="1:7">
      <c r="A1106" t="s">
        <v>6</v>
      </c>
      <c r="B1106" t="s">
        <v>193</v>
      </c>
      <c r="C1106" t="s">
        <v>236</v>
      </c>
      <c r="D1106" t="s">
        <v>11</v>
      </c>
      <c r="E1106">
        <v>2</v>
      </c>
      <c r="F1106" s="38">
        <v>2.4E-2</v>
      </c>
      <c r="G1106" s="39" t="s">
        <v>609</v>
      </c>
    </row>
    <row r="1107" spans="1:7">
      <c r="A1107" t="s">
        <v>6</v>
      </c>
      <c r="B1107" t="s">
        <v>193</v>
      </c>
      <c r="C1107" t="s">
        <v>236</v>
      </c>
      <c r="D1107" t="s">
        <v>12</v>
      </c>
      <c r="E1107">
        <v>6</v>
      </c>
      <c r="F1107" s="38">
        <v>7.0999999999999994E-2</v>
      </c>
      <c r="G1107" s="39" t="s">
        <v>630</v>
      </c>
    </row>
    <row r="1108" spans="1:7">
      <c r="A1108" t="s">
        <v>6</v>
      </c>
      <c r="B1108" t="s">
        <v>193</v>
      </c>
      <c r="C1108" t="s">
        <v>236</v>
      </c>
      <c r="D1108" t="s">
        <v>13</v>
      </c>
      <c r="E1108">
        <v>35</v>
      </c>
      <c r="F1108" s="38">
        <v>0.41199999999999998</v>
      </c>
      <c r="G1108" s="39" t="s">
        <v>641</v>
      </c>
    </row>
    <row r="1109" spans="1:7">
      <c r="A1109" t="s">
        <v>6</v>
      </c>
      <c r="B1109" t="s">
        <v>193</v>
      </c>
      <c r="C1109" t="s">
        <v>237</v>
      </c>
      <c r="D1109" t="s">
        <v>9</v>
      </c>
      <c r="E1109">
        <v>13</v>
      </c>
      <c r="F1109" s="38">
        <v>0.127</v>
      </c>
      <c r="G1109" s="39" t="s">
        <v>629</v>
      </c>
    </row>
    <row r="1110" spans="1:7">
      <c r="A1110" t="s">
        <v>6</v>
      </c>
      <c r="B1110" t="s">
        <v>193</v>
      </c>
      <c r="C1110" t="s">
        <v>237</v>
      </c>
      <c r="D1110" t="s">
        <v>10</v>
      </c>
      <c r="E1110">
        <v>28</v>
      </c>
      <c r="F1110" s="38">
        <v>0.27500000000000002</v>
      </c>
      <c r="G1110" s="39" t="s">
        <v>721</v>
      </c>
    </row>
    <row r="1111" spans="1:7">
      <c r="A1111" t="s">
        <v>6</v>
      </c>
      <c r="B1111" t="s">
        <v>193</v>
      </c>
      <c r="C1111" t="s">
        <v>237</v>
      </c>
      <c r="D1111" t="s">
        <v>11</v>
      </c>
      <c r="E1111">
        <v>3</v>
      </c>
      <c r="F1111" s="38">
        <v>2.9000000000000001E-2</v>
      </c>
      <c r="G1111" s="39" t="s">
        <v>625</v>
      </c>
    </row>
    <row r="1112" spans="1:7">
      <c r="A1112" t="s">
        <v>6</v>
      </c>
      <c r="B1112" t="s">
        <v>193</v>
      </c>
      <c r="C1112" t="s">
        <v>237</v>
      </c>
      <c r="D1112" t="s">
        <v>12</v>
      </c>
      <c r="E1112">
        <v>12</v>
      </c>
      <c r="F1112" s="38">
        <v>0.11799999999999999</v>
      </c>
      <c r="G1112" s="39" t="s">
        <v>635</v>
      </c>
    </row>
    <row r="1113" spans="1:7">
      <c r="A1113" t="s">
        <v>6</v>
      </c>
      <c r="B1113" t="s">
        <v>193</v>
      </c>
      <c r="C1113" t="s">
        <v>237</v>
      </c>
      <c r="D1113" t="s">
        <v>13</v>
      </c>
      <c r="E1113">
        <v>46</v>
      </c>
      <c r="F1113" s="38">
        <v>0.45100000000000001</v>
      </c>
      <c r="G1113" s="39" t="s">
        <v>730</v>
      </c>
    </row>
    <row r="1114" spans="1:7">
      <c r="A1114" t="s">
        <v>6</v>
      </c>
      <c r="B1114" t="s">
        <v>193</v>
      </c>
      <c r="C1114" t="s">
        <v>238</v>
      </c>
      <c r="D1114" t="s">
        <v>9</v>
      </c>
      <c r="E1114">
        <v>12</v>
      </c>
      <c r="F1114" s="38">
        <v>0.13300000000000001</v>
      </c>
      <c r="G1114" s="39" t="s">
        <v>635</v>
      </c>
    </row>
    <row r="1115" spans="1:7">
      <c r="A1115" t="s">
        <v>6</v>
      </c>
      <c r="B1115" t="s">
        <v>193</v>
      </c>
      <c r="C1115" t="s">
        <v>238</v>
      </c>
      <c r="D1115" t="s">
        <v>10</v>
      </c>
      <c r="E1115">
        <v>36</v>
      </c>
      <c r="F1115" s="38">
        <v>0.4</v>
      </c>
      <c r="G1115" s="39" t="s">
        <v>731</v>
      </c>
    </row>
    <row r="1116" spans="1:7">
      <c r="A1116" t="s">
        <v>6</v>
      </c>
      <c r="B1116" t="s">
        <v>193</v>
      </c>
      <c r="C1116" t="s">
        <v>238</v>
      </c>
      <c r="D1116" t="s">
        <v>11</v>
      </c>
      <c r="E1116">
        <v>2</v>
      </c>
      <c r="F1116" s="38">
        <v>2.1999999999999999E-2</v>
      </c>
      <c r="G1116" s="39" t="s">
        <v>609</v>
      </c>
    </row>
    <row r="1117" spans="1:7">
      <c r="A1117" t="s">
        <v>6</v>
      </c>
      <c r="B1117" t="s">
        <v>193</v>
      </c>
      <c r="C1117" t="s">
        <v>238</v>
      </c>
      <c r="D1117" t="s">
        <v>12</v>
      </c>
      <c r="E1117">
        <v>6</v>
      </c>
      <c r="F1117" s="38">
        <v>6.7000000000000004E-2</v>
      </c>
      <c r="G1117" s="39" t="s">
        <v>630</v>
      </c>
    </row>
    <row r="1118" spans="1:7">
      <c r="A1118" t="s">
        <v>6</v>
      </c>
      <c r="B1118" t="s">
        <v>193</v>
      </c>
      <c r="C1118" t="s">
        <v>238</v>
      </c>
      <c r="D1118" t="s">
        <v>13</v>
      </c>
      <c r="E1118">
        <v>34</v>
      </c>
      <c r="F1118" s="38">
        <v>0.378</v>
      </c>
      <c r="G1118" s="39" t="s">
        <v>651</v>
      </c>
    </row>
    <row r="1119" spans="1:7">
      <c r="A1119" t="s">
        <v>6</v>
      </c>
      <c r="B1119" t="s">
        <v>193</v>
      </c>
      <c r="C1119" t="s">
        <v>239</v>
      </c>
      <c r="D1119" t="s">
        <v>9</v>
      </c>
      <c r="E1119">
        <v>23</v>
      </c>
      <c r="F1119" s="38">
        <v>0.23499999999999999</v>
      </c>
      <c r="G1119" s="39" t="s">
        <v>645</v>
      </c>
    </row>
    <row r="1120" spans="1:7">
      <c r="A1120" t="s">
        <v>6</v>
      </c>
      <c r="B1120" t="s">
        <v>193</v>
      </c>
      <c r="C1120" t="s">
        <v>239</v>
      </c>
      <c r="D1120" t="s">
        <v>10</v>
      </c>
      <c r="E1120">
        <v>27</v>
      </c>
      <c r="F1120" s="38">
        <v>0.27600000000000002</v>
      </c>
      <c r="G1120" s="39" t="s">
        <v>638</v>
      </c>
    </row>
    <row r="1121" spans="1:7">
      <c r="A1121" t="s">
        <v>6</v>
      </c>
      <c r="B1121" t="s">
        <v>193</v>
      </c>
      <c r="C1121" t="s">
        <v>239</v>
      </c>
      <c r="D1121" t="s">
        <v>11</v>
      </c>
      <c r="E1121">
        <v>2</v>
      </c>
      <c r="F1121" s="38">
        <v>0.02</v>
      </c>
      <c r="G1121" s="39" t="s">
        <v>609</v>
      </c>
    </row>
    <row r="1122" spans="1:7">
      <c r="A1122" t="s">
        <v>6</v>
      </c>
      <c r="B1122" t="s">
        <v>193</v>
      </c>
      <c r="C1122" t="s">
        <v>239</v>
      </c>
      <c r="D1122" t="s">
        <v>12</v>
      </c>
      <c r="E1122">
        <v>7</v>
      </c>
      <c r="F1122" s="38">
        <v>7.0999999999999994E-2</v>
      </c>
      <c r="G1122" s="39" t="s">
        <v>646</v>
      </c>
    </row>
    <row r="1123" spans="1:7">
      <c r="A1123" t="s">
        <v>6</v>
      </c>
      <c r="B1123" t="s">
        <v>193</v>
      </c>
      <c r="C1123" t="s">
        <v>239</v>
      </c>
      <c r="D1123" t="s">
        <v>13</v>
      </c>
      <c r="E1123">
        <v>39</v>
      </c>
      <c r="F1123" s="38">
        <v>0.39800000000000002</v>
      </c>
      <c r="G1123" s="39" t="s">
        <v>692</v>
      </c>
    </row>
    <row r="1124" spans="1:7">
      <c r="A1124" t="s">
        <v>6</v>
      </c>
      <c r="B1124" t="s">
        <v>193</v>
      </c>
      <c r="C1124" t="s">
        <v>240</v>
      </c>
      <c r="D1124" t="s">
        <v>9</v>
      </c>
      <c r="E1124">
        <v>19</v>
      </c>
      <c r="F1124" s="38">
        <v>0.184</v>
      </c>
      <c r="G1124" s="39" t="s">
        <v>654</v>
      </c>
    </row>
    <row r="1125" spans="1:7">
      <c r="A1125" t="s">
        <v>6</v>
      </c>
      <c r="B1125" t="s">
        <v>193</v>
      </c>
      <c r="C1125" t="s">
        <v>240</v>
      </c>
      <c r="D1125" t="s">
        <v>10</v>
      </c>
      <c r="E1125">
        <v>32</v>
      </c>
      <c r="F1125" s="38">
        <v>0.311</v>
      </c>
      <c r="G1125" s="39" t="s">
        <v>644</v>
      </c>
    </row>
    <row r="1126" spans="1:7">
      <c r="A1126" t="s">
        <v>6</v>
      </c>
      <c r="B1126" t="s">
        <v>193</v>
      </c>
      <c r="C1126" t="s">
        <v>240</v>
      </c>
      <c r="D1126" t="s">
        <v>11</v>
      </c>
      <c r="E1126">
        <v>7</v>
      </c>
      <c r="F1126" s="38">
        <v>6.8000000000000005E-2</v>
      </c>
      <c r="G1126" s="39" t="s">
        <v>646</v>
      </c>
    </row>
    <row r="1127" spans="1:7">
      <c r="A1127" t="s">
        <v>6</v>
      </c>
      <c r="B1127" t="s">
        <v>193</v>
      </c>
      <c r="C1127" t="s">
        <v>240</v>
      </c>
      <c r="D1127" t="s">
        <v>12</v>
      </c>
      <c r="E1127">
        <v>9</v>
      </c>
      <c r="F1127" s="38">
        <v>8.6999999999999994E-2</v>
      </c>
      <c r="G1127" s="39" t="s">
        <v>634</v>
      </c>
    </row>
    <row r="1128" spans="1:7">
      <c r="A1128" t="s">
        <v>6</v>
      </c>
      <c r="B1128" t="s">
        <v>193</v>
      </c>
      <c r="C1128" t="s">
        <v>240</v>
      </c>
      <c r="D1128" t="s">
        <v>13</v>
      </c>
      <c r="E1128">
        <v>36</v>
      </c>
      <c r="F1128" s="38">
        <v>0.35</v>
      </c>
      <c r="G1128" s="39" t="s">
        <v>731</v>
      </c>
    </row>
    <row r="1129" spans="1:7">
      <c r="A1129" t="s">
        <v>6</v>
      </c>
      <c r="B1129" t="s">
        <v>193</v>
      </c>
      <c r="C1129" t="s">
        <v>241</v>
      </c>
      <c r="D1129" t="s">
        <v>9</v>
      </c>
      <c r="E1129">
        <v>12</v>
      </c>
      <c r="F1129" s="38">
        <v>0.14000000000000001</v>
      </c>
      <c r="G1129" s="39" t="s">
        <v>635</v>
      </c>
    </row>
    <row r="1130" spans="1:7">
      <c r="A1130" t="s">
        <v>6</v>
      </c>
      <c r="B1130" t="s">
        <v>193</v>
      </c>
      <c r="C1130" t="s">
        <v>241</v>
      </c>
      <c r="D1130" t="s">
        <v>10</v>
      </c>
      <c r="E1130">
        <v>27</v>
      </c>
      <c r="F1130" s="38">
        <v>0.314</v>
      </c>
      <c r="G1130" s="39" t="s">
        <v>638</v>
      </c>
    </row>
    <row r="1131" spans="1:7">
      <c r="A1131" t="s">
        <v>6</v>
      </c>
      <c r="B1131" t="s">
        <v>193</v>
      </c>
      <c r="C1131" t="s">
        <v>241</v>
      </c>
      <c r="D1131" t="s">
        <v>11</v>
      </c>
      <c r="E1131">
        <v>1</v>
      </c>
      <c r="F1131" s="38">
        <v>1.2E-2</v>
      </c>
      <c r="G1131" s="39" t="s">
        <v>620</v>
      </c>
    </row>
    <row r="1132" spans="1:7">
      <c r="A1132" t="s">
        <v>6</v>
      </c>
      <c r="B1132" t="s">
        <v>193</v>
      </c>
      <c r="C1132" t="s">
        <v>241</v>
      </c>
      <c r="D1132" t="s">
        <v>12</v>
      </c>
      <c r="E1132">
        <v>5</v>
      </c>
      <c r="F1132" s="38">
        <v>5.8000000000000003E-2</v>
      </c>
      <c r="G1132" s="39" t="s">
        <v>622</v>
      </c>
    </row>
    <row r="1133" spans="1:7">
      <c r="A1133" t="s">
        <v>6</v>
      </c>
      <c r="B1133" t="s">
        <v>193</v>
      </c>
      <c r="C1133" t="s">
        <v>241</v>
      </c>
      <c r="D1133" t="s">
        <v>13</v>
      </c>
      <c r="E1133">
        <v>41</v>
      </c>
      <c r="F1133" s="38">
        <v>0.47699999999999998</v>
      </c>
      <c r="G1133" s="39" t="s">
        <v>676</v>
      </c>
    </row>
    <row r="1134" spans="1:7">
      <c r="A1134" t="s">
        <v>6</v>
      </c>
      <c r="B1134" t="s">
        <v>193</v>
      </c>
      <c r="C1134" t="s">
        <v>242</v>
      </c>
      <c r="D1134" t="s">
        <v>9</v>
      </c>
      <c r="E1134">
        <v>25</v>
      </c>
      <c r="F1134" s="38">
        <v>0.24299999999999999</v>
      </c>
      <c r="G1134" s="39" t="s">
        <v>636</v>
      </c>
    </row>
    <row r="1135" spans="1:7">
      <c r="A1135" t="s">
        <v>6</v>
      </c>
      <c r="B1135" t="s">
        <v>193</v>
      </c>
      <c r="C1135" t="s">
        <v>242</v>
      </c>
      <c r="D1135" t="s">
        <v>10</v>
      </c>
      <c r="E1135">
        <v>26</v>
      </c>
      <c r="F1135" s="38">
        <v>0.252</v>
      </c>
      <c r="G1135" s="39" t="s">
        <v>650</v>
      </c>
    </row>
    <row r="1136" spans="1:7">
      <c r="A1136" t="s">
        <v>6</v>
      </c>
      <c r="B1136" t="s">
        <v>193</v>
      </c>
      <c r="C1136" t="s">
        <v>242</v>
      </c>
      <c r="D1136" t="s">
        <v>11</v>
      </c>
      <c r="E1136">
        <v>2</v>
      </c>
      <c r="F1136" s="38">
        <v>1.9E-2</v>
      </c>
      <c r="G1136" s="39" t="s">
        <v>609</v>
      </c>
    </row>
    <row r="1137" spans="1:7">
      <c r="A1137" t="s">
        <v>6</v>
      </c>
      <c r="B1137" t="s">
        <v>193</v>
      </c>
      <c r="C1137" t="s">
        <v>242</v>
      </c>
      <c r="D1137" t="s">
        <v>12</v>
      </c>
      <c r="E1137">
        <v>6</v>
      </c>
      <c r="F1137" s="38">
        <v>5.8000000000000003E-2</v>
      </c>
      <c r="G1137" s="39" t="s">
        <v>630</v>
      </c>
    </row>
    <row r="1138" spans="1:7">
      <c r="A1138" t="s">
        <v>6</v>
      </c>
      <c r="B1138" t="s">
        <v>193</v>
      </c>
      <c r="C1138" t="s">
        <v>242</v>
      </c>
      <c r="D1138" t="s">
        <v>13</v>
      </c>
      <c r="E1138">
        <v>44</v>
      </c>
      <c r="F1138" s="38">
        <v>0.42699999999999999</v>
      </c>
      <c r="G1138" s="39" t="s">
        <v>642</v>
      </c>
    </row>
    <row r="1139" spans="1:7">
      <c r="A1139" t="s">
        <v>6</v>
      </c>
      <c r="B1139" t="s">
        <v>193</v>
      </c>
      <c r="C1139" t="s">
        <v>243</v>
      </c>
      <c r="D1139" t="s">
        <v>9</v>
      </c>
      <c r="E1139">
        <v>167</v>
      </c>
      <c r="F1139" s="38">
        <v>0.16</v>
      </c>
      <c r="G1139" s="39" t="s">
        <v>732</v>
      </c>
    </row>
    <row r="1140" spans="1:7">
      <c r="A1140" t="s">
        <v>6</v>
      </c>
      <c r="B1140" t="s">
        <v>193</v>
      </c>
      <c r="C1140" t="s">
        <v>243</v>
      </c>
      <c r="D1140" t="s">
        <v>10</v>
      </c>
      <c r="E1140">
        <v>321</v>
      </c>
      <c r="F1140" s="38">
        <v>0.307</v>
      </c>
      <c r="G1140" s="39" t="s">
        <v>733</v>
      </c>
    </row>
    <row r="1141" spans="1:7">
      <c r="A1141" t="s">
        <v>6</v>
      </c>
      <c r="B1141" t="s">
        <v>193</v>
      </c>
      <c r="C1141" t="s">
        <v>243</v>
      </c>
      <c r="D1141" t="s">
        <v>11</v>
      </c>
      <c r="E1141">
        <v>38</v>
      </c>
      <c r="F1141" s="38">
        <v>3.5999999999999997E-2</v>
      </c>
      <c r="G1141" s="39" t="s">
        <v>643</v>
      </c>
    </row>
    <row r="1142" spans="1:7">
      <c r="A1142" t="s">
        <v>6</v>
      </c>
      <c r="B1142" t="s">
        <v>193</v>
      </c>
      <c r="C1142" t="s">
        <v>243</v>
      </c>
      <c r="D1142" t="s">
        <v>12</v>
      </c>
      <c r="E1142">
        <v>76</v>
      </c>
      <c r="F1142" s="38">
        <v>7.2999999999999995E-2</v>
      </c>
      <c r="G1142" s="39" t="s">
        <v>662</v>
      </c>
    </row>
    <row r="1143" spans="1:7">
      <c r="A1143" t="s">
        <v>6</v>
      </c>
      <c r="B1143" t="s">
        <v>193</v>
      </c>
      <c r="C1143" t="s">
        <v>243</v>
      </c>
      <c r="D1143" t="s">
        <v>13</v>
      </c>
      <c r="E1143">
        <v>443</v>
      </c>
      <c r="F1143" s="38">
        <v>0.42399999999999999</v>
      </c>
      <c r="G1143" s="39" t="s">
        <v>734</v>
      </c>
    </row>
    <row r="1144" spans="1:7">
      <c r="A1144" t="s">
        <v>6</v>
      </c>
      <c r="B1144" t="s">
        <v>193</v>
      </c>
      <c r="C1144" t="s">
        <v>244</v>
      </c>
      <c r="D1144" t="s">
        <v>9</v>
      </c>
      <c r="E1144">
        <v>198</v>
      </c>
      <c r="F1144" s="38">
        <v>0.214</v>
      </c>
      <c r="G1144" s="39" t="s">
        <v>735</v>
      </c>
    </row>
    <row r="1145" spans="1:7">
      <c r="A1145" t="s">
        <v>6</v>
      </c>
      <c r="B1145" t="s">
        <v>193</v>
      </c>
      <c r="C1145" t="s">
        <v>244</v>
      </c>
      <c r="D1145" t="s">
        <v>10</v>
      </c>
      <c r="E1145">
        <v>299</v>
      </c>
      <c r="F1145" s="38">
        <v>0.32300000000000001</v>
      </c>
      <c r="G1145" s="39" t="s">
        <v>736</v>
      </c>
    </row>
    <row r="1146" spans="1:7">
      <c r="A1146" t="s">
        <v>6</v>
      </c>
      <c r="B1146" t="s">
        <v>193</v>
      </c>
      <c r="C1146" t="s">
        <v>244</v>
      </c>
      <c r="D1146" t="s">
        <v>11</v>
      </c>
      <c r="E1146">
        <v>37</v>
      </c>
      <c r="F1146" s="38">
        <v>0.04</v>
      </c>
      <c r="G1146" s="39" t="s">
        <v>667</v>
      </c>
    </row>
    <row r="1147" spans="1:7">
      <c r="A1147" t="s">
        <v>6</v>
      </c>
      <c r="B1147" t="s">
        <v>193</v>
      </c>
      <c r="C1147" t="s">
        <v>244</v>
      </c>
      <c r="D1147" t="s">
        <v>12</v>
      </c>
      <c r="E1147">
        <v>68</v>
      </c>
      <c r="F1147" s="38">
        <v>7.2999999999999995E-2</v>
      </c>
      <c r="G1147" s="39" t="s">
        <v>698</v>
      </c>
    </row>
    <row r="1148" spans="1:7">
      <c r="A1148" t="s">
        <v>6</v>
      </c>
      <c r="B1148" t="s">
        <v>193</v>
      </c>
      <c r="C1148" t="s">
        <v>244</v>
      </c>
      <c r="D1148" t="s">
        <v>13</v>
      </c>
      <c r="E1148">
        <v>325</v>
      </c>
      <c r="F1148" s="38">
        <v>0.35099999999999998</v>
      </c>
      <c r="G1148" s="39" t="s">
        <v>705</v>
      </c>
    </row>
    <row r="1149" spans="1:7">
      <c r="A1149" t="s">
        <v>6</v>
      </c>
      <c r="B1149" t="s">
        <v>193</v>
      </c>
      <c r="C1149" t="s">
        <v>245</v>
      </c>
      <c r="D1149" t="s">
        <v>9</v>
      </c>
      <c r="E1149">
        <v>37</v>
      </c>
      <c r="F1149" s="38">
        <v>0.308</v>
      </c>
      <c r="G1149" s="39" t="s">
        <v>667</v>
      </c>
    </row>
    <row r="1150" spans="1:7">
      <c r="A1150" t="s">
        <v>6</v>
      </c>
      <c r="B1150" t="s">
        <v>193</v>
      </c>
      <c r="C1150" t="s">
        <v>245</v>
      </c>
      <c r="D1150" t="s">
        <v>10</v>
      </c>
      <c r="E1150">
        <v>40</v>
      </c>
      <c r="F1150" s="38">
        <v>0.33300000000000002</v>
      </c>
      <c r="G1150" s="39" t="s">
        <v>661</v>
      </c>
    </row>
    <row r="1151" spans="1:7">
      <c r="A1151" t="s">
        <v>6</v>
      </c>
      <c r="B1151" t="s">
        <v>193</v>
      </c>
      <c r="C1151" t="s">
        <v>245</v>
      </c>
      <c r="D1151" t="s">
        <v>11</v>
      </c>
      <c r="E1151">
        <v>2</v>
      </c>
      <c r="F1151" s="38">
        <v>1.7000000000000001E-2</v>
      </c>
      <c r="G1151" s="39" t="s">
        <v>609</v>
      </c>
    </row>
    <row r="1152" spans="1:7">
      <c r="A1152" t="s">
        <v>6</v>
      </c>
      <c r="B1152" t="s">
        <v>193</v>
      </c>
      <c r="C1152" t="s">
        <v>245</v>
      </c>
      <c r="D1152" t="s">
        <v>12</v>
      </c>
      <c r="E1152">
        <v>6</v>
      </c>
      <c r="F1152" s="38">
        <v>0.05</v>
      </c>
      <c r="G1152" s="39" t="s">
        <v>630</v>
      </c>
    </row>
    <row r="1153" spans="1:7">
      <c r="A1153" t="s">
        <v>6</v>
      </c>
      <c r="B1153" t="s">
        <v>193</v>
      </c>
      <c r="C1153" t="s">
        <v>245</v>
      </c>
      <c r="D1153" t="s">
        <v>13</v>
      </c>
      <c r="E1153">
        <v>35</v>
      </c>
      <c r="F1153" s="38">
        <v>0.29199999999999998</v>
      </c>
      <c r="G1153" s="39" t="s">
        <v>641</v>
      </c>
    </row>
    <row r="1154" spans="1:7">
      <c r="A1154" t="s">
        <v>6</v>
      </c>
      <c r="B1154" t="s">
        <v>193</v>
      </c>
      <c r="C1154" t="s">
        <v>246</v>
      </c>
      <c r="D1154" t="s">
        <v>9</v>
      </c>
      <c r="E1154">
        <v>80</v>
      </c>
      <c r="F1154" s="38">
        <v>0.17499999999999999</v>
      </c>
      <c r="G1154" s="39" t="s">
        <v>737</v>
      </c>
    </row>
    <row r="1155" spans="1:7">
      <c r="A1155" t="s">
        <v>6</v>
      </c>
      <c r="B1155" t="s">
        <v>193</v>
      </c>
      <c r="C1155" t="s">
        <v>246</v>
      </c>
      <c r="D1155" t="s">
        <v>10</v>
      </c>
      <c r="E1155">
        <v>150</v>
      </c>
      <c r="F1155" s="38">
        <v>0.32900000000000001</v>
      </c>
      <c r="G1155" s="39" t="s">
        <v>699</v>
      </c>
    </row>
    <row r="1156" spans="1:7">
      <c r="A1156" t="s">
        <v>6</v>
      </c>
      <c r="B1156" t="s">
        <v>193</v>
      </c>
      <c r="C1156" t="s">
        <v>246</v>
      </c>
      <c r="D1156" t="s">
        <v>11</v>
      </c>
      <c r="E1156">
        <v>15</v>
      </c>
      <c r="F1156" s="38">
        <v>3.3000000000000002E-2</v>
      </c>
      <c r="G1156" s="39" t="s">
        <v>627</v>
      </c>
    </row>
    <row r="1157" spans="1:7">
      <c r="A1157" t="s">
        <v>6</v>
      </c>
      <c r="B1157" t="s">
        <v>193</v>
      </c>
      <c r="C1157" t="s">
        <v>246</v>
      </c>
      <c r="D1157" t="s">
        <v>12</v>
      </c>
      <c r="E1157">
        <v>33</v>
      </c>
      <c r="F1157" s="38">
        <v>7.1999999999999995E-2</v>
      </c>
      <c r="G1157" s="39" t="s">
        <v>727</v>
      </c>
    </row>
    <row r="1158" spans="1:7">
      <c r="A1158" t="s">
        <v>6</v>
      </c>
      <c r="B1158" t="s">
        <v>193</v>
      </c>
      <c r="C1158" t="s">
        <v>246</v>
      </c>
      <c r="D1158" t="s">
        <v>13</v>
      </c>
      <c r="E1158">
        <v>178</v>
      </c>
      <c r="F1158" s="38">
        <v>0.39</v>
      </c>
      <c r="G1158" s="39" t="s">
        <v>675</v>
      </c>
    </row>
    <row r="1159" spans="1:7">
      <c r="A1159" t="s">
        <v>6</v>
      </c>
      <c r="B1159" t="s">
        <v>193</v>
      </c>
      <c r="C1159" t="s">
        <v>247</v>
      </c>
      <c r="D1159" t="s">
        <v>9</v>
      </c>
      <c r="E1159">
        <v>180</v>
      </c>
      <c r="F1159" s="38">
        <v>0.22700000000000001</v>
      </c>
      <c r="G1159" s="39" t="s">
        <v>738</v>
      </c>
    </row>
    <row r="1160" spans="1:7">
      <c r="A1160" t="s">
        <v>6</v>
      </c>
      <c r="B1160" t="s">
        <v>193</v>
      </c>
      <c r="C1160" t="s">
        <v>247</v>
      </c>
      <c r="D1160" t="s">
        <v>10</v>
      </c>
      <c r="E1160">
        <v>291</v>
      </c>
      <c r="F1160" s="38">
        <v>0.36599999999999999</v>
      </c>
      <c r="G1160" s="39" t="s">
        <v>691</v>
      </c>
    </row>
    <row r="1161" spans="1:7">
      <c r="A1161" t="s">
        <v>6</v>
      </c>
      <c r="B1161" t="s">
        <v>193</v>
      </c>
      <c r="C1161" t="s">
        <v>247</v>
      </c>
      <c r="D1161" t="s">
        <v>11</v>
      </c>
      <c r="E1161">
        <v>18</v>
      </c>
      <c r="F1161" s="38">
        <v>2.3E-2</v>
      </c>
      <c r="G1161" s="39" t="s">
        <v>623</v>
      </c>
    </row>
    <row r="1162" spans="1:7">
      <c r="A1162" t="s">
        <v>6</v>
      </c>
      <c r="B1162" t="s">
        <v>193</v>
      </c>
      <c r="C1162" t="s">
        <v>247</v>
      </c>
      <c r="D1162" t="s">
        <v>12</v>
      </c>
      <c r="E1162">
        <v>47</v>
      </c>
      <c r="F1162" s="38">
        <v>5.8999999999999997E-2</v>
      </c>
      <c r="G1162" s="39" t="s">
        <v>639</v>
      </c>
    </row>
    <row r="1163" spans="1:7">
      <c r="A1163" t="s">
        <v>6</v>
      </c>
      <c r="B1163" t="s">
        <v>193</v>
      </c>
      <c r="C1163" t="s">
        <v>247</v>
      </c>
      <c r="D1163" t="s">
        <v>13</v>
      </c>
      <c r="E1163">
        <v>258</v>
      </c>
      <c r="F1163" s="38">
        <v>0.32500000000000001</v>
      </c>
      <c r="G1163" s="39" t="s">
        <v>710</v>
      </c>
    </row>
    <row r="1164" spans="1:7">
      <c r="A1164" t="s">
        <v>6</v>
      </c>
      <c r="B1164" t="s">
        <v>193</v>
      </c>
      <c r="C1164" t="s">
        <v>248</v>
      </c>
      <c r="D1164" t="s">
        <v>9</v>
      </c>
      <c r="E1164">
        <v>45</v>
      </c>
      <c r="F1164" s="38">
        <v>0.23799999999999999</v>
      </c>
      <c r="G1164" s="39" t="s">
        <v>679</v>
      </c>
    </row>
    <row r="1165" spans="1:7">
      <c r="A1165" t="s">
        <v>6</v>
      </c>
      <c r="B1165" t="s">
        <v>193</v>
      </c>
      <c r="C1165" t="s">
        <v>248</v>
      </c>
      <c r="D1165" t="s">
        <v>10</v>
      </c>
      <c r="E1165">
        <v>58</v>
      </c>
      <c r="F1165" s="38">
        <v>0.307</v>
      </c>
      <c r="G1165" s="39" t="s">
        <v>693</v>
      </c>
    </row>
    <row r="1166" spans="1:7">
      <c r="A1166" t="s">
        <v>6</v>
      </c>
      <c r="B1166" t="s">
        <v>193</v>
      </c>
      <c r="C1166" t="s">
        <v>248</v>
      </c>
      <c r="D1166" t="s">
        <v>11</v>
      </c>
      <c r="E1166">
        <v>6</v>
      </c>
      <c r="F1166" s="38">
        <v>3.2000000000000001E-2</v>
      </c>
      <c r="G1166" s="39" t="s">
        <v>630</v>
      </c>
    </row>
    <row r="1167" spans="1:7">
      <c r="A1167" t="s">
        <v>6</v>
      </c>
      <c r="B1167" t="s">
        <v>193</v>
      </c>
      <c r="C1167" t="s">
        <v>248</v>
      </c>
      <c r="D1167" t="s">
        <v>12</v>
      </c>
      <c r="E1167">
        <v>8</v>
      </c>
      <c r="F1167" s="38">
        <v>4.2000000000000003E-2</v>
      </c>
      <c r="G1167" s="39" t="s">
        <v>632</v>
      </c>
    </row>
    <row r="1168" spans="1:7">
      <c r="A1168" t="s">
        <v>6</v>
      </c>
      <c r="B1168" t="s">
        <v>193</v>
      </c>
      <c r="C1168" t="s">
        <v>248</v>
      </c>
      <c r="D1168" t="s">
        <v>13</v>
      </c>
      <c r="E1168">
        <v>72</v>
      </c>
      <c r="F1168" s="38">
        <v>0.38100000000000001</v>
      </c>
      <c r="G1168" s="39" t="s">
        <v>739</v>
      </c>
    </row>
    <row r="1169" spans="1:7">
      <c r="A1169" t="s">
        <v>6</v>
      </c>
      <c r="B1169" t="s">
        <v>193</v>
      </c>
      <c r="C1169" t="s">
        <v>249</v>
      </c>
      <c r="D1169" t="s">
        <v>9</v>
      </c>
      <c r="E1169">
        <v>43</v>
      </c>
      <c r="F1169" s="38">
        <v>0.20399999999999999</v>
      </c>
      <c r="G1169" s="39" t="s">
        <v>740</v>
      </c>
    </row>
    <row r="1170" spans="1:7">
      <c r="A1170" t="s">
        <v>6</v>
      </c>
      <c r="B1170" t="s">
        <v>193</v>
      </c>
      <c r="C1170" t="s">
        <v>249</v>
      </c>
      <c r="D1170" t="s">
        <v>10</v>
      </c>
      <c r="E1170">
        <v>74</v>
      </c>
      <c r="F1170" s="38">
        <v>0.35099999999999998</v>
      </c>
      <c r="G1170" s="39" t="s">
        <v>741</v>
      </c>
    </row>
    <row r="1171" spans="1:7">
      <c r="A1171" t="s">
        <v>6</v>
      </c>
      <c r="B1171" t="s">
        <v>193</v>
      </c>
      <c r="C1171" t="s">
        <v>249</v>
      </c>
      <c r="D1171" t="s">
        <v>11</v>
      </c>
      <c r="E1171">
        <v>4</v>
      </c>
      <c r="F1171" s="38">
        <v>1.9E-2</v>
      </c>
      <c r="G1171" s="39" t="s">
        <v>624</v>
      </c>
    </row>
    <row r="1172" spans="1:7">
      <c r="A1172" t="s">
        <v>6</v>
      </c>
      <c r="B1172" t="s">
        <v>193</v>
      </c>
      <c r="C1172" t="s">
        <v>249</v>
      </c>
      <c r="D1172" t="s">
        <v>12</v>
      </c>
      <c r="E1172">
        <v>20</v>
      </c>
      <c r="F1172" s="38">
        <v>9.5000000000000001E-2</v>
      </c>
      <c r="G1172" s="39" t="s">
        <v>665</v>
      </c>
    </row>
    <row r="1173" spans="1:7">
      <c r="A1173" t="s">
        <v>6</v>
      </c>
      <c r="B1173" t="s">
        <v>193</v>
      </c>
      <c r="C1173" t="s">
        <v>249</v>
      </c>
      <c r="D1173" t="s">
        <v>13</v>
      </c>
      <c r="E1173">
        <v>70</v>
      </c>
      <c r="F1173" s="38">
        <v>0.33200000000000002</v>
      </c>
      <c r="G1173" s="39" t="s">
        <v>669</v>
      </c>
    </row>
    <row r="1174" spans="1:7">
      <c r="A1174" t="s">
        <v>6</v>
      </c>
      <c r="B1174" t="s">
        <v>193</v>
      </c>
      <c r="C1174" t="s">
        <v>250</v>
      </c>
      <c r="D1174" t="s">
        <v>9</v>
      </c>
      <c r="E1174">
        <v>20</v>
      </c>
      <c r="F1174" s="38">
        <v>0.217</v>
      </c>
      <c r="G1174" s="39" t="s">
        <v>665</v>
      </c>
    </row>
    <row r="1175" spans="1:7">
      <c r="A1175" t="s">
        <v>6</v>
      </c>
      <c r="B1175" t="s">
        <v>193</v>
      </c>
      <c r="C1175" t="s">
        <v>250</v>
      </c>
      <c r="D1175" t="s">
        <v>10</v>
      </c>
      <c r="E1175">
        <v>34</v>
      </c>
      <c r="F1175" s="38">
        <v>0.37</v>
      </c>
      <c r="G1175" s="39" t="s">
        <v>651</v>
      </c>
    </row>
    <row r="1176" spans="1:7">
      <c r="A1176" t="s">
        <v>6</v>
      </c>
      <c r="B1176" t="s">
        <v>193</v>
      </c>
      <c r="C1176" t="s">
        <v>250</v>
      </c>
      <c r="D1176" t="s">
        <v>11</v>
      </c>
      <c r="E1176">
        <v>3</v>
      </c>
      <c r="F1176" s="38">
        <v>3.3000000000000002E-2</v>
      </c>
      <c r="G1176" s="39" t="s">
        <v>625</v>
      </c>
    </row>
    <row r="1177" spans="1:7">
      <c r="A1177" t="s">
        <v>6</v>
      </c>
      <c r="B1177" t="s">
        <v>193</v>
      </c>
      <c r="C1177" t="s">
        <v>250</v>
      </c>
      <c r="D1177" t="s">
        <v>12</v>
      </c>
      <c r="E1177">
        <v>1</v>
      </c>
      <c r="F1177" s="38">
        <v>1.0999999999999999E-2</v>
      </c>
      <c r="G1177" s="39" t="s">
        <v>620</v>
      </c>
    </row>
    <row r="1178" spans="1:7">
      <c r="A1178" t="s">
        <v>6</v>
      </c>
      <c r="B1178" t="s">
        <v>193</v>
      </c>
      <c r="C1178" t="s">
        <v>250</v>
      </c>
      <c r="D1178" t="s">
        <v>13</v>
      </c>
      <c r="E1178">
        <v>34</v>
      </c>
      <c r="F1178" s="38">
        <v>0.37</v>
      </c>
      <c r="G1178" s="39" t="s">
        <v>651</v>
      </c>
    </row>
    <row r="1179" spans="1:7">
      <c r="A1179" t="s">
        <v>6</v>
      </c>
      <c r="B1179" t="s">
        <v>193</v>
      </c>
      <c r="C1179" t="s">
        <v>251</v>
      </c>
      <c r="D1179" t="s">
        <v>9</v>
      </c>
      <c r="E1179">
        <v>2</v>
      </c>
      <c r="F1179" s="38">
        <v>0.154</v>
      </c>
      <c r="G1179" s="39" t="s">
        <v>609</v>
      </c>
    </row>
    <row r="1180" spans="1:7">
      <c r="A1180" t="s">
        <v>6</v>
      </c>
      <c r="B1180" t="s">
        <v>193</v>
      </c>
      <c r="C1180" t="s">
        <v>251</v>
      </c>
      <c r="D1180" t="s">
        <v>10</v>
      </c>
      <c r="E1180">
        <v>6</v>
      </c>
      <c r="F1180" s="38">
        <v>0.46200000000000002</v>
      </c>
      <c r="G1180" s="39" t="s">
        <v>630</v>
      </c>
    </row>
    <row r="1181" spans="1:7">
      <c r="A1181" t="s">
        <v>6</v>
      </c>
      <c r="B1181" t="s">
        <v>193</v>
      </c>
      <c r="C1181" t="s">
        <v>251</v>
      </c>
      <c r="D1181" t="s">
        <v>11</v>
      </c>
      <c r="E1181">
        <v>0</v>
      </c>
      <c r="F1181" s="38">
        <v>0</v>
      </c>
      <c r="G1181" s="39" t="s">
        <v>608</v>
      </c>
    </row>
    <row r="1182" spans="1:7">
      <c r="A1182" t="s">
        <v>6</v>
      </c>
      <c r="B1182" t="s">
        <v>193</v>
      </c>
      <c r="C1182" t="s">
        <v>251</v>
      </c>
      <c r="D1182" t="s">
        <v>12</v>
      </c>
      <c r="E1182">
        <v>2</v>
      </c>
      <c r="F1182" s="38">
        <v>0.154</v>
      </c>
      <c r="G1182" s="39" t="s">
        <v>609</v>
      </c>
    </row>
    <row r="1183" spans="1:7">
      <c r="A1183" t="s">
        <v>6</v>
      </c>
      <c r="B1183" t="s">
        <v>193</v>
      </c>
      <c r="C1183" t="s">
        <v>251</v>
      </c>
      <c r="D1183" t="s">
        <v>13</v>
      </c>
      <c r="E1183">
        <v>3</v>
      </c>
      <c r="F1183" s="38">
        <v>0.23100000000000001</v>
      </c>
      <c r="G1183" s="39" t="s">
        <v>625</v>
      </c>
    </row>
    <row r="1184" spans="1:7">
      <c r="A1184" t="s">
        <v>6</v>
      </c>
      <c r="B1184" t="s">
        <v>193</v>
      </c>
      <c r="C1184" t="s">
        <v>252</v>
      </c>
      <c r="D1184" t="s">
        <v>9</v>
      </c>
      <c r="E1184">
        <v>186</v>
      </c>
      <c r="F1184" s="38">
        <v>0.223</v>
      </c>
      <c r="G1184" s="39" t="s">
        <v>742</v>
      </c>
    </row>
    <row r="1185" spans="1:7">
      <c r="A1185" t="s">
        <v>6</v>
      </c>
      <c r="B1185" t="s">
        <v>193</v>
      </c>
      <c r="C1185" t="s">
        <v>252</v>
      </c>
      <c r="D1185" t="s">
        <v>10</v>
      </c>
      <c r="E1185">
        <v>291</v>
      </c>
      <c r="F1185" s="38">
        <v>0.34899999999999998</v>
      </c>
      <c r="G1185" s="39" t="s">
        <v>691</v>
      </c>
    </row>
    <row r="1186" spans="1:7">
      <c r="A1186" t="s">
        <v>6</v>
      </c>
      <c r="B1186" t="s">
        <v>193</v>
      </c>
      <c r="C1186" t="s">
        <v>252</v>
      </c>
      <c r="D1186" t="s">
        <v>11</v>
      </c>
      <c r="E1186">
        <v>19</v>
      </c>
      <c r="F1186" s="38">
        <v>2.3E-2</v>
      </c>
      <c r="G1186" s="39" t="s">
        <v>654</v>
      </c>
    </row>
    <row r="1187" spans="1:7">
      <c r="A1187" t="s">
        <v>6</v>
      </c>
      <c r="B1187" t="s">
        <v>193</v>
      </c>
      <c r="C1187" t="s">
        <v>252</v>
      </c>
      <c r="D1187" t="s">
        <v>12</v>
      </c>
      <c r="E1187">
        <v>54</v>
      </c>
      <c r="F1187" s="38">
        <v>6.5000000000000002E-2</v>
      </c>
      <c r="G1187" s="39" t="s">
        <v>655</v>
      </c>
    </row>
    <row r="1188" spans="1:7">
      <c r="A1188" t="s">
        <v>6</v>
      </c>
      <c r="B1188" t="s">
        <v>193</v>
      </c>
      <c r="C1188" t="s">
        <v>252</v>
      </c>
      <c r="D1188" t="s">
        <v>13</v>
      </c>
      <c r="E1188">
        <v>284</v>
      </c>
      <c r="F1188" s="38">
        <v>0.34100000000000003</v>
      </c>
      <c r="G1188" s="39" t="s">
        <v>743</v>
      </c>
    </row>
    <row r="1189" spans="1:7">
      <c r="A1189" t="s">
        <v>6</v>
      </c>
      <c r="B1189" t="s">
        <v>193</v>
      </c>
      <c r="C1189" t="s">
        <v>253</v>
      </c>
      <c r="D1189" t="s">
        <v>9</v>
      </c>
      <c r="E1189">
        <v>144</v>
      </c>
      <c r="F1189" s="38">
        <v>0.19600000000000001</v>
      </c>
      <c r="G1189" s="39" t="s">
        <v>678</v>
      </c>
    </row>
    <row r="1190" spans="1:7">
      <c r="A1190" t="s">
        <v>6</v>
      </c>
      <c r="B1190" t="s">
        <v>193</v>
      </c>
      <c r="C1190" t="s">
        <v>253</v>
      </c>
      <c r="D1190" t="s">
        <v>10</v>
      </c>
      <c r="E1190">
        <v>241</v>
      </c>
      <c r="F1190" s="38">
        <v>0.32700000000000001</v>
      </c>
      <c r="G1190" s="39" t="s">
        <v>744</v>
      </c>
    </row>
    <row r="1191" spans="1:7">
      <c r="A1191" t="s">
        <v>6</v>
      </c>
      <c r="B1191" t="s">
        <v>193</v>
      </c>
      <c r="C1191" t="s">
        <v>253</v>
      </c>
      <c r="D1191" t="s">
        <v>11</v>
      </c>
      <c r="E1191">
        <v>27</v>
      </c>
      <c r="F1191" s="38">
        <v>3.6999999999999998E-2</v>
      </c>
      <c r="G1191" s="39" t="s">
        <v>638</v>
      </c>
    </row>
    <row r="1192" spans="1:7">
      <c r="A1192" t="s">
        <v>6</v>
      </c>
      <c r="B1192" t="s">
        <v>193</v>
      </c>
      <c r="C1192" t="s">
        <v>253</v>
      </c>
      <c r="D1192" t="s">
        <v>12</v>
      </c>
      <c r="E1192">
        <v>60</v>
      </c>
      <c r="F1192" s="38">
        <v>8.2000000000000003E-2</v>
      </c>
      <c r="G1192" s="39" t="s">
        <v>711</v>
      </c>
    </row>
    <row r="1193" spans="1:7">
      <c r="A1193" t="s">
        <v>6</v>
      </c>
      <c r="B1193" t="s">
        <v>193</v>
      </c>
      <c r="C1193" t="s">
        <v>253</v>
      </c>
      <c r="D1193" t="s">
        <v>13</v>
      </c>
      <c r="E1193">
        <v>264</v>
      </c>
      <c r="F1193" s="38">
        <v>0.35899999999999999</v>
      </c>
      <c r="G1193" s="39" t="s">
        <v>745</v>
      </c>
    </row>
    <row r="1194" spans="1:7">
      <c r="A1194" t="s">
        <v>6</v>
      </c>
      <c r="B1194" t="s">
        <v>193</v>
      </c>
      <c r="C1194" t="s">
        <v>254</v>
      </c>
      <c r="D1194" t="s">
        <v>9</v>
      </c>
      <c r="E1194">
        <v>3</v>
      </c>
      <c r="F1194" s="38">
        <v>0.158</v>
      </c>
      <c r="G1194" s="39" t="s">
        <v>625</v>
      </c>
    </row>
    <row r="1195" spans="1:7">
      <c r="A1195" t="s">
        <v>6</v>
      </c>
      <c r="B1195" t="s">
        <v>193</v>
      </c>
      <c r="C1195" t="s">
        <v>254</v>
      </c>
      <c r="D1195" t="s">
        <v>10</v>
      </c>
      <c r="E1195">
        <v>6</v>
      </c>
      <c r="F1195" s="38">
        <v>0.316</v>
      </c>
      <c r="G1195" s="39" t="s">
        <v>630</v>
      </c>
    </row>
    <row r="1196" spans="1:7">
      <c r="A1196" t="s">
        <v>6</v>
      </c>
      <c r="B1196" t="s">
        <v>193</v>
      </c>
      <c r="C1196" t="s">
        <v>254</v>
      </c>
      <c r="D1196" t="s">
        <v>11</v>
      </c>
      <c r="E1196">
        <v>2</v>
      </c>
      <c r="F1196" s="38">
        <v>0.105</v>
      </c>
      <c r="G1196" s="39" t="s">
        <v>609</v>
      </c>
    </row>
    <row r="1197" spans="1:7">
      <c r="A1197" t="s">
        <v>6</v>
      </c>
      <c r="B1197" t="s">
        <v>193</v>
      </c>
      <c r="C1197" t="s">
        <v>254</v>
      </c>
      <c r="D1197" t="s">
        <v>12</v>
      </c>
      <c r="E1197">
        <v>0</v>
      </c>
      <c r="F1197" s="38">
        <v>0</v>
      </c>
      <c r="G1197" s="39" t="s">
        <v>608</v>
      </c>
    </row>
    <row r="1198" spans="1:7">
      <c r="A1198" t="s">
        <v>6</v>
      </c>
      <c r="B1198" t="s">
        <v>193</v>
      </c>
      <c r="C1198" t="s">
        <v>254</v>
      </c>
      <c r="D1198" t="s">
        <v>13</v>
      </c>
      <c r="E1198">
        <v>8</v>
      </c>
      <c r="F1198" s="38">
        <v>0.42099999999999999</v>
      </c>
      <c r="G1198" s="39" t="s">
        <v>632</v>
      </c>
    </row>
    <row r="1199" spans="1:7">
      <c r="A1199" t="s">
        <v>6</v>
      </c>
      <c r="B1199" t="s">
        <v>193</v>
      </c>
      <c r="C1199" t="s">
        <v>255</v>
      </c>
      <c r="D1199" t="s">
        <v>9</v>
      </c>
      <c r="E1199">
        <v>7</v>
      </c>
      <c r="F1199" s="38">
        <v>0.17100000000000001</v>
      </c>
      <c r="G1199" s="39" t="s">
        <v>646</v>
      </c>
    </row>
    <row r="1200" spans="1:7">
      <c r="A1200" t="s">
        <v>6</v>
      </c>
      <c r="B1200" t="s">
        <v>193</v>
      </c>
      <c r="C1200" t="s">
        <v>255</v>
      </c>
      <c r="D1200" t="s">
        <v>10</v>
      </c>
      <c r="E1200">
        <v>13</v>
      </c>
      <c r="F1200" s="38">
        <v>0.317</v>
      </c>
      <c r="G1200" s="39" t="s">
        <v>629</v>
      </c>
    </row>
    <row r="1201" spans="1:7">
      <c r="A1201" t="s">
        <v>6</v>
      </c>
      <c r="B1201" t="s">
        <v>193</v>
      </c>
      <c r="C1201" t="s">
        <v>255</v>
      </c>
      <c r="D1201" t="s">
        <v>11</v>
      </c>
      <c r="E1201">
        <v>4</v>
      </c>
      <c r="F1201" s="38">
        <v>9.8000000000000004E-2</v>
      </c>
      <c r="G1201" s="39" t="s">
        <v>624</v>
      </c>
    </row>
    <row r="1202" spans="1:7">
      <c r="A1202" t="s">
        <v>6</v>
      </c>
      <c r="B1202" t="s">
        <v>193</v>
      </c>
      <c r="C1202" t="s">
        <v>255</v>
      </c>
      <c r="D1202" t="s">
        <v>12</v>
      </c>
      <c r="E1202">
        <v>3</v>
      </c>
      <c r="F1202" s="38">
        <v>7.2999999999999995E-2</v>
      </c>
      <c r="G1202" s="39" t="s">
        <v>625</v>
      </c>
    </row>
    <row r="1203" spans="1:7">
      <c r="A1203" t="s">
        <v>6</v>
      </c>
      <c r="B1203" t="s">
        <v>193</v>
      </c>
      <c r="C1203" t="s">
        <v>255</v>
      </c>
      <c r="D1203" t="s">
        <v>13</v>
      </c>
      <c r="E1203">
        <v>14</v>
      </c>
      <c r="F1203" s="38">
        <v>0.34100000000000003</v>
      </c>
      <c r="G1203" s="39" t="s">
        <v>631</v>
      </c>
    </row>
    <row r="1204" spans="1:7">
      <c r="A1204" t="s">
        <v>6</v>
      </c>
      <c r="B1204" t="s">
        <v>193</v>
      </c>
      <c r="C1204" t="s">
        <v>256</v>
      </c>
      <c r="D1204" t="s">
        <v>9</v>
      </c>
      <c r="E1204">
        <v>23</v>
      </c>
      <c r="F1204" s="38">
        <v>0.187</v>
      </c>
      <c r="G1204" s="39" t="s">
        <v>645</v>
      </c>
    </row>
    <row r="1205" spans="1:7">
      <c r="A1205" t="s">
        <v>6</v>
      </c>
      <c r="B1205" t="s">
        <v>193</v>
      </c>
      <c r="C1205" t="s">
        <v>256</v>
      </c>
      <c r="D1205" t="s">
        <v>10</v>
      </c>
      <c r="E1205">
        <v>37</v>
      </c>
      <c r="F1205" s="38">
        <v>0.30099999999999999</v>
      </c>
      <c r="G1205" s="39" t="s">
        <v>667</v>
      </c>
    </row>
    <row r="1206" spans="1:7">
      <c r="A1206" t="s">
        <v>6</v>
      </c>
      <c r="B1206" t="s">
        <v>193</v>
      </c>
      <c r="C1206" t="s">
        <v>256</v>
      </c>
      <c r="D1206" t="s">
        <v>11</v>
      </c>
      <c r="E1206">
        <v>6</v>
      </c>
      <c r="F1206" s="38">
        <v>4.9000000000000002E-2</v>
      </c>
      <c r="G1206" s="39" t="s">
        <v>630</v>
      </c>
    </row>
    <row r="1207" spans="1:7">
      <c r="A1207" t="s">
        <v>6</v>
      </c>
      <c r="B1207" t="s">
        <v>193</v>
      </c>
      <c r="C1207" t="s">
        <v>256</v>
      </c>
      <c r="D1207" t="s">
        <v>12</v>
      </c>
      <c r="E1207">
        <v>6</v>
      </c>
      <c r="F1207" s="38">
        <v>4.9000000000000002E-2</v>
      </c>
      <c r="G1207" s="39" t="s">
        <v>630</v>
      </c>
    </row>
    <row r="1208" spans="1:7">
      <c r="A1208" t="s">
        <v>6</v>
      </c>
      <c r="B1208" t="s">
        <v>193</v>
      </c>
      <c r="C1208" t="s">
        <v>256</v>
      </c>
      <c r="D1208" t="s">
        <v>13</v>
      </c>
      <c r="E1208">
        <v>51</v>
      </c>
      <c r="F1208" s="38">
        <v>0.41499999999999998</v>
      </c>
      <c r="G1208" s="39" t="s">
        <v>694</v>
      </c>
    </row>
    <row r="1209" spans="1:7">
      <c r="A1209" t="s">
        <v>6</v>
      </c>
      <c r="B1209" t="s">
        <v>193</v>
      </c>
      <c r="C1209" t="s">
        <v>257</v>
      </c>
      <c r="D1209" t="s">
        <v>9</v>
      </c>
      <c r="E1209">
        <v>347</v>
      </c>
      <c r="F1209" s="38">
        <v>0.222</v>
      </c>
      <c r="G1209" s="39" t="s">
        <v>746</v>
      </c>
    </row>
    <row r="1210" spans="1:7">
      <c r="A1210" t="s">
        <v>6</v>
      </c>
      <c r="B1210" t="s">
        <v>193</v>
      </c>
      <c r="C1210" t="s">
        <v>257</v>
      </c>
      <c r="D1210" t="s">
        <v>10</v>
      </c>
      <c r="E1210">
        <v>502</v>
      </c>
      <c r="F1210" s="38">
        <v>0.32100000000000001</v>
      </c>
      <c r="G1210" s="39" t="s">
        <v>747</v>
      </c>
    </row>
    <row r="1211" spans="1:7">
      <c r="A1211" t="s">
        <v>6</v>
      </c>
      <c r="B1211" t="s">
        <v>193</v>
      </c>
      <c r="C1211" t="s">
        <v>257</v>
      </c>
      <c r="D1211" t="s">
        <v>11</v>
      </c>
      <c r="E1211">
        <v>47</v>
      </c>
      <c r="F1211" s="38">
        <v>0.03</v>
      </c>
      <c r="G1211" s="39" t="s">
        <v>639</v>
      </c>
    </row>
    <row r="1212" spans="1:7">
      <c r="A1212" t="s">
        <v>6</v>
      </c>
      <c r="B1212" t="s">
        <v>193</v>
      </c>
      <c r="C1212" t="s">
        <v>257</v>
      </c>
      <c r="D1212" t="s">
        <v>12</v>
      </c>
      <c r="E1212">
        <v>99</v>
      </c>
      <c r="F1212" s="38">
        <v>6.3E-2</v>
      </c>
      <c r="G1212" s="39" t="s">
        <v>707</v>
      </c>
    </row>
    <row r="1213" spans="1:7">
      <c r="A1213" t="s">
        <v>6</v>
      </c>
      <c r="B1213" t="s">
        <v>193</v>
      </c>
      <c r="C1213" t="s">
        <v>257</v>
      </c>
      <c r="D1213" t="s">
        <v>13</v>
      </c>
      <c r="E1213">
        <v>571</v>
      </c>
      <c r="F1213" s="38">
        <v>0.36499999999999999</v>
      </c>
      <c r="G1213" s="39" t="s">
        <v>748</v>
      </c>
    </row>
    <row r="1214" spans="1:7">
      <c r="A1214" t="s">
        <v>6</v>
      </c>
      <c r="B1214" t="s">
        <v>193</v>
      </c>
      <c r="C1214" t="s">
        <v>258</v>
      </c>
      <c r="D1214" t="s">
        <v>9</v>
      </c>
      <c r="E1214">
        <v>9</v>
      </c>
      <c r="F1214" s="38">
        <v>0.188</v>
      </c>
      <c r="G1214" s="39" t="s">
        <v>634</v>
      </c>
    </row>
    <row r="1215" spans="1:7">
      <c r="A1215" t="s">
        <v>6</v>
      </c>
      <c r="B1215" t="s">
        <v>193</v>
      </c>
      <c r="C1215" t="s">
        <v>258</v>
      </c>
      <c r="D1215" t="s">
        <v>10</v>
      </c>
      <c r="E1215">
        <v>15</v>
      </c>
      <c r="F1215" s="38">
        <v>0.313</v>
      </c>
      <c r="G1215" s="39" t="s">
        <v>627</v>
      </c>
    </row>
    <row r="1216" spans="1:7">
      <c r="A1216" t="s">
        <v>6</v>
      </c>
      <c r="B1216" t="s">
        <v>193</v>
      </c>
      <c r="C1216" t="s">
        <v>258</v>
      </c>
      <c r="D1216" t="s">
        <v>11</v>
      </c>
      <c r="E1216">
        <v>1</v>
      </c>
      <c r="F1216" s="38">
        <v>2.1000000000000001E-2</v>
      </c>
      <c r="G1216" s="39" t="s">
        <v>620</v>
      </c>
    </row>
    <row r="1217" spans="1:7">
      <c r="A1217" t="s">
        <v>6</v>
      </c>
      <c r="B1217" t="s">
        <v>193</v>
      </c>
      <c r="C1217" t="s">
        <v>258</v>
      </c>
      <c r="D1217" t="s">
        <v>12</v>
      </c>
      <c r="E1217">
        <v>4</v>
      </c>
      <c r="F1217" s="38">
        <v>8.3000000000000004E-2</v>
      </c>
      <c r="G1217" s="39" t="s">
        <v>624</v>
      </c>
    </row>
    <row r="1218" spans="1:7">
      <c r="A1218" t="s">
        <v>6</v>
      </c>
      <c r="B1218" t="s">
        <v>193</v>
      </c>
      <c r="C1218" t="s">
        <v>258</v>
      </c>
      <c r="D1218" t="s">
        <v>13</v>
      </c>
      <c r="E1218">
        <v>19</v>
      </c>
      <c r="F1218" s="38">
        <v>0.39600000000000002</v>
      </c>
      <c r="G1218" s="39" t="s">
        <v>654</v>
      </c>
    </row>
    <row r="1219" spans="1:7">
      <c r="A1219" t="s">
        <v>6</v>
      </c>
      <c r="B1219" t="s">
        <v>193</v>
      </c>
      <c r="C1219" t="s">
        <v>259</v>
      </c>
      <c r="D1219" t="s">
        <v>9</v>
      </c>
      <c r="E1219">
        <v>13</v>
      </c>
      <c r="F1219" s="38">
        <v>0.13800000000000001</v>
      </c>
      <c r="G1219" s="39" t="s">
        <v>629</v>
      </c>
    </row>
    <row r="1220" spans="1:7">
      <c r="A1220" t="s">
        <v>6</v>
      </c>
      <c r="B1220" t="s">
        <v>193</v>
      </c>
      <c r="C1220" t="s">
        <v>259</v>
      </c>
      <c r="D1220" t="s">
        <v>10</v>
      </c>
      <c r="E1220">
        <v>41</v>
      </c>
      <c r="F1220" s="38">
        <v>0.436</v>
      </c>
      <c r="G1220" s="39" t="s">
        <v>676</v>
      </c>
    </row>
    <row r="1221" spans="1:7">
      <c r="A1221" t="s">
        <v>6</v>
      </c>
      <c r="B1221" t="s">
        <v>193</v>
      </c>
      <c r="C1221" t="s">
        <v>259</v>
      </c>
      <c r="D1221" t="s">
        <v>11</v>
      </c>
      <c r="E1221">
        <v>3</v>
      </c>
      <c r="F1221" s="38">
        <v>3.2000000000000001E-2</v>
      </c>
      <c r="G1221" s="39" t="s">
        <v>625</v>
      </c>
    </row>
    <row r="1222" spans="1:7">
      <c r="A1222" t="s">
        <v>6</v>
      </c>
      <c r="B1222" t="s">
        <v>193</v>
      </c>
      <c r="C1222" t="s">
        <v>259</v>
      </c>
      <c r="D1222" t="s">
        <v>12</v>
      </c>
      <c r="E1222">
        <v>8</v>
      </c>
      <c r="F1222" s="38">
        <v>8.5000000000000006E-2</v>
      </c>
      <c r="G1222" s="39" t="s">
        <v>632</v>
      </c>
    </row>
    <row r="1223" spans="1:7">
      <c r="A1223" t="s">
        <v>6</v>
      </c>
      <c r="B1223" t="s">
        <v>193</v>
      </c>
      <c r="C1223" t="s">
        <v>259</v>
      </c>
      <c r="D1223" t="s">
        <v>13</v>
      </c>
      <c r="E1223">
        <v>29</v>
      </c>
      <c r="F1223" s="38">
        <v>0.309</v>
      </c>
      <c r="G1223" s="39" t="s">
        <v>612</v>
      </c>
    </row>
    <row r="1224" spans="1:7">
      <c r="A1224" t="s">
        <v>6</v>
      </c>
      <c r="B1224" t="s">
        <v>193</v>
      </c>
      <c r="C1224" t="s">
        <v>260</v>
      </c>
      <c r="D1224" t="s">
        <v>9</v>
      </c>
      <c r="E1224">
        <v>8</v>
      </c>
      <c r="F1224" s="38">
        <v>0.154</v>
      </c>
      <c r="G1224" s="39" t="s">
        <v>632</v>
      </c>
    </row>
    <row r="1225" spans="1:7">
      <c r="A1225" t="s">
        <v>6</v>
      </c>
      <c r="B1225" t="s">
        <v>193</v>
      </c>
      <c r="C1225" t="s">
        <v>260</v>
      </c>
      <c r="D1225" t="s">
        <v>10</v>
      </c>
      <c r="E1225">
        <v>11</v>
      </c>
      <c r="F1225" s="38">
        <v>0.21199999999999999</v>
      </c>
      <c r="G1225" s="39" t="s">
        <v>628</v>
      </c>
    </row>
    <row r="1226" spans="1:7">
      <c r="A1226" t="s">
        <v>6</v>
      </c>
      <c r="B1226" t="s">
        <v>193</v>
      </c>
      <c r="C1226" t="s">
        <v>260</v>
      </c>
      <c r="D1226" t="s">
        <v>11</v>
      </c>
      <c r="E1226">
        <v>3</v>
      </c>
      <c r="F1226" s="38">
        <v>5.8000000000000003E-2</v>
      </c>
      <c r="G1226" s="39" t="s">
        <v>625</v>
      </c>
    </row>
    <row r="1227" spans="1:7">
      <c r="A1227" t="s">
        <v>6</v>
      </c>
      <c r="B1227" t="s">
        <v>193</v>
      </c>
      <c r="C1227" t="s">
        <v>260</v>
      </c>
      <c r="D1227" t="s">
        <v>12</v>
      </c>
      <c r="E1227">
        <v>4</v>
      </c>
      <c r="F1227" s="38">
        <v>7.6999999999999999E-2</v>
      </c>
      <c r="G1227" s="39" t="s">
        <v>624</v>
      </c>
    </row>
    <row r="1228" spans="1:7">
      <c r="A1228" t="s">
        <v>6</v>
      </c>
      <c r="B1228" t="s">
        <v>193</v>
      </c>
      <c r="C1228" t="s">
        <v>260</v>
      </c>
      <c r="D1228" t="s">
        <v>13</v>
      </c>
      <c r="E1228">
        <v>26</v>
      </c>
      <c r="F1228" s="38">
        <v>0.5</v>
      </c>
      <c r="G1228" s="39" t="s">
        <v>650</v>
      </c>
    </row>
    <row r="1229" spans="1:7">
      <c r="A1229" t="s">
        <v>6</v>
      </c>
      <c r="B1229" t="s">
        <v>193</v>
      </c>
      <c r="C1229" t="s">
        <v>261</v>
      </c>
      <c r="D1229" t="s">
        <v>9</v>
      </c>
      <c r="E1229">
        <v>98</v>
      </c>
      <c r="F1229" s="38">
        <v>0.16600000000000001</v>
      </c>
      <c r="G1229" s="39" t="s">
        <v>749</v>
      </c>
    </row>
    <row r="1230" spans="1:7">
      <c r="A1230" t="s">
        <v>6</v>
      </c>
      <c r="B1230" t="s">
        <v>193</v>
      </c>
      <c r="C1230" t="s">
        <v>261</v>
      </c>
      <c r="D1230" t="s">
        <v>10</v>
      </c>
      <c r="E1230">
        <v>164</v>
      </c>
      <c r="F1230" s="38">
        <v>0.27700000000000002</v>
      </c>
      <c r="G1230" s="39" t="s">
        <v>750</v>
      </c>
    </row>
    <row r="1231" spans="1:7">
      <c r="A1231" t="s">
        <v>6</v>
      </c>
      <c r="B1231" t="s">
        <v>193</v>
      </c>
      <c r="C1231" t="s">
        <v>261</v>
      </c>
      <c r="D1231" t="s">
        <v>11</v>
      </c>
      <c r="E1231">
        <v>16</v>
      </c>
      <c r="F1231" s="38">
        <v>2.7E-2</v>
      </c>
      <c r="G1231" s="39" t="s">
        <v>640</v>
      </c>
    </row>
    <row r="1232" spans="1:7">
      <c r="A1232" t="s">
        <v>6</v>
      </c>
      <c r="B1232" t="s">
        <v>193</v>
      </c>
      <c r="C1232" t="s">
        <v>261</v>
      </c>
      <c r="D1232" t="s">
        <v>12</v>
      </c>
      <c r="E1232">
        <v>44</v>
      </c>
      <c r="F1232" s="38">
        <v>7.3999999999999996E-2</v>
      </c>
      <c r="G1232" s="39" t="s">
        <v>642</v>
      </c>
    </row>
    <row r="1233" spans="1:7">
      <c r="A1233" t="s">
        <v>6</v>
      </c>
      <c r="B1233" t="s">
        <v>193</v>
      </c>
      <c r="C1233" t="s">
        <v>261</v>
      </c>
      <c r="D1233" t="s">
        <v>13</v>
      </c>
      <c r="E1233">
        <v>270</v>
      </c>
      <c r="F1233" s="38">
        <v>0.45600000000000002</v>
      </c>
      <c r="G1233" s="39" t="s">
        <v>751</v>
      </c>
    </row>
    <row r="1234" spans="1:7">
      <c r="A1234" t="s">
        <v>6</v>
      </c>
      <c r="B1234" t="s">
        <v>193</v>
      </c>
      <c r="C1234" t="s">
        <v>262</v>
      </c>
      <c r="D1234" t="s">
        <v>9</v>
      </c>
      <c r="E1234">
        <v>313</v>
      </c>
      <c r="F1234" s="38">
        <v>0.215</v>
      </c>
      <c r="G1234" s="39" t="s">
        <v>752</v>
      </c>
    </row>
    <row r="1235" spans="1:7">
      <c r="A1235" t="s">
        <v>6</v>
      </c>
      <c r="B1235" t="s">
        <v>193</v>
      </c>
      <c r="C1235" t="s">
        <v>262</v>
      </c>
      <c r="D1235" t="s">
        <v>10</v>
      </c>
      <c r="E1235">
        <v>546</v>
      </c>
      <c r="F1235" s="38">
        <v>0.375</v>
      </c>
      <c r="G1235" s="39" t="s">
        <v>753</v>
      </c>
    </row>
    <row r="1236" spans="1:7">
      <c r="A1236" t="s">
        <v>6</v>
      </c>
      <c r="B1236" t="s">
        <v>193</v>
      </c>
      <c r="C1236" t="s">
        <v>262</v>
      </c>
      <c r="D1236" t="s">
        <v>11</v>
      </c>
      <c r="E1236">
        <v>38</v>
      </c>
      <c r="F1236" s="38">
        <v>2.5999999999999999E-2</v>
      </c>
      <c r="G1236" s="39" t="s">
        <v>643</v>
      </c>
    </row>
    <row r="1237" spans="1:7">
      <c r="A1237" t="s">
        <v>6</v>
      </c>
      <c r="B1237" t="s">
        <v>193</v>
      </c>
      <c r="C1237" t="s">
        <v>262</v>
      </c>
      <c r="D1237" t="s">
        <v>12</v>
      </c>
      <c r="E1237">
        <v>93</v>
      </c>
      <c r="F1237" s="38">
        <v>6.4000000000000001E-2</v>
      </c>
      <c r="G1237" s="39" t="s">
        <v>754</v>
      </c>
    </row>
    <row r="1238" spans="1:7">
      <c r="A1238" t="s">
        <v>6</v>
      </c>
      <c r="B1238" t="s">
        <v>193</v>
      </c>
      <c r="C1238" t="s">
        <v>262</v>
      </c>
      <c r="D1238" t="s">
        <v>13</v>
      </c>
      <c r="E1238">
        <v>467</v>
      </c>
      <c r="F1238" s="38">
        <v>0.32100000000000001</v>
      </c>
      <c r="G1238" s="39" t="s">
        <v>755</v>
      </c>
    </row>
    <row r="1239" spans="1:7">
      <c r="A1239" t="s">
        <v>6</v>
      </c>
      <c r="B1239" t="s">
        <v>193</v>
      </c>
      <c r="C1239" t="s">
        <v>263</v>
      </c>
      <c r="D1239" t="s">
        <v>9</v>
      </c>
      <c r="E1239">
        <v>20</v>
      </c>
      <c r="F1239" s="38">
        <v>0.222</v>
      </c>
      <c r="G1239" s="39" t="s">
        <v>665</v>
      </c>
    </row>
    <row r="1240" spans="1:7">
      <c r="A1240" t="s">
        <v>6</v>
      </c>
      <c r="B1240" t="s">
        <v>193</v>
      </c>
      <c r="C1240" t="s">
        <v>263</v>
      </c>
      <c r="D1240" t="s">
        <v>10</v>
      </c>
      <c r="E1240">
        <v>33</v>
      </c>
      <c r="F1240" s="38">
        <v>0.36699999999999999</v>
      </c>
      <c r="G1240" s="39" t="s">
        <v>727</v>
      </c>
    </row>
    <row r="1241" spans="1:7">
      <c r="A1241" t="s">
        <v>6</v>
      </c>
      <c r="B1241" t="s">
        <v>193</v>
      </c>
      <c r="C1241" t="s">
        <v>263</v>
      </c>
      <c r="D1241" t="s">
        <v>11</v>
      </c>
      <c r="E1241">
        <v>1</v>
      </c>
      <c r="F1241" s="38">
        <v>1.0999999999999999E-2</v>
      </c>
      <c r="G1241" s="39" t="s">
        <v>620</v>
      </c>
    </row>
    <row r="1242" spans="1:7">
      <c r="A1242" t="s">
        <v>6</v>
      </c>
      <c r="B1242" t="s">
        <v>193</v>
      </c>
      <c r="C1242" t="s">
        <v>263</v>
      </c>
      <c r="D1242" t="s">
        <v>12</v>
      </c>
      <c r="E1242">
        <v>7</v>
      </c>
      <c r="F1242" s="38">
        <v>7.8E-2</v>
      </c>
      <c r="G1242" s="39" t="s">
        <v>646</v>
      </c>
    </row>
    <row r="1243" spans="1:7">
      <c r="A1243" t="s">
        <v>6</v>
      </c>
      <c r="B1243" t="s">
        <v>193</v>
      </c>
      <c r="C1243" t="s">
        <v>263</v>
      </c>
      <c r="D1243" t="s">
        <v>13</v>
      </c>
      <c r="E1243">
        <v>29</v>
      </c>
      <c r="F1243" s="38">
        <v>0.32200000000000001</v>
      </c>
      <c r="G1243" s="39" t="s">
        <v>612</v>
      </c>
    </row>
    <row r="1244" spans="1:7">
      <c r="A1244" t="s">
        <v>6</v>
      </c>
      <c r="B1244" t="s">
        <v>193</v>
      </c>
      <c r="C1244" t="s">
        <v>264</v>
      </c>
      <c r="D1244" t="s">
        <v>9</v>
      </c>
      <c r="E1244">
        <v>267</v>
      </c>
      <c r="F1244" s="38">
        <v>0.247</v>
      </c>
      <c r="G1244" s="39" t="s">
        <v>756</v>
      </c>
    </row>
    <row r="1245" spans="1:7">
      <c r="A1245" t="s">
        <v>6</v>
      </c>
      <c r="B1245" t="s">
        <v>193</v>
      </c>
      <c r="C1245" t="s">
        <v>264</v>
      </c>
      <c r="D1245" t="s">
        <v>10</v>
      </c>
      <c r="E1245">
        <v>368</v>
      </c>
      <c r="F1245" s="38">
        <v>0.34</v>
      </c>
      <c r="G1245" s="39" t="s">
        <v>757</v>
      </c>
    </row>
    <row r="1246" spans="1:7">
      <c r="A1246" t="s">
        <v>6</v>
      </c>
      <c r="B1246" t="s">
        <v>193</v>
      </c>
      <c r="C1246" t="s">
        <v>264</v>
      </c>
      <c r="D1246" t="s">
        <v>11</v>
      </c>
      <c r="E1246">
        <v>33</v>
      </c>
      <c r="F1246" s="38">
        <v>0.03</v>
      </c>
      <c r="G1246" s="39" t="s">
        <v>727</v>
      </c>
    </row>
    <row r="1247" spans="1:7">
      <c r="A1247" t="s">
        <v>6</v>
      </c>
      <c r="B1247" t="s">
        <v>193</v>
      </c>
      <c r="C1247" t="s">
        <v>264</v>
      </c>
      <c r="D1247" t="s">
        <v>12</v>
      </c>
      <c r="E1247">
        <v>58</v>
      </c>
      <c r="F1247" s="38">
        <v>5.3999999999999999E-2</v>
      </c>
      <c r="G1247" s="39" t="s">
        <v>693</v>
      </c>
    </row>
    <row r="1248" spans="1:7">
      <c r="A1248" t="s">
        <v>6</v>
      </c>
      <c r="B1248" t="s">
        <v>193</v>
      </c>
      <c r="C1248" t="s">
        <v>264</v>
      </c>
      <c r="D1248" t="s">
        <v>13</v>
      </c>
      <c r="E1248">
        <v>356</v>
      </c>
      <c r="F1248" s="38">
        <v>0.32900000000000001</v>
      </c>
      <c r="G1248" s="39" t="s">
        <v>758</v>
      </c>
    </row>
    <row r="1249" spans="1:7">
      <c r="A1249" t="s">
        <v>6</v>
      </c>
      <c r="B1249" t="s">
        <v>193</v>
      </c>
      <c r="C1249" t="s">
        <v>265</v>
      </c>
      <c r="D1249" t="s">
        <v>9</v>
      </c>
      <c r="E1249">
        <v>5</v>
      </c>
      <c r="F1249" s="38">
        <v>0.192</v>
      </c>
      <c r="G1249" s="39" t="s">
        <v>622</v>
      </c>
    </row>
    <row r="1250" spans="1:7">
      <c r="A1250" t="s">
        <v>6</v>
      </c>
      <c r="B1250" t="s">
        <v>193</v>
      </c>
      <c r="C1250" t="s">
        <v>265</v>
      </c>
      <c r="D1250" t="s">
        <v>10</v>
      </c>
      <c r="E1250">
        <v>5</v>
      </c>
      <c r="F1250" s="38">
        <v>0.192</v>
      </c>
      <c r="G1250" s="39" t="s">
        <v>622</v>
      </c>
    </row>
    <row r="1251" spans="1:7">
      <c r="A1251" t="s">
        <v>6</v>
      </c>
      <c r="B1251" t="s">
        <v>193</v>
      </c>
      <c r="C1251" t="s">
        <v>265</v>
      </c>
      <c r="D1251" t="s">
        <v>11</v>
      </c>
      <c r="E1251">
        <v>1</v>
      </c>
      <c r="F1251" s="38">
        <v>3.7999999999999999E-2</v>
      </c>
      <c r="G1251" s="39" t="s">
        <v>620</v>
      </c>
    </row>
    <row r="1252" spans="1:7">
      <c r="A1252" t="s">
        <v>6</v>
      </c>
      <c r="B1252" t="s">
        <v>193</v>
      </c>
      <c r="C1252" t="s">
        <v>265</v>
      </c>
      <c r="D1252" t="s">
        <v>12</v>
      </c>
      <c r="E1252">
        <v>4</v>
      </c>
      <c r="F1252" s="38">
        <v>0.154</v>
      </c>
      <c r="G1252" s="39" t="s">
        <v>624</v>
      </c>
    </row>
    <row r="1253" spans="1:7">
      <c r="A1253" t="s">
        <v>6</v>
      </c>
      <c r="B1253" t="s">
        <v>193</v>
      </c>
      <c r="C1253" t="s">
        <v>265</v>
      </c>
      <c r="D1253" t="s">
        <v>13</v>
      </c>
      <c r="E1253">
        <v>11</v>
      </c>
      <c r="F1253" s="38">
        <v>0.42299999999999999</v>
      </c>
      <c r="G1253" s="39" t="s">
        <v>628</v>
      </c>
    </row>
    <row r="1254" spans="1:7">
      <c r="A1254" t="s">
        <v>6</v>
      </c>
      <c r="B1254" t="s">
        <v>193</v>
      </c>
      <c r="C1254" t="s">
        <v>266</v>
      </c>
      <c r="D1254" t="s">
        <v>9</v>
      </c>
      <c r="E1254">
        <v>76</v>
      </c>
      <c r="F1254" s="38">
        <v>0.17599999999999999</v>
      </c>
      <c r="G1254" s="39" t="s">
        <v>662</v>
      </c>
    </row>
    <row r="1255" spans="1:7">
      <c r="A1255" t="s">
        <v>6</v>
      </c>
      <c r="B1255" t="s">
        <v>193</v>
      </c>
      <c r="C1255" t="s">
        <v>266</v>
      </c>
      <c r="D1255" t="s">
        <v>10</v>
      </c>
      <c r="E1255">
        <v>157</v>
      </c>
      <c r="F1255" s="38">
        <v>0.36299999999999999</v>
      </c>
      <c r="G1255" s="39" t="s">
        <v>759</v>
      </c>
    </row>
    <row r="1256" spans="1:7">
      <c r="A1256" t="s">
        <v>6</v>
      </c>
      <c r="B1256" t="s">
        <v>193</v>
      </c>
      <c r="C1256" t="s">
        <v>266</v>
      </c>
      <c r="D1256" t="s">
        <v>11</v>
      </c>
      <c r="E1256">
        <v>10</v>
      </c>
      <c r="F1256" s="38">
        <v>2.3E-2</v>
      </c>
      <c r="G1256" s="39" t="s">
        <v>626</v>
      </c>
    </row>
    <row r="1257" spans="1:7">
      <c r="A1257" t="s">
        <v>6</v>
      </c>
      <c r="B1257" t="s">
        <v>193</v>
      </c>
      <c r="C1257" t="s">
        <v>266</v>
      </c>
      <c r="D1257" t="s">
        <v>12</v>
      </c>
      <c r="E1257">
        <v>34</v>
      </c>
      <c r="F1257" s="38">
        <v>7.9000000000000001E-2</v>
      </c>
      <c r="G1257" s="39" t="s">
        <v>651</v>
      </c>
    </row>
    <row r="1258" spans="1:7">
      <c r="A1258" t="s">
        <v>6</v>
      </c>
      <c r="B1258" t="s">
        <v>193</v>
      </c>
      <c r="C1258" t="s">
        <v>266</v>
      </c>
      <c r="D1258" t="s">
        <v>13</v>
      </c>
      <c r="E1258">
        <v>156</v>
      </c>
      <c r="F1258" s="38">
        <v>0.36</v>
      </c>
      <c r="G1258" s="39" t="s">
        <v>760</v>
      </c>
    </row>
    <row r="1259" spans="1:7">
      <c r="A1259" t="s">
        <v>6</v>
      </c>
      <c r="B1259" t="s">
        <v>193</v>
      </c>
      <c r="C1259" t="s">
        <v>267</v>
      </c>
      <c r="D1259" t="s">
        <v>9</v>
      </c>
      <c r="E1259">
        <v>1</v>
      </c>
      <c r="F1259" s="38">
        <v>0.03</v>
      </c>
      <c r="G1259" s="39" t="s">
        <v>620</v>
      </c>
    </row>
    <row r="1260" spans="1:7">
      <c r="A1260" t="s">
        <v>6</v>
      </c>
      <c r="B1260" t="s">
        <v>193</v>
      </c>
      <c r="C1260" t="s">
        <v>267</v>
      </c>
      <c r="D1260" t="s">
        <v>10</v>
      </c>
      <c r="E1260">
        <v>18</v>
      </c>
      <c r="F1260" s="38">
        <v>0.54500000000000004</v>
      </c>
      <c r="G1260" s="39" t="s">
        <v>623</v>
      </c>
    </row>
    <row r="1261" spans="1:7">
      <c r="A1261" t="s">
        <v>6</v>
      </c>
      <c r="B1261" t="s">
        <v>193</v>
      </c>
      <c r="C1261" t="s">
        <v>267</v>
      </c>
      <c r="D1261" t="s">
        <v>11</v>
      </c>
      <c r="E1261">
        <v>2</v>
      </c>
      <c r="F1261" s="38">
        <v>6.0999999999999999E-2</v>
      </c>
      <c r="G1261" s="39" t="s">
        <v>609</v>
      </c>
    </row>
    <row r="1262" spans="1:7">
      <c r="A1262" t="s">
        <v>6</v>
      </c>
      <c r="B1262" t="s">
        <v>193</v>
      </c>
      <c r="C1262" t="s">
        <v>267</v>
      </c>
      <c r="D1262" t="s">
        <v>12</v>
      </c>
      <c r="E1262">
        <v>4</v>
      </c>
      <c r="F1262" s="38">
        <v>0.121</v>
      </c>
      <c r="G1262" s="39" t="s">
        <v>624</v>
      </c>
    </row>
    <row r="1263" spans="1:7">
      <c r="A1263" t="s">
        <v>6</v>
      </c>
      <c r="B1263" t="s">
        <v>193</v>
      </c>
      <c r="C1263" t="s">
        <v>267</v>
      </c>
      <c r="D1263" t="s">
        <v>13</v>
      </c>
      <c r="E1263">
        <v>8</v>
      </c>
      <c r="F1263" s="38">
        <v>0.24199999999999999</v>
      </c>
      <c r="G1263" s="39" t="s">
        <v>632</v>
      </c>
    </row>
    <row r="1264" spans="1:7">
      <c r="A1264" t="s">
        <v>6</v>
      </c>
      <c r="B1264" t="s">
        <v>193</v>
      </c>
      <c r="C1264" t="s">
        <v>268</v>
      </c>
      <c r="D1264" t="s">
        <v>9</v>
      </c>
      <c r="E1264">
        <v>14</v>
      </c>
      <c r="F1264" s="38">
        <v>0.14699999999999999</v>
      </c>
      <c r="G1264" s="39" t="s">
        <v>631</v>
      </c>
    </row>
    <row r="1265" spans="1:7">
      <c r="A1265" t="s">
        <v>6</v>
      </c>
      <c r="B1265" t="s">
        <v>193</v>
      </c>
      <c r="C1265" t="s">
        <v>268</v>
      </c>
      <c r="D1265" t="s">
        <v>10</v>
      </c>
      <c r="E1265">
        <v>27</v>
      </c>
      <c r="F1265" s="38">
        <v>0.28399999999999997</v>
      </c>
      <c r="G1265" s="39" t="s">
        <v>638</v>
      </c>
    </row>
    <row r="1266" spans="1:7">
      <c r="A1266" t="s">
        <v>6</v>
      </c>
      <c r="B1266" t="s">
        <v>193</v>
      </c>
      <c r="C1266" t="s">
        <v>268</v>
      </c>
      <c r="D1266" t="s">
        <v>11</v>
      </c>
      <c r="E1266">
        <v>3</v>
      </c>
      <c r="F1266" s="38">
        <v>3.2000000000000001E-2</v>
      </c>
      <c r="G1266" s="39" t="s">
        <v>625</v>
      </c>
    </row>
    <row r="1267" spans="1:7">
      <c r="A1267" t="s">
        <v>6</v>
      </c>
      <c r="B1267" t="s">
        <v>193</v>
      </c>
      <c r="C1267" t="s">
        <v>268</v>
      </c>
      <c r="D1267" t="s">
        <v>12</v>
      </c>
      <c r="E1267">
        <v>6</v>
      </c>
      <c r="F1267" s="38">
        <v>6.3E-2</v>
      </c>
      <c r="G1267" s="39" t="s">
        <v>630</v>
      </c>
    </row>
    <row r="1268" spans="1:7">
      <c r="A1268" t="s">
        <v>6</v>
      </c>
      <c r="B1268" t="s">
        <v>193</v>
      </c>
      <c r="C1268" t="s">
        <v>268</v>
      </c>
      <c r="D1268" t="s">
        <v>13</v>
      </c>
      <c r="E1268">
        <v>45</v>
      </c>
      <c r="F1268" s="38">
        <v>0.47399999999999998</v>
      </c>
      <c r="G1268" s="39" t="s">
        <v>679</v>
      </c>
    </row>
    <row r="1269" spans="1:7">
      <c r="A1269" t="s">
        <v>6</v>
      </c>
      <c r="B1269" t="s">
        <v>193</v>
      </c>
      <c r="C1269" t="s">
        <v>269</v>
      </c>
      <c r="D1269" t="s">
        <v>9</v>
      </c>
      <c r="E1269">
        <v>1</v>
      </c>
      <c r="F1269" s="38">
        <v>7.6999999999999999E-2</v>
      </c>
      <c r="G1269" s="39" t="s">
        <v>620</v>
      </c>
    </row>
    <row r="1270" spans="1:7">
      <c r="A1270" t="s">
        <v>6</v>
      </c>
      <c r="B1270" t="s">
        <v>193</v>
      </c>
      <c r="C1270" t="s">
        <v>269</v>
      </c>
      <c r="D1270" t="s">
        <v>10</v>
      </c>
      <c r="E1270">
        <v>3</v>
      </c>
      <c r="F1270" s="38">
        <v>0.23100000000000001</v>
      </c>
      <c r="G1270" s="39" t="s">
        <v>625</v>
      </c>
    </row>
    <row r="1271" spans="1:7">
      <c r="A1271" t="s">
        <v>6</v>
      </c>
      <c r="B1271" t="s">
        <v>193</v>
      </c>
      <c r="C1271" t="s">
        <v>269</v>
      </c>
      <c r="D1271" t="s">
        <v>11</v>
      </c>
      <c r="E1271">
        <v>0</v>
      </c>
      <c r="F1271" s="38">
        <v>0</v>
      </c>
      <c r="G1271" s="39" t="s">
        <v>608</v>
      </c>
    </row>
    <row r="1272" spans="1:7">
      <c r="A1272" t="s">
        <v>6</v>
      </c>
      <c r="B1272" t="s">
        <v>193</v>
      </c>
      <c r="C1272" t="s">
        <v>269</v>
      </c>
      <c r="D1272" t="s">
        <v>12</v>
      </c>
      <c r="E1272">
        <v>0</v>
      </c>
      <c r="F1272" s="38">
        <v>0</v>
      </c>
      <c r="G1272" s="39" t="s">
        <v>608</v>
      </c>
    </row>
    <row r="1273" spans="1:7">
      <c r="A1273" t="s">
        <v>6</v>
      </c>
      <c r="B1273" t="s">
        <v>193</v>
      </c>
      <c r="C1273" t="s">
        <v>269</v>
      </c>
      <c r="D1273" t="s">
        <v>13</v>
      </c>
      <c r="E1273">
        <v>9</v>
      </c>
      <c r="F1273" s="38">
        <v>0.69199999999999995</v>
      </c>
      <c r="G1273" s="39" t="s">
        <v>634</v>
      </c>
    </row>
    <row r="1274" spans="1:7">
      <c r="A1274" t="s">
        <v>6</v>
      </c>
      <c r="B1274" t="s">
        <v>193</v>
      </c>
      <c r="C1274" t="s">
        <v>270</v>
      </c>
      <c r="D1274" t="s">
        <v>9</v>
      </c>
      <c r="E1274">
        <v>7</v>
      </c>
      <c r="F1274" s="38">
        <v>8.5000000000000006E-2</v>
      </c>
      <c r="G1274" s="39" t="s">
        <v>646</v>
      </c>
    </row>
    <row r="1275" spans="1:7">
      <c r="A1275" t="s">
        <v>6</v>
      </c>
      <c r="B1275" t="s">
        <v>193</v>
      </c>
      <c r="C1275" t="s">
        <v>270</v>
      </c>
      <c r="D1275" t="s">
        <v>10</v>
      </c>
      <c r="E1275">
        <v>18</v>
      </c>
      <c r="F1275" s="38">
        <v>0.22</v>
      </c>
      <c r="G1275" s="39" t="s">
        <v>623</v>
      </c>
    </row>
    <row r="1276" spans="1:7">
      <c r="A1276" t="s">
        <v>6</v>
      </c>
      <c r="B1276" t="s">
        <v>193</v>
      </c>
      <c r="C1276" t="s">
        <v>270</v>
      </c>
      <c r="D1276" t="s">
        <v>11</v>
      </c>
      <c r="E1276">
        <v>1</v>
      </c>
      <c r="F1276" s="38">
        <v>1.2E-2</v>
      </c>
      <c r="G1276" s="39" t="s">
        <v>620</v>
      </c>
    </row>
    <row r="1277" spans="1:7">
      <c r="A1277" t="s">
        <v>6</v>
      </c>
      <c r="B1277" t="s">
        <v>193</v>
      </c>
      <c r="C1277" t="s">
        <v>270</v>
      </c>
      <c r="D1277" t="s">
        <v>12</v>
      </c>
      <c r="E1277">
        <v>4</v>
      </c>
      <c r="F1277" s="38">
        <v>4.9000000000000002E-2</v>
      </c>
      <c r="G1277" s="39" t="s">
        <v>624</v>
      </c>
    </row>
    <row r="1278" spans="1:7">
      <c r="A1278" t="s">
        <v>6</v>
      </c>
      <c r="B1278" t="s">
        <v>193</v>
      </c>
      <c r="C1278" t="s">
        <v>270</v>
      </c>
      <c r="D1278" t="s">
        <v>13</v>
      </c>
      <c r="E1278">
        <v>52</v>
      </c>
      <c r="F1278" s="38">
        <v>0.63400000000000001</v>
      </c>
      <c r="G1278" s="39" t="s">
        <v>659</v>
      </c>
    </row>
    <row r="1279" spans="1:7">
      <c r="A1279" t="s">
        <v>6</v>
      </c>
      <c r="B1279" t="s">
        <v>193</v>
      </c>
      <c r="C1279" t="s">
        <v>271</v>
      </c>
      <c r="D1279" t="s">
        <v>9</v>
      </c>
      <c r="E1279">
        <v>9</v>
      </c>
      <c r="F1279" s="38">
        <v>0.28999999999999998</v>
      </c>
      <c r="G1279" s="39" t="s">
        <v>634</v>
      </c>
    </row>
    <row r="1280" spans="1:7">
      <c r="A1280" t="s">
        <v>6</v>
      </c>
      <c r="B1280" t="s">
        <v>193</v>
      </c>
      <c r="C1280" t="s">
        <v>271</v>
      </c>
      <c r="D1280" t="s">
        <v>10</v>
      </c>
      <c r="E1280">
        <v>12</v>
      </c>
      <c r="F1280" s="38">
        <v>0.38700000000000001</v>
      </c>
      <c r="G1280" s="39" t="s">
        <v>635</v>
      </c>
    </row>
    <row r="1281" spans="1:7">
      <c r="A1281" t="s">
        <v>6</v>
      </c>
      <c r="B1281" t="s">
        <v>193</v>
      </c>
      <c r="C1281" t="s">
        <v>271</v>
      </c>
      <c r="D1281" t="s">
        <v>11</v>
      </c>
      <c r="E1281">
        <v>1</v>
      </c>
      <c r="F1281" s="38">
        <v>3.2000000000000001E-2</v>
      </c>
      <c r="G1281" s="39" t="s">
        <v>620</v>
      </c>
    </row>
    <row r="1282" spans="1:7">
      <c r="A1282" t="s">
        <v>6</v>
      </c>
      <c r="B1282" t="s">
        <v>193</v>
      </c>
      <c r="C1282" t="s">
        <v>271</v>
      </c>
      <c r="D1282" t="s">
        <v>12</v>
      </c>
      <c r="E1282">
        <v>1</v>
      </c>
      <c r="F1282" s="38">
        <v>3.2000000000000001E-2</v>
      </c>
      <c r="G1282" s="39" t="s">
        <v>620</v>
      </c>
    </row>
    <row r="1283" spans="1:7">
      <c r="A1283" t="s">
        <v>6</v>
      </c>
      <c r="B1283" t="s">
        <v>193</v>
      </c>
      <c r="C1283" t="s">
        <v>271</v>
      </c>
      <c r="D1283" t="s">
        <v>13</v>
      </c>
      <c r="E1283">
        <v>8</v>
      </c>
      <c r="F1283" s="38">
        <v>0.25800000000000001</v>
      </c>
      <c r="G1283" s="39" t="s">
        <v>632</v>
      </c>
    </row>
    <row r="1284" spans="1:7">
      <c r="A1284" t="s">
        <v>6</v>
      </c>
      <c r="B1284" t="s">
        <v>193</v>
      </c>
      <c r="C1284" t="s">
        <v>272</v>
      </c>
      <c r="D1284" t="s">
        <v>9</v>
      </c>
      <c r="E1284">
        <v>3</v>
      </c>
      <c r="F1284" s="38">
        <v>0.13600000000000001</v>
      </c>
      <c r="G1284" s="39" t="s">
        <v>625</v>
      </c>
    </row>
    <row r="1285" spans="1:7">
      <c r="A1285" t="s">
        <v>6</v>
      </c>
      <c r="B1285" t="s">
        <v>193</v>
      </c>
      <c r="C1285" t="s">
        <v>272</v>
      </c>
      <c r="D1285" t="s">
        <v>10</v>
      </c>
      <c r="E1285">
        <v>11</v>
      </c>
      <c r="F1285" s="38">
        <v>0.5</v>
      </c>
      <c r="G1285" s="39" t="s">
        <v>628</v>
      </c>
    </row>
    <row r="1286" spans="1:7">
      <c r="A1286" t="s">
        <v>6</v>
      </c>
      <c r="B1286" t="s">
        <v>193</v>
      </c>
      <c r="C1286" t="s">
        <v>272</v>
      </c>
      <c r="D1286" t="s">
        <v>11</v>
      </c>
      <c r="E1286">
        <v>0</v>
      </c>
      <c r="F1286" s="38">
        <v>0</v>
      </c>
      <c r="G1286" s="39" t="s">
        <v>608</v>
      </c>
    </row>
    <row r="1287" spans="1:7">
      <c r="A1287" t="s">
        <v>6</v>
      </c>
      <c r="B1287" t="s">
        <v>193</v>
      </c>
      <c r="C1287" t="s">
        <v>272</v>
      </c>
      <c r="D1287" t="s">
        <v>12</v>
      </c>
      <c r="E1287">
        <v>1</v>
      </c>
      <c r="F1287" s="38">
        <v>4.4999999999999998E-2</v>
      </c>
      <c r="G1287" s="39" t="s">
        <v>620</v>
      </c>
    </row>
    <row r="1288" spans="1:7">
      <c r="A1288" t="s">
        <v>6</v>
      </c>
      <c r="B1288" t="s">
        <v>193</v>
      </c>
      <c r="C1288" t="s">
        <v>272</v>
      </c>
      <c r="D1288" t="s">
        <v>13</v>
      </c>
      <c r="E1288">
        <v>7</v>
      </c>
      <c r="F1288" s="38">
        <v>0.318</v>
      </c>
      <c r="G1288" s="39" t="s">
        <v>646</v>
      </c>
    </row>
    <row r="1289" spans="1:7">
      <c r="A1289" t="s">
        <v>6</v>
      </c>
      <c r="B1289" t="s">
        <v>193</v>
      </c>
      <c r="C1289" t="s">
        <v>273</v>
      </c>
      <c r="D1289" t="s">
        <v>9</v>
      </c>
      <c r="E1289">
        <v>8</v>
      </c>
      <c r="F1289" s="38">
        <v>0.20499999999999999</v>
      </c>
      <c r="G1289" s="39" t="s">
        <v>632</v>
      </c>
    </row>
    <row r="1290" spans="1:7">
      <c r="A1290" t="s">
        <v>6</v>
      </c>
      <c r="B1290" t="s">
        <v>193</v>
      </c>
      <c r="C1290" t="s">
        <v>273</v>
      </c>
      <c r="D1290" t="s">
        <v>10</v>
      </c>
      <c r="E1290">
        <v>12</v>
      </c>
      <c r="F1290" s="38">
        <v>0.308</v>
      </c>
      <c r="G1290" s="39" t="s">
        <v>635</v>
      </c>
    </row>
    <row r="1291" spans="1:7">
      <c r="A1291" t="s">
        <v>6</v>
      </c>
      <c r="B1291" t="s">
        <v>193</v>
      </c>
      <c r="C1291" t="s">
        <v>273</v>
      </c>
      <c r="D1291" t="s">
        <v>11</v>
      </c>
      <c r="E1291">
        <v>2</v>
      </c>
      <c r="F1291" s="38">
        <v>5.0999999999999997E-2</v>
      </c>
      <c r="G1291" s="39" t="s">
        <v>609</v>
      </c>
    </row>
    <row r="1292" spans="1:7">
      <c r="A1292" t="s">
        <v>6</v>
      </c>
      <c r="B1292" t="s">
        <v>193</v>
      </c>
      <c r="C1292" t="s">
        <v>273</v>
      </c>
      <c r="D1292" t="s">
        <v>12</v>
      </c>
      <c r="E1292">
        <v>0</v>
      </c>
      <c r="F1292" s="38">
        <v>0</v>
      </c>
      <c r="G1292" s="39" t="s">
        <v>608</v>
      </c>
    </row>
    <row r="1293" spans="1:7">
      <c r="A1293" t="s">
        <v>6</v>
      </c>
      <c r="B1293" t="s">
        <v>193</v>
      </c>
      <c r="C1293" t="s">
        <v>273</v>
      </c>
      <c r="D1293" t="s">
        <v>13</v>
      </c>
      <c r="E1293">
        <v>17</v>
      </c>
      <c r="F1293" s="38">
        <v>0.436</v>
      </c>
      <c r="G1293" s="39" t="s">
        <v>633</v>
      </c>
    </row>
    <row r="1294" spans="1:7">
      <c r="A1294" t="s">
        <v>6</v>
      </c>
      <c r="B1294" t="s">
        <v>193</v>
      </c>
      <c r="C1294" t="s">
        <v>274</v>
      </c>
      <c r="D1294" t="s">
        <v>9</v>
      </c>
      <c r="E1294">
        <v>98</v>
      </c>
      <c r="F1294" s="38">
        <v>0.20499999999999999</v>
      </c>
      <c r="G1294" s="39" t="s">
        <v>749</v>
      </c>
    </row>
    <row r="1295" spans="1:7">
      <c r="A1295" t="s">
        <v>6</v>
      </c>
      <c r="B1295" t="s">
        <v>193</v>
      </c>
      <c r="C1295" t="s">
        <v>274</v>
      </c>
      <c r="D1295" t="s">
        <v>10</v>
      </c>
      <c r="E1295">
        <v>168</v>
      </c>
      <c r="F1295" s="38">
        <v>0.35099999999999998</v>
      </c>
      <c r="G1295" s="39" t="s">
        <v>666</v>
      </c>
    </row>
    <row r="1296" spans="1:7">
      <c r="A1296" t="s">
        <v>6</v>
      </c>
      <c r="B1296" t="s">
        <v>193</v>
      </c>
      <c r="C1296" t="s">
        <v>274</v>
      </c>
      <c r="D1296" t="s">
        <v>11</v>
      </c>
      <c r="E1296">
        <v>13</v>
      </c>
      <c r="F1296" s="38">
        <v>2.7E-2</v>
      </c>
      <c r="G1296" s="39" t="s">
        <v>629</v>
      </c>
    </row>
    <row r="1297" spans="1:7">
      <c r="A1297" t="s">
        <v>6</v>
      </c>
      <c r="B1297" t="s">
        <v>193</v>
      </c>
      <c r="C1297" t="s">
        <v>274</v>
      </c>
      <c r="D1297" t="s">
        <v>12</v>
      </c>
      <c r="E1297">
        <v>25</v>
      </c>
      <c r="F1297" s="38">
        <v>5.1999999999999998E-2</v>
      </c>
      <c r="G1297" s="39" t="s">
        <v>636</v>
      </c>
    </row>
    <row r="1298" spans="1:7">
      <c r="A1298" t="s">
        <v>6</v>
      </c>
      <c r="B1298" t="s">
        <v>193</v>
      </c>
      <c r="C1298" t="s">
        <v>274</v>
      </c>
      <c r="D1298" t="s">
        <v>13</v>
      </c>
      <c r="E1298">
        <v>174</v>
      </c>
      <c r="F1298" s="38">
        <v>0.36399999999999999</v>
      </c>
      <c r="G1298" s="39" t="s">
        <v>658</v>
      </c>
    </row>
    <row r="1299" spans="1:7">
      <c r="A1299" t="s">
        <v>6</v>
      </c>
      <c r="B1299" t="s">
        <v>193</v>
      </c>
      <c r="C1299" t="s">
        <v>275</v>
      </c>
      <c r="D1299" t="s">
        <v>9</v>
      </c>
      <c r="E1299">
        <v>145</v>
      </c>
      <c r="F1299" s="38">
        <v>0.193</v>
      </c>
      <c r="G1299" s="39" t="s">
        <v>761</v>
      </c>
    </row>
    <row r="1300" spans="1:7">
      <c r="A1300" t="s">
        <v>6</v>
      </c>
      <c r="B1300" t="s">
        <v>193</v>
      </c>
      <c r="C1300" t="s">
        <v>275</v>
      </c>
      <c r="D1300" t="s">
        <v>10</v>
      </c>
      <c r="E1300">
        <v>205</v>
      </c>
      <c r="F1300" s="38">
        <v>0.27300000000000002</v>
      </c>
      <c r="G1300" s="39" t="s">
        <v>762</v>
      </c>
    </row>
    <row r="1301" spans="1:7">
      <c r="A1301" t="s">
        <v>6</v>
      </c>
      <c r="B1301" t="s">
        <v>193</v>
      </c>
      <c r="C1301" t="s">
        <v>275</v>
      </c>
      <c r="D1301" t="s">
        <v>11</v>
      </c>
      <c r="E1301">
        <v>25</v>
      </c>
      <c r="F1301" s="38">
        <v>3.3000000000000002E-2</v>
      </c>
      <c r="G1301" s="39" t="s">
        <v>636</v>
      </c>
    </row>
    <row r="1302" spans="1:7">
      <c r="A1302" t="s">
        <v>6</v>
      </c>
      <c r="B1302" t="s">
        <v>193</v>
      </c>
      <c r="C1302" t="s">
        <v>275</v>
      </c>
      <c r="D1302" t="s">
        <v>12</v>
      </c>
      <c r="E1302">
        <v>54</v>
      </c>
      <c r="F1302" s="38">
        <v>7.1999999999999995E-2</v>
      </c>
      <c r="G1302" s="39" t="s">
        <v>655</v>
      </c>
    </row>
    <row r="1303" spans="1:7">
      <c r="A1303" t="s">
        <v>6</v>
      </c>
      <c r="B1303" t="s">
        <v>193</v>
      </c>
      <c r="C1303" t="s">
        <v>275</v>
      </c>
      <c r="D1303" t="s">
        <v>13</v>
      </c>
      <c r="E1303">
        <v>322</v>
      </c>
      <c r="F1303" s="38">
        <v>0.42899999999999999</v>
      </c>
      <c r="G1303" s="39" t="s">
        <v>763</v>
      </c>
    </row>
    <row r="1304" spans="1:7">
      <c r="A1304" t="s">
        <v>6</v>
      </c>
      <c r="B1304" t="s">
        <v>193</v>
      </c>
      <c r="C1304" t="s">
        <v>276</v>
      </c>
      <c r="D1304" t="s">
        <v>9</v>
      </c>
      <c r="E1304">
        <v>31</v>
      </c>
      <c r="F1304" s="38">
        <v>0.24199999999999999</v>
      </c>
      <c r="G1304" s="39" t="s">
        <v>764</v>
      </c>
    </row>
    <row r="1305" spans="1:7">
      <c r="A1305" t="s">
        <v>6</v>
      </c>
      <c r="B1305" t="s">
        <v>193</v>
      </c>
      <c r="C1305" t="s">
        <v>276</v>
      </c>
      <c r="D1305" t="s">
        <v>10</v>
      </c>
      <c r="E1305">
        <v>32</v>
      </c>
      <c r="F1305" s="38">
        <v>0.25</v>
      </c>
      <c r="G1305" s="39" t="s">
        <v>644</v>
      </c>
    </row>
    <row r="1306" spans="1:7">
      <c r="A1306" t="s">
        <v>6</v>
      </c>
      <c r="B1306" t="s">
        <v>193</v>
      </c>
      <c r="C1306" t="s">
        <v>276</v>
      </c>
      <c r="D1306" t="s">
        <v>11</v>
      </c>
      <c r="E1306">
        <v>3</v>
      </c>
      <c r="F1306" s="38">
        <v>2.3E-2</v>
      </c>
      <c r="G1306" s="39" t="s">
        <v>625</v>
      </c>
    </row>
    <row r="1307" spans="1:7">
      <c r="A1307" t="s">
        <v>6</v>
      </c>
      <c r="B1307" t="s">
        <v>193</v>
      </c>
      <c r="C1307" t="s">
        <v>276</v>
      </c>
      <c r="D1307" t="s">
        <v>12</v>
      </c>
      <c r="E1307">
        <v>7</v>
      </c>
      <c r="F1307" s="38">
        <v>5.5E-2</v>
      </c>
      <c r="G1307" s="39" t="s">
        <v>646</v>
      </c>
    </row>
    <row r="1308" spans="1:7">
      <c r="A1308" t="s">
        <v>6</v>
      </c>
      <c r="B1308" t="s">
        <v>193</v>
      </c>
      <c r="C1308" t="s">
        <v>276</v>
      </c>
      <c r="D1308" t="s">
        <v>13</v>
      </c>
      <c r="E1308">
        <v>55</v>
      </c>
      <c r="F1308" s="38">
        <v>0.43</v>
      </c>
      <c r="G1308" s="39" t="s">
        <v>765</v>
      </c>
    </row>
    <row r="1309" spans="1:7">
      <c r="A1309" t="s">
        <v>6</v>
      </c>
      <c r="B1309" t="s">
        <v>193</v>
      </c>
      <c r="C1309" t="s">
        <v>277</v>
      </c>
      <c r="D1309" t="s">
        <v>9</v>
      </c>
      <c r="E1309">
        <v>18</v>
      </c>
      <c r="F1309" s="38">
        <v>0.17499999999999999</v>
      </c>
      <c r="G1309" s="39" t="s">
        <v>623</v>
      </c>
    </row>
    <row r="1310" spans="1:7">
      <c r="A1310" t="s">
        <v>6</v>
      </c>
      <c r="B1310" t="s">
        <v>193</v>
      </c>
      <c r="C1310" t="s">
        <v>277</v>
      </c>
      <c r="D1310" t="s">
        <v>10</v>
      </c>
      <c r="E1310">
        <v>32</v>
      </c>
      <c r="F1310" s="38">
        <v>0.311</v>
      </c>
      <c r="G1310" s="39" t="s">
        <v>644</v>
      </c>
    </row>
    <row r="1311" spans="1:7">
      <c r="A1311" t="s">
        <v>6</v>
      </c>
      <c r="B1311" t="s">
        <v>193</v>
      </c>
      <c r="C1311" t="s">
        <v>277</v>
      </c>
      <c r="D1311" t="s">
        <v>11</v>
      </c>
      <c r="E1311">
        <v>3</v>
      </c>
      <c r="F1311" s="38">
        <v>2.9000000000000001E-2</v>
      </c>
      <c r="G1311" s="39" t="s">
        <v>625</v>
      </c>
    </row>
    <row r="1312" spans="1:7">
      <c r="A1312" t="s">
        <v>6</v>
      </c>
      <c r="B1312" t="s">
        <v>193</v>
      </c>
      <c r="C1312" t="s">
        <v>277</v>
      </c>
      <c r="D1312" t="s">
        <v>12</v>
      </c>
      <c r="E1312">
        <v>8</v>
      </c>
      <c r="F1312" s="38">
        <v>7.8E-2</v>
      </c>
      <c r="G1312" s="39" t="s">
        <v>632</v>
      </c>
    </row>
    <row r="1313" spans="1:7">
      <c r="A1313" t="s">
        <v>6</v>
      </c>
      <c r="B1313" t="s">
        <v>193</v>
      </c>
      <c r="C1313" t="s">
        <v>277</v>
      </c>
      <c r="D1313" t="s">
        <v>13</v>
      </c>
      <c r="E1313">
        <v>42</v>
      </c>
      <c r="F1313" s="38">
        <v>0.40799999999999997</v>
      </c>
      <c r="G1313" s="39" t="s">
        <v>674</v>
      </c>
    </row>
    <row r="1314" spans="1:7">
      <c r="A1314" t="s">
        <v>6</v>
      </c>
      <c r="B1314" t="s">
        <v>193</v>
      </c>
      <c r="C1314" t="s">
        <v>278</v>
      </c>
      <c r="D1314" t="s">
        <v>9</v>
      </c>
      <c r="E1314">
        <v>5</v>
      </c>
      <c r="F1314" s="38">
        <v>0.11600000000000001</v>
      </c>
      <c r="G1314" s="39" t="s">
        <v>622</v>
      </c>
    </row>
    <row r="1315" spans="1:7">
      <c r="A1315" t="s">
        <v>6</v>
      </c>
      <c r="B1315" t="s">
        <v>193</v>
      </c>
      <c r="C1315" t="s">
        <v>278</v>
      </c>
      <c r="D1315" t="s">
        <v>10</v>
      </c>
      <c r="E1315">
        <v>16</v>
      </c>
      <c r="F1315" s="38">
        <v>0.372</v>
      </c>
      <c r="G1315" s="39" t="s">
        <v>640</v>
      </c>
    </row>
    <row r="1316" spans="1:7">
      <c r="A1316" t="s">
        <v>6</v>
      </c>
      <c r="B1316" t="s">
        <v>193</v>
      </c>
      <c r="C1316" t="s">
        <v>278</v>
      </c>
      <c r="D1316" t="s">
        <v>11</v>
      </c>
      <c r="E1316">
        <v>1</v>
      </c>
      <c r="F1316" s="38">
        <v>2.3E-2</v>
      </c>
      <c r="G1316" s="39" t="s">
        <v>620</v>
      </c>
    </row>
    <row r="1317" spans="1:7">
      <c r="A1317" t="s">
        <v>6</v>
      </c>
      <c r="B1317" t="s">
        <v>193</v>
      </c>
      <c r="C1317" t="s">
        <v>278</v>
      </c>
      <c r="D1317" t="s">
        <v>12</v>
      </c>
      <c r="E1317">
        <v>6</v>
      </c>
      <c r="F1317" s="38">
        <v>0.14000000000000001</v>
      </c>
      <c r="G1317" s="39" t="s">
        <v>630</v>
      </c>
    </row>
    <row r="1318" spans="1:7">
      <c r="A1318" t="s">
        <v>6</v>
      </c>
      <c r="B1318" t="s">
        <v>193</v>
      </c>
      <c r="C1318" t="s">
        <v>278</v>
      </c>
      <c r="D1318" t="s">
        <v>13</v>
      </c>
      <c r="E1318">
        <v>15</v>
      </c>
      <c r="F1318" s="38">
        <v>0.34899999999999998</v>
      </c>
      <c r="G1318" s="39" t="s">
        <v>627</v>
      </c>
    </row>
    <row r="1319" spans="1:7">
      <c r="A1319" t="s">
        <v>6</v>
      </c>
      <c r="B1319" t="s">
        <v>193</v>
      </c>
      <c r="C1319" t="s">
        <v>279</v>
      </c>
      <c r="D1319" t="s">
        <v>9</v>
      </c>
      <c r="E1319">
        <v>4</v>
      </c>
      <c r="F1319" s="38">
        <v>0.17399999999999999</v>
      </c>
      <c r="G1319" s="39" t="s">
        <v>624</v>
      </c>
    </row>
    <row r="1320" spans="1:7">
      <c r="A1320" t="s">
        <v>6</v>
      </c>
      <c r="B1320" t="s">
        <v>193</v>
      </c>
      <c r="C1320" t="s">
        <v>279</v>
      </c>
      <c r="D1320" t="s">
        <v>10</v>
      </c>
      <c r="E1320">
        <v>5</v>
      </c>
      <c r="F1320" s="38">
        <v>0.217</v>
      </c>
      <c r="G1320" s="39" t="s">
        <v>622</v>
      </c>
    </row>
    <row r="1321" spans="1:7">
      <c r="A1321" t="s">
        <v>6</v>
      </c>
      <c r="B1321" t="s">
        <v>193</v>
      </c>
      <c r="C1321" t="s">
        <v>279</v>
      </c>
      <c r="D1321" t="s">
        <v>11</v>
      </c>
      <c r="E1321">
        <v>3</v>
      </c>
      <c r="F1321" s="38">
        <v>0.13</v>
      </c>
      <c r="G1321" s="39" t="s">
        <v>625</v>
      </c>
    </row>
    <row r="1322" spans="1:7">
      <c r="A1322" t="s">
        <v>6</v>
      </c>
      <c r="B1322" t="s">
        <v>193</v>
      </c>
      <c r="C1322" t="s">
        <v>279</v>
      </c>
      <c r="D1322" t="s">
        <v>12</v>
      </c>
      <c r="E1322">
        <v>5</v>
      </c>
      <c r="F1322" s="38">
        <v>0.217</v>
      </c>
      <c r="G1322" s="39" t="s">
        <v>622</v>
      </c>
    </row>
    <row r="1323" spans="1:7">
      <c r="A1323" t="s">
        <v>6</v>
      </c>
      <c r="B1323" t="s">
        <v>193</v>
      </c>
      <c r="C1323" t="s">
        <v>279</v>
      </c>
      <c r="D1323" t="s">
        <v>13</v>
      </c>
      <c r="E1323">
        <v>6</v>
      </c>
      <c r="F1323" s="38">
        <v>0.26100000000000001</v>
      </c>
      <c r="G1323" s="39" t="s">
        <v>630</v>
      </c>
    </row>
    <row r="1324" spans="1:7">
      <c r="A1324" t="s">
        <v>6</v>
      </c>
      <c r="B1324" t="s">
        <v>193</v>
      </c>
      <c r="C1324" t="s">
        <v>280</v>
      </c>
      <c r="D1324" t="s">
        <v>9</v>
      </c>
      <c r="E1324">
        <v>14</v>
      </c>
      <c r="F1324" s="38">
        <v>0.30399999999999999</v>
      </c>
      <c r="G1324" s="39" t="s">
        <v>631</v>
      </c>
    </row>
    <row r="1325" spans="1:7">
      <c r="A1325" t="s">
        <v>6</v>
      </c>
      <c r="B1325" t="s">
        <v>193</v>
      </c>
      <c r="C1325" t="s">
        <v>280</v>
      </c>
      <c r="D1325" t="s">
        <v>10</v>
      </c>
      <c r="E1325">
        <v>9</v>
      </c>
      <c r="F1325" s="38">
        <v>0.19600000000000001</v>
      </c>
      <c r="G1325" s="39" t="s">
        <v>634</v>
      </c>
    </row>
    <row r="1326" spans="1:7">
      <c r="A1326" t="s">
        <v>6</v>
      </c>
      <c r="B1326" t="s">
        <v>193</v>
      </c>
      <c r="C1326" t="s">
        <v>280</v>
      </c>
      <c r="D1326" t="s">
        <v>11</v>
      </c>
      <c r="E1326">
        <v>2</v>
      </c>
      <c r="F1326" s="38">
        <v>4.2999999999999997E-2</v>
      </c>
      <c r="G1326" s="39" t="s">
        <v>609</v>
      </c>
    </row>
    <row r="1327" spans="1:7">
      <c r="A1327" t="s">
        <v>6</v>
      </c>
      <c r="B1327" t="s">
        <v>193</v>
      </c>
      <c r="C1327" t="s">
        <v>280</v>
      </c>
      <c r="D1327" t="s">
        <v>12</v>
      </c>
      <c r="E1327">
        <v>2</v>
      </c>
      <c r="F1327" s="38">
        <v>4.2999999999999997E-2</v>
      </c>
      <c r="G1327" s="39" t="s">
        <v>609</v>
      </c>
    </row>
    <row r="1328" spans="1:7">
      <c r="A1328" t="s">
        <v>6</v>
      </c>
      <c r="B1328" t="s">
        <v>193</v>
      </c>
      <c r="C1328" t="s">
        <v>280</v>
      </c>
      <c r="D1328" t="s">
        <v>13</v>
      </c>
      <c r="E1328">
        <v>19</v>
      </c>
      <c r="F1328" s="38">
        <v>0.41299999999999998</v>
      </c>
      <c r="G1328" s="39" t="s">
        <v>654</v>
      </c>
    </row>
    <row r="1329" spans="1:7">
      <c r="A1329" t="s">
        <v>6</v>
      </c>
      <c r="B1329" t="s">
        <v>193</v>
      </c>
      <c r="C1329" t="s">
        <v>281</v>
      </c>
      <c r="D1329" t="s">
        <v>9</v>
      </c>
      <c r="E1329">
        <v>49</v>
      </c>
      <c r="F1329" s="38">
        <v>0.25700000000000001</v>
      </c>
      <c r="G1329" s="39" t="s">
        <v>728</v>
      </c>
    </row>
    <row r="1330" spans="1:7">
      <c r="A1330" t="s">
        <v>6</v>
      </c>
      <c r="B1330" t="s">
        <v>193</v>
      </c>
      <c r="C1330" t="s">
        <v>281</v>
      </c>
      <c r="D1330" t="s">
        <v>10</v>
      </c>
      <c r="E1330">
        <v>65</v>
      </c>
      <c r="F1330" s="38">
        <v>0.34</v>
      </c>
      <c r="G1330" s="39" t="s">
        <v>700</v>
      </c>
    </row>
    <row r="1331" spans="1:7">
      <c r="A1331" t="s">
        <v>6</v>
      </c>
      <c r="B1331" t="s">
        <v>193</v>
      </c>
      <c r="C1331" t="s">
        <v>281</v>
      </c>
      <c r="D1331" t="s">
        <v>11</v>
      </c>
      <c r="E1331">
        <v>7</v>
      </c>
      <c r="F1331" s="38">
        <v>3.6999999999999998E-2</v>
      </c>
      <c r="G1331" s="39" t="s">
        <v>646</v>
      </c>
    </row>
    <row r="1332" spans="1:7">
      <c r="A1332" t="s">
        <v>6</v>
      </c>
      <c r="B1332" t="s">
        <v>193</v>
      </c>
      <c r="C1332" t="s">
        <v>281</v>
      </c>
      <c r="D1332" t="s">
        <v>12</v>
      </c>
      <c r="E1332">
        <v>10</v>
      </c>
      <c r="F1332" s="38">
        <v>5.1999999999999998E-2</v>
      </c>
      <c r="G1332" s="39" t="s">
        <v>626</v>
      </c>
    </row>
    <row r="1333" spans="1:7">
      <c r="A1333" t="s">
        <v>6</v>
      </c>
      <c r="B1333" t="s">
        <v>193</v>
      </c>
      <c r="C1333" t="s">
        <v>281</v>
      </c>
      <c r="D1333" t="s">
        <v>13</v>
      </c>
      <c r="E1333">
        <v>60</v>
      </c>
      <c r="F1333" s="38">
        <v>0.314</v>
      </c>
      <c r="G1333" s="39" t="s">
        <v>711</v>
      </c>
    </row>
    <row r="1334" spans="1:7">
      <c r="A1334" t="s">
        <v>6</v>
      </c>
      <c r="B1334" t="s">
        <v>193</v>
      </c>
      <c r="C1334" t="s">
        <v>282</v>
      </c>
      <c r="D1334" t="s">
        <v>9</v>
      </c>
      <c r="E1334">
        <v>66</v>
      </c>
      <c r="F1334" s="38">
        <v>0.25800000000000001</v>
      </c>
      <c r="G1334" s="39" t="s">
        <v>766</v>
      </c>
    </row>
    <row r="1335" spans="1:7">
      <c r="A1335" t="s">
        <v>6</v>
      </c>
      <c r="B1335" t="s">
        <v>193</v>
      </c>
      <c r="C1335" t="s">
        <v>282</v>
      </c>
      <c r="D1335" t="s">
        <v>10</v>
      </c>
      <c r="E1335">
        <v>81</v>
      </c>
      <c r="F1335" s="38">
        <v>0.316</v>
      </c>
      <c r="G1335" s="39" t="s">
        <v>767</v>
      </c>
    </row>
    <row r="1336" spans="1:7">
      <c r="A1336" t="s">
        <v>6</v>
      </c>
      <c r="B1336" t="s">
        <v>193</v>
      </c>
      <c r="C1336" t="s">
        <v>282</v>
      </c>
      <c r="D1336" t="s">
        <v>11</v>
      </c>
      <c r="E1336">
        <v>6</v>
      </c>
      <c r="F1336" s="38">
        <v>2.3E-2</v>
      </c>
      <c r="G1336" s="39" t="s">
        <v>630</v>
      </c>
    </row>
    <row r="1337" spans="1:7">
      <c r="A1337" t="s">
        <v>6</v>
      </c>
      <c r="B1337" t="s">
        <v>193</v>
      </c>
      <c r="C1337" t="s">
        <v>282</v>
      </c>
      <c r="D1337" t="s">
        <v>12</v>
      </c>
      <c r="E1337">
        <v>13</v>
      </c>
      <c r="F1337" s="38">
        <v>5.0999999999999997E-2</v>
      </c>
      <c r="G1337" s="39" t="s">
        <v>629</v>
      </c>
    </row>
    <row r="1338" spans="1:7">
      <c r="A1338" t="s">
        <v>6</v>
      </c>
      <c r="B1338" t="s">
        <v>193</v>
      </c>
      <c r="C1338" t="s">
        <v>282</v>
      </c>
      <c r="D1338" t="s">
        <v>13</v>
      </c>
      <c r="E1338">
        <v>90</v>
      </c>
      <c r="F1338" s="38">
        <v>0.35199999999999998</v>
      </c>
      <c r="G1338" s="39" t="s">
        <v>768</v>
      </c>
    </row>
    <row r="1339" spans="1:7">
      <c r="A1339" t="s">
        <v>6</v>
      </c>
      <c r="B1339" t="s">
        <v>193</v>
      </c>
      <c r="C1339" t="s">
        <v>283</v>
      </c>
      <c r="D1339" t="s">
        <v>9</v>
      </c>
      <c r="E1339">
        <v>320</v>
      </c>
      <c r="F1339" s="38">
        <v>0.20699999999999999</v>
      </c>
      <c r="G1339" s="39" t="s">
        <v>769</v>
      </c>
    </row>
    <row r="1340" spans="1:7">
      <c r="A1340" t="s">
        <v>6</v>
      </c>
      <c r="B1340" t="s">
        <v>193</v>
      </c>
      <c r="C1340" t="s">
        <v>283</v>
      </c>
      <c r="D1340" t="s">
        <v>10</v>
      </c>
      <c r="E1340">
        <v>499</v>
      </c>
      <c r="F1340" s="38">
        <v>0.32300000000000001</v>
      </c>
      <c r="G1340" s="39" t="s">
        <v>770</v>
      </c>
    </row>
    <row r="1341" spans="1:7">
      <c r="A1341" t="s">
        <v>6</v>
      </c>
      <c r="B1341" t="s">
        <v>193</v>
      </c>
      <c r="C1341" t="s">
        <v>283</v>
      </c>
      <c r="D1341" t="s">
        <v>11</v>
      </c>
      <c r="E1341">
        <v>45</v>
      </c>
      <c r="F1341" s="38">
        <v>2.9000000000000001E-2</v>
      </c>
      <c r="G1341" s="39" t="s">
        <v>679</v>
      </c>
    </row>
    <row r="1342" spans="1:7">
      <c r="A1342" t="s">
        <v>6</v>
      </c>
      <c r="B1342" t="s">
        <v>193</v>
      </c>
      <c r="C1342" t="s">
        <v>283</v>
      </c>
      <c r="D1342" t="s">
        <v>12</v>
      </c>
      <c r="E1342">
        <v>105</v>
      </c>
      <c r="F1342" s="38">
        <v>6.8000000000000005E-2</v>
      </c>
      <c r="G1342" s="39" t="s">
        <v>664</v>
      </c>
    </row>
    <row r="1343" spans="1:7">
      <c r="A1343" t="s">
        <v>6</v>
      </c>
      <c r="B1343" t="s">
        <v>193</v>
      </c>
      <c r="C1343" t="s">
        <v>283</v>
      </c>
      <c r="D1343" t="s">
        <v>13</v>
      </c>
      <c r="E1343">
        <v>574</v>
      </c>
      <c r="F1343" s="38">
        <v>0.372</v>
      </c>
      <c r="G1343" s="39" t="s">
        <v>771</v>
      </c>
    </row>
    <row r="1344" spans="1:7">
      <c r="A1344" t="s">
        <v>6</v>
      </c>
      <c r="B1344" t="s">
        <v>193</v>
      </c>
      <c r="C1344" t="s">
        <v>284</v>
      </c>
      <c r="D1344" t="s">
        <v>9</v>
      </c>
      <c r="E1344">
        <v>12</v>
      </c>
      <c r="F1344" s="38">
        <v>0.17899999999999999</v>
      </c>
      <c r="G1344" s="39" t="s">
        <v>635</v>
      </c>
    </row>
    <row r="1345" spans="1:7">
      <c r="A1345" t="s">
        <v>6</v>
      </c>
      <c r="B1345" t="s">
        <v>193</v>
      </c>
      <c r="C1345" t="s">
        <v>284</v>
      </c>
      <c r="D1345" t="s">
        <v>10</v>
      </c>
      <c r="E1345">
        <v>24</v>
      </c>
      <c r="F1345" s="38">
        <v>0.35799999999999998</v>
      </c>
      <c r="G1345" s="39" t="s">
        <v>652</v>
      </c>
    </row>
    <row r="1346" spans="1:7">
      <c r="A1346" t="s">
        <v>6</v>
      </c>
      <c r="B1346" t="s">
        <v>193</v>
      </c>
      <c r="C1346" t="s">
        <v>284</v>
      </c>
      <c r="D1346" t="s">
        <v>11</v>
      </c>
      <c r="E1346">
        <v>5</v>
      </c>
      <c r="F1346" s="38">
        <v>7.4999999999999997E-2</v>
      </c>
      <c r="G1346" s="39" t="s">
        <v>622</v>
      </c>
    </row>
    <row r="1347" spans="1:7">
      <c r="A1347" t="s">
        <v>6</v>
      </c>
      <c r="B1347" t="s">
        <v>193</v>
      </c>
      <c r="C1347" t="s">
        <v>284</v>
      </c>
      <c r="D1347" t="s">
        <v>12</v>
      </c>
      <c r="E1347">
        <v>1</v>
      </c>
      <c r="F1347" s="38">
        <v>1.4999999999999999E-2</v>
      </c>
      <c r="G1347" s="39" t="s">
        <v>620</v>
      </c>
    </row>
    <row r="1348" spans="1:7">
      <c r="A1348" t="s">
        <v>6</v>
      </c>
      <c r="B1348" t="s">
        <v>193</v>
      </c>
      <c r="C1348" t="s">
        <v>284</v>
      </c>
      <c r="D1348" t="s">
        <v>13</v>
      </c>
      <c r="E1348">
        <v>25</v>
      </c>
      <c r="F1348" s="38">
        <v>0.373</v>
      </c>
      <c r="G1348" s="39" t="s">
        <v>636</v>
      </c>
    </row>
    <row r="1349" spans="1:7">
      <c r="A1349" t="s">
        <v>6</v>
      </c>
      <c r="B1349" t="s">
        <v>193</v>
      </c>
      <c r="C1349" t="s">
        <v>285</v>
      </c>
      <c r="D1349" t="s">
        <v>9</v>
      </c>
      <c r="E1349">
        <v>92</v>
      </c>
      <c r="F1349" s="38">
        <v>0.253</v>
      </c>
      <c r="G1349" s="39" t="s">
        <v>772</v>
      </c>
    </row>
    <row r="1350" spans="1:7">
      <c r="A1350" t="s">
        <v>6</v>
      </c>
      <c r="B1350" t="s">
        <v>193</v>
      </c>
      <c r="C1350" t="s">
        <v>285</v>
      </c>
      <c r="D1350" t="s">
        <v>10</v>
      </c>
      <c r="E1350">
        <v>123</v>
      </c>
      <c r="F1350" s="38">
        <v>0.33900000000000002</v>
      </c>
      <c r="G1350" s="39" t="s">
        <v>773</v>
      </c>
    </row>
    <row r="1351" spans="1:7">
      <c r="A1351" t="s">
        <v>6</v>
      </c>
      <c r="B1351" t="s">
        <v>193</v>
      </c>
      <c r="C1351" t="s">
        <v>285</v>
      </c>
      <c r="D1351" t="s">
        <v>11</v>
      </c>
      <c r="E1351">
        <v>9</v>
      </c>
      <c r="F1351" s="38">
        <v>2.5000000000000001E-2</v>
      </c>
      <c r="G1351" s="39" t="s">
        <v>634</v>
      </c>
    </row>
    <row r="1352" spans="1:7">
      <c r="A1352" t="s">
        <v>6</v>
      </c>
      <c r="B1352" t="s">
        <v>193</v>
      </c>
      <c r="C1352" t="s">
        <v>285</v>
      </c>
      <c r="D1352" t="s">
        <v>12</v>
      </c>
      <c r="E1352">
        <v>27</v>
      </c>
      <c r="F1352" s="38">
        <v>7.3999999999999996E-2</v>
      </c>
      <c r="G1352" s="39" t="s">
        <v>638</v>
      </c>
    </row>
    <row r="1353" spans="1:7">
      <c r="A1353" t="s">
        <v>6</v>
      </c>
      <c r="B1353" t="s">
        <v>193</v>
      </c>
      <c r="C1353" t="s">
        <v>285</v>
      </c>
      <c r="D1353" t="s">
        <v>13</v>
      </c>
      <c r="E1353">
        <v>112</v>
      </c>
      <c r="F1353" s="38">
        <v>0.309</v>
      </c>
      <c r="G1353" s="39" t="s">
        <v>774</v>
      </c>
    </row>
    <row r="1354" spans="1:7">
      <c r="A1354" t="s">
        <v>6</v>
      </c>
      <c r="B1354" t="s">
        <v>193</v>
      </c>
      <c r="C1354" t="s">
        <v>286</v>
      </c>
      <c r="D1354" t="s">
        <v>9</v>
      </c>
      <c r="E1354">
        <v>20</v>
      </c>
      <c r="F1354" s="38">
        <v>0.17699999999999999</v>
      </c>
      <c r="G1354" s="39" t="s">
        <v>665</v>
      </c>
    </row>
    <row r="1355" spans="1:7">
      <c r="A1355" t="s">
        <v>6</v>
      </c>
      <c r="B1355" t="s">
        <v>193</v>
      </c>
      <c r="C1355" t="s">
        <v>286</v>
      </c>
      <c r="D1355" t="s">
        <v>10</v>
      </c>
      <c r="E1355">
        <v>38</v>
      </c>
      <c r="F1355" s="38">
        <v>0.33600000000000002</v>
      </c>
      <c r="G1355" s="39" t="s">
        <v>643</v>
      </c>
    </row>
    <row r="1356" spans="1:7">
      <c r="A1356" t="s">
        <v>6</v>
      </c>
      <c r="B1356" t="s">
        <v>193</v>
      </c>
      <c r="C1356" t="s">
        <v>286</v>
      </c>
      <c r="D1356" t="s">
        <v>11</v>
      </c>
      <c r="E1356">
        <v>3</v>
      </c>
      <c r="F1356" s="38">
        <v>2.7E-2</v>
      </c>
      <c r="G1356" s="39" t="s">
        <v>625</v>
      </c>
    </row>
    <row r="1357" spans="1:7">
      <c r="A1357" t="s">
        <v>6</v>
      </c>
      <c r="B1357" t="s">
        <v>193</v>
      </c>
      <c r="C1357" t="s">
        <v>286</v>
      </c>
      <c r="D1357" t="s">
        <v>12</v>
      </c>
      <c r="E1357">
        <v>11</v>
      </c>
      <c r="F1357" s="38">
        <v>9.7000000000000003E-2</v>
      </c>
      <c r="G1357" s="39" t="s">
        <v>628</v>
      </c>
    </row>
    <row r="1358" spans="1:7">
      <c r="A1358" t="s">
        <v>6</v>
      </c>
      <c r="B1358" t="s">
        <v>193</v>
      </c>
      <c r="C1358" t="s">
        <v>286</v>
      </c>
      <c r="D1358" t="s">
        <v>13</v>
      </c>
      <c r="E1358">
        <v>41</v>
      </c>
      <c r="F1358" s="38">
        <v>0.36299999999999999</v>
      </c>
      <c r="G1358" s="39" t="s">
        <v>676</v>
      </c>
    </row>
    <row r="1359" spans="1:7">
      <c r="A1359" t="s">
        <v>6</v>
      </c>
      <c r="B1359" t="s">
        <v>193</v>
      </c>
      <c r="C1359" t="s">
        <v>287</v>
      </c>
      <c r="D1359" t="s">
        <v>9</v>
      </c>
      <c r="E1359">
        <v>160</v>
      </c>
      <c r="F1359" s="38">
        <v>0.224</v>
      </c>
      <c r="G1359" s="39" t="s">
        <v>775</v>
      </c>
    </row>
    <row r="1360" spans="1:7">
      <c r="A1360" t="s">
        <v>6</v>
      </c>
      <c r="B1360" t="s">
        <v>193</v>
      </c>
      <c r="C1360" t="s">
        <v>287</v>
      </c>
      <c r="D1360" t="s">
        <v>10</v>
      </c>
      <c r="E1360">
        <v>183</v>
      </c>
      <c r="F1360" s="38">
        <v>0.25600000000000001</v>
      </c>
      <c r="G1360" s="39" t="s">
        <v>776</v>
      </c>
    </row>
    <row r="1361" spans="1:7">
      <c r="A1361" t="s">
        <v>6</v>
      </c>
      <c r="B1361" t="s">
        <v>193</v>
      </c>
      <c r="C1361" t="s">
        <v>287</v>
      </c>
      <c r="D1361" t="s">
        <v>11</v>
      </c>
      <c r="E1361">
        <v>27</v>
      </c>
      <c r="F1361" s="38">
        <v>3.7999999999999999E-2</v>
      </c>
      <c r="G1361" s="39" t="s">
        <v>638</v>
      </c>
    </row>
    <row r="1362" spans="1:7">
      <c r="A1362" t="s">
        <v>6</v>
      </c>
      <c r="B1362" t="s">
        <v>193</v>
      </c>
      <c r="C1362" t="s">
        <v>287</v>
      </c>
      <c r="D1362" t="s">
        <v>12</v>
      </c>
      <c r="E1362">
        <v>40</v>
      </c>
      <c r="F1362" s="38">
        <v>5.6000000000000001E-2</v>
      </c>
      <c r="G1362" s="39" t="s">
        <v>661</v>
      </c>
    </row>
    <row r="1363" spans="1:7">
      <c r="A1363" t="s">
        <v>6</v>
      </c>
      <c r="B1363" t="s">
        <v>193</v>
      </c>
      <c r="C1363" t="s">
        <v>287</v>
      </c>
      <c r="D1363" t="s">
        <v>13</v>
      </c>
      <c r="E1363">
        <v>304</v>
      </c>
      <c r="F1363" s="38">
        <v>0.42599999999999999</v>
      </c>
      <c r="G1363" s="39" t="s">
        <v>684</v>
      </c>
    </row>
    <row r="1364" spans="1:7">
      <c r="A1364" t="s">
        <v>6</v>
      </c>
      <c r="B1364" t="s">
        <v>193</v>
      </c>
      <c r="C1364" t="s">
        <v>288</v>
      </c>
      <c r="D1364" t="s">
        <v>9</v>
      </c>
      <c r="E1364">
        <v>18</v>
      </c>
      <c r="F1364" s="38">
        <v>0.26100000000000001</v>
      </c>
      <c r="G1364" s="39" t="s">
        <v>623</v>
      </c>
    </row>
    <row r="1365" spans="1:7">
      <c r="A1365" t="s">
        <v>6</v>
      </c>
      <c r="B1365" t="s">
        <v>193</v>
      </c>
      <c r="C1365" t="s">
        <v>288</v>
      </c>
      <c r="D1365" t="s">
        <v>10</v>
      </c>
      <c r="E1365">
        <v>19</v>
      </c>
      <c r="F1365" s="38">
        <v>0.27500000000000002</v>
      </c>
      <c r="G1365" s="39" t="s">
        <v>654</v>
      </c>
    </row>
    <row r="1366" spans="1:7">
      <c r="A1366" t="s">
        <v>6</v>
      </c>
      <c r="B1366" t="s">
        <v>193</v>
      </c>
      <c r="C1366" t="s">
        <v>288</v>
      </c>
      <c r="D1366" t="s">
        <v>11</v>
      </c>
      <c r="E1366">
        <v>1</v>
      </c>
      <c r="F1366" s="38">
        <v>1.4E-2</v>
      </c>
      <c r="G1366" s="39" t="s">
        <v>620</v>
      </c>
    </row>
    <row r="1367" spans="1:7">
      <c r="A1367" t="s">
        <v>6</v>
      </c>
      <c r="B1367" t="s">
        <v>193</v>
      </c>
      <c r="C1367" t="s">
        <v>288</v>
      </c>
      <c r="D1367" t="s">
        <v>12</v>
      </c>
      <c r="E1367">
        <v>3</v>
      </c>
      <c r="F1367" s="38">
        <v>4.2999999999999997E-2</v>
      </c>
      <c r="G1367" s="39" t="s">
        <v>625</v>
      </c>
    </row>
    <row r="1368" spans="1:7">
      <c r="A1368" t="s">
        <v>6</v>
      </c>
      <c r="B1368" t="s">
        <v>193</v>
      </c>
      <c r="C1368" t="s">
        <v>288</v>
      </c>
      <c r="D1368" t="s">
        <v>13</v>
      </c>
      <c r="E1368">
        <v>28</v>
      </c>
      <c r="F1368" s="38">
        <v>0.40600000000000003</v>
      </c>
      <c r="G1368" s="39" t="s">
        <v>721</v>
      </c>
    </row>
    <row r="1369" spans="1:7">
      <c r="A1369" t="s">
        <v>6</v>
      </c>
      <c r="B1369" t="s">
        <v>193</v>
      </c>
      <c r="C1369" t="s">
        <v>289</v>
      </c>
      <c r="D1369" t="s">
        <v>9</v>
      </c>
      <c r="E1369">
        <v>15</v>
      </c>
      <c r="F1369" s="38">
        <v>0.158</v>
      </c>
      <c r="G1369" s="39" t="s">
        <v>627</v>
      </c>
    </row>
    <row r="1370" spans="1:7">
      <c r="A1370" t="s">
        <v>6</v>
      </c>
      <c r="B1370" t="s">
        <v>193</v>
      </c>
      <c r="C1370" t="s">
        <v>289</v>
      </c>
      <c r="D1370" t="s">
        <v>10</v>
      </c>
      <c r="E1370">
        <v>35</v>
      </c>
      <c r="F1370" s="38">
        <v>0.36799999999999999</v>
      </c>
      <c r="G1370" s="39" t="s">
        <v>641</v>
      </c>
    </row>
    <row r="1371" spans="1:7">
      <c r="A1371" t="s">
        <v>6</v>
      </c>
      <c r="B1371" t="s">
        <v>193</v>
      </c>
      <c r="C1371" t="s">
        <v>289</v>
      </c>
      <c r="D1371" t="s">
        <v>11</v>
      </c>
      <c r="E1371">
        <v>1</v>
      </c>
      <c r="F1371" s="38">
        <v>1.0999999999999999E-2</v>
      </c>
      <c r="G1371" s="39" t="s">
        <v>620</v>
      </c>
    </row>
    <row r="1372" spans="1:7">
      <c r="A1372" t="s">
        <v>6</v>
      </c>
      <c r="B1372" t="s">
        <v>193</v>
      </c>
      <c r="C1372" t="s">
        <v>289</v>
      </c>
      <c r="D1372" t="s">
        <v>12</v>
      </c>
      <c r="E1372">
        <v>1</v>
      </c>
      <c r="F1372" s="38">
        <v>1.0999999999999999E-2</v>
      </c>
      <c r="G1372" s="39" t="s">
        <v>620</v>
      </c>
    </row>
    <row r="1373" spans="1:7">
      <c r="A1373" t="s">
        <v>6</v>
      </c>
      <c r="B1373" t="s">
        <v>193</v>
      </c>
      <c r="C1373" t="s">
        <v>289</v>
      </c>
      <c r="D1373" t="s">
        <v>13</v>
      </c>
      <c r="E1373">
        <v>43</v>
      </c>
      <c r="F1373" s="38">
        <v>0.45300000000000001</v>
      </c>
      <c r="G1373" s="39" t="s">
        <v>740</v>
      </c>
    </row>
    <row r="1374" spans="1:7">
      <c r="A1374" t="s">
        <v>6</v>
      </c>
      <c r="B1374" t="s">
        <v>193</v>
      </c>
      <c r="C1374" t="s">
        <v>290</v>
      </c>
      <c r="D1374" t="s">
        <v>9</v>
      </c>
      <c r="E1374">
        <v>147</v>
      </c>
      <c r="F1374" s="38">
        <v>0.20200000000000001</v>
      </c>
      <c r="G1374" s="39" t="s">
        <v>777</v>
      </c>
    </row>
    <row r="1375" spans="1:7">
      <c r="A1375" t="s">
        <v>6</v>
      </c>
      <c r="B1375" t="s">
        <v>193</v>
      </c>
      <c r="C1375" t="s">
        <v>290</v>
      </c>
      <c r="D1375" t="s">
        <v>10</v>
      </c>
      <c r="E1375">
        <v>239</v>
      </c>
      <c r="F1375" s="38">
        <v>0.32800000000000001</v>
      </c>
      <c r="G1375" s="39" t="s">
        <v>778</v>
      </c>
    </row>
    <row r="1376" spans="1:7">
      <c r="A1376" t="s">
        <v>6</v>
      </c>
      <c r="B1376" t="s">
        <v>193</v>
      </c>
      <c r="C1376" t="s">
        <v>290</v>
      </c>
      <c r="D1376" t="s">
        <v>11</v>
      </c>
      <c r="E1376">
        <v>12</v>
      </c>
      <c r="F1376" s="38">
        <v>1.6E-2</v>
      </c>
      <c r="G1376" s="39" t="s">
        <v>635</v>
      </c>
    </row>
    <row r="1377" spans="1:7">
      <c r="A1377" t="s">
        <v>6</v>
      </c>
      <c r="B1377" t="s">
        <v>193</v>
      </c>
      <c r="C1377" t="s">
        <v>290</v>
      </c>
      <c r="D1377" t="s">
        <v>12</v>
      </c>
      <c r="E1377">
        <v>56</v>
      </c>
      <c r="F1377" s="38">
        <v>7.6999999999999999E-2</v>
      </c>
      <c r="G1377" s="39" t="s">
        <v>617</v>
      </c>
    </row>
    <row r="1378" spans="1:7">
      <c r="A1378" t="s">
        <v>6</v>
      </c>
      <c r="B1378" t="s">
        <v>193</v>
      </c>
      <c r="C1378" t="s">
        <v>290</v>
      </c>
      <c r="D1378" t="s">
        <v>13</v>
      </c>
      <c r="E1378">
        <v>274</v>
      </c>
      <c r="F1378" s="38">
        <v>0.376</v>
      </c>
      <c r="G1378" s="39" t="s">
        <v>779</v>
      </c>
    </row>
    <row r="1379" spans="1:7">
      <c r="A1379" t="s">
        <v>6</v>
      </c>
      <c r="B1379" t="s">
        <v>193</v>
      </c>
      <c r="C1379" t="s">
        <v>276</v>
      </c>
      <c r="D1379" t="s">
        <v>9</v>
      </c>
      <c r="E1379">
        <v>88</v>
      </c>
      <c r="F1379" s="38">
        <v>0.20899999999999999</v>
      </c>
      <c r="G1379" s="39" t="s">
        <v>780</v>
      </c>
    </row>
    <row r="1380" spans="1:7">
      <c r="A1380" t="s">
        <v>6</v>
      </c>
      <c r="B1380" t="s">
        <v>193</v>
      </c>
      <c r="C1380" t="s">
        <v>276</v>
      </c>
      <c r="D1380" t="s">
        <v>10</v>
      </c>
      <c r="E1380">
        <v>156</v>
      </c>
      <c r="F1380" s="38">
        <v>0.37</v>
      </c>
      <c r="G1380" s="39" t="s">
        <v>760</v>
      </c>
    </row>
    <row r="1381" spans="1:7">
      <c r="A1381" t="s">
        <v>6</v>
      </c>
      <c r="B1381" t="s">
        <v>193</v>
      </c>
      <c r="C1381" t="s">
        <v>276</v>
      </c>
      <c r="D1381" t="s">
        <v>11</v>
      </c>
      <c r="E1381">
        <v>9</v>
      </c>
      <c r="F1381" s="38">
        <v>2.1000000000000001E-2</v>
      </c>
      <c r="G1381" s="39" t="s">
        <v>634</v>
      </c>
    </row>
    <row r="1382" spans="1:7">
      <c r="A1382" t="s">
        <v>6</v>
      </c>
      <c r="B1382" t="s">
        <v>193</v>
      </c>
      <c r="C1382" t="s">
        <v>276</v>
      </c>
      <c r="D1382" t="s">
        <v>12</v>
      </c>
      <c r="E1382">
        <v>26</v>
      </c>
      <c r="F1382" s="38">
        <v>6.2E-2</v>
      </c>
      <c r="G1382" s="39" t="s">
        <v>650</v>
      </c>
    </row>
    <row r="1383" spans="1:7">
      <c r="A1383" t="s">
        <v>6</v>
      </c>
      <c r="B1383" t="s">
        <v>193</v>
      </c>
      <c r="C1383" t="s">
        <v>276</v>
      </c>
      <c r="D1383" t="s">
        <v>13</v>
      </c>
      <c r="E1383">
        <v>143</v>
      </c>
      <c r="F1383" s="38">
        <v>0.33900000000000002</v>
      </c>
      <c r="G1383" s="39" t="s">
        <v>781</v>
      </c>
    </row>
    <row r="1384" spans="1:7">
      <c r="A1384" t="s">
        <v>6</v>
      </c>
      <c r="B1384" t="s">
        <v>193</v>
      </c>
      <c r="C1384" t="s">
        <v>291</v>
      </c>
      <c r="D1384" t="s">
        <v>9</v>
      </c>
      <c r="E1384">
        <v>38</v>
      </c>
      <c r="F1384" s="38">
        <v>0.23200000000000001</v>
      </c>
      <c r="G1384" s="39" t="s">
        <v>643</v>
      </c>
    </row>
    <row r="1385" spans="1:7">
      <c r="A1385" t="s">
        <v>6</v>
      </c>
      <c r="B1385" t="s">
        <v>193</v>
      </c>
      <c r="C1385" t="s">
        <v>291</v>
      </c>
      <c r="D1385" t="s">
        <v>10</v>
      </c>
      <c r="E1385">
        <v>58</v>
      </c>
      <c r="F1385" s="38">
        <v>0.35399999999999998</v>
      </c>
      <c r="G1385" s="39" t="s">
        <v>693</v>
      </c>
    </row>
    <row r="1386" spans="1:7">
      <c r="A1386" t="s">
        <v>6</v>
      </c>
      <c r="B1386" t="s">
        <v>193</v>
      </c>
      <c r="C1386" t="s">
        <v>291</v>
      </c>
      <c r="D1386" t="s">
        <v>11</v>
      </c>
      <c r="E1386">
        <v>4</v>
      </c>
      <c r="F1386" s="38">
        <v>2.4E-2</v>
      </c>
      <c r="G1386" s="39" t="s">
        <v>624</v>
      </c>
    </row>
    <row r="1387" spans="1:7">
      <c r="A1387" t="s">
        <v>6</v>
      </c>
      <c r="B1387" t="s">
        <v>193</v>
      </c>
      <c r="C1387" t="s">
        <v>291</v>
      </c>
      <c r="D1387" t="s">
        <v>12</v>
      </c>
      <c r="E1387">
        <v>8</v>
      </c>
      <c r="F1387" s="38">
        <v>4.9000000000000002E-2</v>
      </c>
      <c r="G1387" s="39" t="s">
        <v>632</v>
      </c>
    </row>
    <row r="1388" spans="1:7">
      <c r="A1388" t="s">
        <v>6</v>
      </c>
      <c r="B1388" t="s">
        <v>193</v>
      </c>
      <c r="C1388" t="s">
        <v>291</v>
      </c>
      <c r="D1388" t="s">
        <v>13</v>
      </c>
      <c r="E1388">
        <v>56</v>
      </c>
      <c r="F1388" s="38">
        <v>0.34100000000000003</v>
      </c>
      <c r="G1388" s="39" t="s">
        <v>617</v>
      </c>
    </row>
    <row r="1389" spans="1:7">
      <c r="A1389" t="s">
        <v>6</v>
      </c>
      <c r="B1389" t="s">
        <v>193</v>
      </c>
      <c r="C1389" t="s">
        <v>292</v>
      </c>
      <c r="D1389" t="s">
        <v>9</v>
      </c>
      <c r="E1389">
        <v>499</v>
      </c>
      <c r="F1389" s="38">
        <v>0.215</v>
      </c>
      <c r="G1389" s="39" t="s">
        <v>770</v>
      </c>
    </row>
    <row r="1390" spans="1:7">
      <c r="A1390" t="s">
        <v>6</v>
      </c>
      <c r="B1390" t="s">
        <v>193</v>
      </c>
      <c r="C1390" t="s">
        <v>292</v>
      </c>
      <c r="D1390" t="s">
        <v>10</v>
      </c>
      <c r="E1390">
        <v>781</v>
      </c>
      <c r="F1390" s="38">
        <v>0.33600000000000002</v>
      </c>
      <c r="G1390" s="39" t="s">
        <v>782</v>
      </c>
    </row>
    <row r="1391" spans="1:7">
      <c r="A1391" t="s">
        <v>6</v>
      </c>
      <c r="B1391" t="s">
        <v>193</v>
      </c>
      <c r="C1391" t="s">
        <v>292</v>
      </c>
      <c r="D1391" t="s">
        <v>11</v>
      </c>
      <c r="E1391">
        <v>74</v>
      </c>
      <c r="F1391" s="38">
        <v>3.2000000000000001E-2</v>
      </c>
      <c r="G1391" s="39" t="s">
        <v>741</v>
      </c>
    </row>
    <row r="1392" spans="1:7">
      <c r="A1392" t="s">
        <v>6</v>
      </c>
      <c r="B1392" t="s">
        <v>193</v>
      </c>
      <c r="C1392" t="s">
        <v>292</v>
      </c>
      <c r="D1392" t="s">
        <v>12</v>
      </c>
      <c r="E1392">
        <v>151</v>
      </c>
      <c r="F1392" s="38">
        <v>6.5000000000000002E-2</v>
      </c>
      <c r="G1392" s="39" t="s">
        <v>783</v>
      </c>
    </row>
    <row r="1393" spans="1:7">
      <c r="A1393" t="s">
        <v>6</v>
      </c>
      <c r="B1393" t="s">
        <v>193</v>
      </c>
      <c r="C1393" t="s">
        <v>292</v>
      </c>
      <c r="D1393" t="s">
        <v>13</v>
      </c>
      <c r="E1393">
        <v>820</v>
      </c>
      <c r="F1393" s="38">
        <v>0.35299999999999998</v>
      </c>
      <c r="G1393" s="39" t="s">
        <v>784</v>
      </c>
    </row>
    <row r="1394" spans="1:7">
      <c r="A1394" t="s">
        <v>6</v>
      </c>
      <c r="B1394" t="s">
        <v>193</v>
      </c>
      <c r="C1394" t="s">
        <v>293</v>
      </c>
      <c r="D1394" t="s">
        <v>9</v>
      </c>
      <c r="E1394">
        <v>29</v>
      </c>
      <c r="F1394" s="38">
        <v>0.105</v>
      </c>
      <c r="G1394" s="39" t="s">
        <v>612</v>
      </c>
    </row>
    <row r="1395" spans="1:7">
      <c r="A1395" t="s">
        <v>6</v>
      </c>
      <c r="B1395" t="s">
        <v>193</v>
      </c>
      <c r="C1395" t="s">
        <v>293</v>
      </c>
      <c r="D1395" t="s">
        <v>10</v>
      </c>
      <c r="E1395">
        <v>96</v>
      </c>
      <c r="F1395" s="38">
        <v>0.34699999999999998</v>
      </c>
      <c r="G1395" s="39" t="s">
        <v>656</v>
      </c>
    </row>
    <row r="1396" spans="1:7">
      <c r="A1396" t="s">
        <v>6</v>
      </c>
      <c r="B1396" t="s">
        <v>193</v>
      </c>
      <c r="C1396" t="s">
        <v>293</v>
      </c>
      <c r="D1396" t="s">
        <v>11</v>
      </c>
      <c r="E1396">
        <v>14</v>
      </c>
      <c r="F1396" s="38">
        <v>5.0999999999999997E-2</v>
      </c>
      <c r="G1396" s="39" t="s">
        <v>631</v>
      </c>
    </row>
    <row r="1397" spans="1:7">
      <c r="A1397" t="s">
        <v>6</v>
      </c>
      <c r="B1397" t="s">
        <v>193</v>
      </c>
      <c r="C1397" t="s">
        <v>293</v>
      </c>
      <c r="D1397" t="s">
        <v>12</v>
      </c>
      <c r="E1397">
        <v>32</v>
      </c>
      <c r="F1397" s="38">
        <v>0.11600000000000001</v>
      </c>
      <c r="G1397" s="39" t="s">
        <v>644</v>
      </c>
    </row>
    <row r="1398" spans="1:7">
      <c r="A1398" t="s">
        <v>6</v>
      </c>
      <c r="B1398" t="s">
        <v>193</v>
      </c>
      <c r="C1398" t="s">
        <v>293</v>
      </c>
      <c r="D1398" t="s">
        <v>13</v>
      </c>
      <c r="E1398">
        <v>106</v>
      </c>
      <c r="F1398" s="38">
        <v>0.38300000000000001</v>
      </c>
      <c r="G1398" s="39" t="s">
        <v>785</v>
      </c>
    </row>
    <row r="1399" spans="1:7">
      <c r="A1399" t="s">
        <v>6</v>
      </c>
      <c r="B1399" t="s">
        <v>193</v>
      </c>
      <c r="C1399" t="s">
        <v>294</v>
      </c>
      <c r="D1399" t="s">
        <v>9</v>
      </c>
      <c r="E1399">
        <v>231</v>
      </c>
      <c r="F1399" s="38">
        <v>0.19400000000000001</v>
      </c>
      <c r="G1399" s="39" t="s">
        <v>696</v>
      </c>
    </row>
    <row r="1400" spans="1:7">
      <c r="A1400" t="s">
        <v>6</v>
      </c>
      <c r="B1400" t="s">
        <v>193</v>
      </c>
      <c r="C1400" t="s">
        <v>294</v>
      </c>
      <c r="D1400" t="s">
        <v>10</v>
      </c>
      <c r="E1400">
        <v>368</v>
      </c>
      <c r="F1400" s="38">
        <v>0.309</v>
      </c>
      <c r="G1400" s="39" t="s">
        <v>757</v>
      </c>
    </row>
    <row r="1401" spans="1:7">
      <c r="A1401" t="s">
        <v>6</v>
      </c>
      <c r="B1401" t="s">
        <v>193</v>
      </c>
      <c r="C1401" t="s">
        <v>294</v>
      </c>
      <c r="D1401" t="s">
        <v>11</v>
      </c>
      <c r="E1401">
        <v>39</v>
      </c>
      <c r="F1401" s="38">
        <v>3.3000000000000002E-2</v>
      </c>
      <c r="G1401" s="39" t="s">
        <v>692</v>
      </c>
    </row>
    <row r="1402" spans="1:7">
      <c r="A1402" t="s">
        <v>6</v>
      </c>
      <c r="B1402" t="s">
        <v>193</v>
      </c>
      <c r="C1402" t="s">
        <v>294</v>
      </c>
      <c r="D1402" t="s">
        <v>12</v>
      </c>
      <c r="E1402">
        <v>78</v>
      </c>
      <c r="F1402" s="38">
        <v>6.5000000000000002E-2</v>
      </c>
      <c r="G1402" s="39" t="s">
        <v>725</v>
      </c>
    </row>
    <row r="1403" spans="1:7">
      <c r="A1403" t="s">
        <v>6</v>
      </c>
      <c r="B1403" t="s">
        <v>193</v>
      </c>
      <c r="C1403" t="s">
        <v>294</v>
      </c>
      <c r="D1403" t="s">
        <v>13</v>
      </c>
      <c r="E1403">
        <v>476</v>
      </c>
      <c r="F1403" s="38">
        <v>0.39900000000000002</v>
      </c>
      <c r="G1403" s="39" t="s">
        <v>786</v>
      </c>
    </row>
    <row r="1404" spans="1:7">
      <c r="A1404" t="s">
        <v>6</v>
      </c>
      <c r="B1404" t="s">
        <v>193</v>
      </c>
      <c r="C1404" t="s">
        <v>295</v>
      </c>
      <c r="D1404" t="s">
        <v>9</v>
      </c>
      <c r="E1404">
        <v>132</v>
      </c>
      <c r="F1404" s="38">
        <v>0.19600000000000001</v>
      </c>
      <c r="G1404" s="39" t="s">
        <v>787</v>
      </c>
    </row>
    <row r="1405" spans="1:7">
      <c r="A1405" t="s">
        <v>6</v>
      </c>
      <c r="B1405" t="s">
        <v>193</v>
      </c>
      <c r="C1405" t="s">
        <v>295</v>
      </c>
      <c r="D1405" t="s">
        <v>10</v>
      </c>
      <c r="E1405">
        <v>213</v>
      </c>
      <c r="F1405" s="38">
        <v>0.317</v>
      </c>
      <c r="G1405" s="39" t="s">
        <v>788</v>
      </c>
    </row>
    <row r="1406" spans="1:7">
      <c r="A1406" t="s">
        <v>6</v>
      </c>
      <c r="B1406" t="s">
        <v>193</v>
      </c>
      <c r="C1406" t="s">
        <v>295</v>
      </c>
      <c r="D1406" t="s">
        <v>11</v>
      </c>
      <c r="E1406">
        <v>22</v>
      </c>
      <c r="F1406" s="38">
        <v>3.3000000000000002E-2</v>
      </c>
      <c r="G1406" s="39" t="s">
        <v>668</v>
      </c>
    </row>
    <row r="1407" spans="1:7">
      <c r="A1407" t="s">
        <v>6</v>
      </c>
      <c r="B1407" t="s">
        <v>193</v>
      </c>
      <c r="C1407" t="s">
        <v>295</v>
      </c>
      <c r="D1407" t="s">
        <v>12</v>
      </c>
      <c r="E1407">
        <v>36</v>
      </c>
      <c r="F1407" s="38">
        <v>5.3999999999999999E-2</v>
      </c>
      <c r="G1407" s="39" t="s">
        <v>731</v>
      </c>
    </row>
    <row r="1408" spans="1:7">
      <c r="A1408" t="s">
        <v>6</v>
      </c>
      <c r="B1408" t="s">
        <v>193</v>
      </c>
      <c r="C1408" t="s">
        <v>295</v>
      </c>
      <c r="D1408" t="s">
        <v>13</v>
      </c>
      <c r="E1408">
        <v>269</v>
      </c>
      <c r="F1408" s="38">
        <v>0.4</v>
      </c>
      <c r="G1408" s="39" t="s">
        <v>789</v>
      </c>
    </row>
    <row r="1409" spans="1:7">
      <c r="A1409" t="s">
        <v>6</v>
      </c>
      <c r="B1409" t="s">
        <v>193</v>
      </c>
      <c r="C1409" t="s">
        <v>296</v>
      </c>
      <c r="D1409" t="s">
        <v>9</v>
      </c>
      <c r="E1409">
        <v>3</v>
      </c>
      <c r="F1409" s="38">
        <v>0.14299999999999999</v>
      </c>
      <c r="G1409" s="39" t="s">
        <v>625</v>
      </c>
    </row>
    <row r="1410" spans="1:7">
      <c r="A1410" t="s">
        <v>6</v>
      </c>
      <c r="B1410" t="s">
        <v>193</v>
      </c>
      <c r="C1410" t="s">
        <v>296</v>
      </c>
      <c r="D1410" t="s">
        <v>10</v>
      </c>
      <c r="E1410">
        <v>5</v>
      </c>
      <c r="F1410" s="38">
        <v>0.23799999999999999</v>
      </c>
      <c r="G1410" s="39" t="s">
        <v>622</v>
      </c>
    </row>
    <row r="1411" spans="1:7">
      <c r="A1411" t="s">
        <v>6</v>
      </c>
      <c r="B1411" t="s">
        <v>193</v>
      </c>
      <c r="C1411" t="s">
        <v>296</v>
      </c>
      <c r="D1411" t="s">
        <v>11</v>
      </c>
      <c r="E1411">
        <v>3</v>
      </c>
      <c r="F1411" s="38">
        <v>0.14299999999999999</v>
      </c>
      <c r="G1411" s="39" t="s">
        <v>625</v>
      </c>
    </row>
    <row r="1412" spans="1:7">
      <c r="A1412" t="s">
        <v>6</v>
      </c>
      <c r="B1412" t="s">
        <v>193</v>
      </c>
      <c r="C1412" t="s">
        <v>296</v>
      </c>
      <c r="D1412" t="s">
        <v>12</v>
      </c>
      <c r="E1412">
        <v>2</v>
      </c>
      <c r="F1412" s="38">
        <v>9.5000000000000001E-2</v>
      </c>
      <c r="G1412" s="39" t="s">
        <v>609</v>
      </c>
    </row>
    <row r="1413" spans="1:7">
      <c r="A1413" t="s">
        <v>6</v>
      </c>
      <c r="B1413" t="s">
        <v>193</v>
      </c>
      <c r="C1413" t="s">
        <v>296</v>
      </c>
      <c r="D1413" t="s">
        <v>13</v>
      </c>
      <c r="E1413">
        <v>8</v>
      </c>
      <c r="F1413" s="38">
        <v>0.38100000000000001</v>
      </c>
      <c r="G1413" s="39" t="s">
        <v>632</v>
      </c>
    </row>
    <row r="1414" spans="1:7">
      <c r="A1414" t="s">
        <v>6</v>
      </c>
      <c r="B1414" t="s">
        <v>193</v>
      </c>
      <c r="C1414" t="s">
        <v>297</v>
      </c>
      <c r="D1414" t="s">
        <v>9</v>
      </c>
      <c r="E1414">
        <v>231</v>
      </c>
      <c r="F1414" s="38">
        <v>0.20799999999999999</v>
      </c>
      <c r="G1414" s="39" t="s">
        <v>696</v>
      </c>
    </row>
    <row r="1415" spans="1:7">
      <c r="A1415" t="s">
        <v>6</v>
      </c>
      <c r="B1415" t="s">
        <v>193</v>
      </c>
      <c r="C1415" t="s">
        <v>297</v>
      </c>
      <c r="D1415" t="s">
        <v>10</v>
      </c>
      <c r="E1415">
        <v>387</v>
      </c>
      <c r="F1415" s="38">
        <v>0.34799999999999998</v>
      </c>
      <c r="G1415" s="39" t="s">
        <v>790</v>
      </c>
    </row>
    <row r="1416" spans="1:7">
      <c r="A1416" t="s">
        <v>6</v>
      </c>
      <c r="B1416" t="s">
        <v>193</v>
      </c>
      <c r="C1416" t="s">
        <v>297</v>
      </c>
      <c r="D1416" t="s">
        <v>11</v>
      </c>
      <c r="E1416">
        <v>29</v>
      </c>
      <c r="F1416" s="38">
        <v>2.5999999999999999E-2</v>
      </c>
      <c r="G1416" s="39" t="s">
        <v>612</v>
      </c>
    </row>
    <row r="1417" spans="1:7">
      <c r="A1417" t="s">
        <v>6</v>
      </c>
      <c r="B1417" t="s">
        <v>193</v>
      </c>
      <c r="C1417" t="s">
        <v>297</v>
      </c>
      <c r="D1417" t="s">
        <v>12</v>
      </c>
      <c r="E1417">
        <v>85</v>
      </c>
      <c r="F1417" s="38">
        <v>7.5999999999999998E-2</v>
      </c>
      <c r="G1417" s="39" t="s">
        <v>791</v>
      </c>
    </row>
    <row r="1418" spans="1:7">
      <c r="A1418" t="s">
        <v>6</v>
      </c>
      <c r="B1418" t="s">
        <v>193</v>
      </c>
      <c r="C1418" t="s">
        <v>297</v>
      </c>
      <c r="D1418" t="s">
        <v>13</v>
      </c>
      <c r="E1418">
        <v>381</v>
      </c>
      <c r="F1418" s="38">
        <v>0.34200000000000003</v>
      </c>
      <c r="G1418" s="39" t="s">
        <v>792</v>
      </c>
    </row>
    <row r="1419" spans="1:7">
      <c r="A1419" t="s">
        <v>6</v>
      </c>
      <c r="B1419" t="s">
        <v>193</v>
      </c>
      <c r="C1419" t="s">
        <v>298</v>
      </c>
      <c r="D1419" t="s">
        <v>9</v>
      </c>
      <c r="E1419">
        <v>61</v>
      </c>
      <c r="F1419" s="38">
        <v>0.27400000000000002</v>
      </c>
      <c r="G1419" s="39" t="s">
        <v>663</v>
      </c>
    </row>
    <row r="1420" spans="1:7">
      <c r="A1420" t="s">
        <v>6</v>
      </c>
      <c r="B1420" t="s">
        <v>193</v>
      </c>
      <c r="C1420" t="s">
        <v>298</v>
      </c>
      <c r="D1420" t="s">
        <v>10</v>
      </c>
      <c r="E1420">
        <v>62</v>
      </c>
      <c r="F1420" s="38">
        <v>0.27800000000000002</v>
      </c>
      <c r="G1420" s="39" t="s">
        <v>723</v>
      </c>
    </row>
    <row r="1421" spans="1:7">
      <c r="A1421" t="s">
        <v>6</v>
      </c>
      <c r="B1421" t="s">
        <v>193</v>
      </c>
      <c r="C1421" t="s">
        <v>298</v>
      </c>
      <c r="D1421" t="s">
        <v>11</v>
      </c>
      <c r="E1421">
        <v>8</v>
      </c>
      <c r="F1421" s="38">
        <v>3.5999999999999997E-2</v>
      </c>
      <c r="G1421" s="39" t="s">
        <v>632</v>
      </c>
    </row>
    <row r="1422" spans="1:7">
      <c r="A1422" t="s">
        <v>6</v>
      </c>
      <c r="B1422" t="s">
        <v>193</v>
      </c>
      <c r="C1422" t="s">
        <v>298</v>
      </c>
      <c r="D1422" t="s">
        <v>12</v>
      </c>
      <c r="E1422">
        <v>5</v>
      </c>
      <c r="F1422" s="38">
        <v>2.1999999999999999E-2</v>
      </c>
      <c r="G1422" s="39" t="s">
        <v>622</v>
      </c>
    </row>
    <row r="1423" spans="1:7">
      <c r="A1423" t="s">
        <v>6</v>
      </c>
      <c r="B1423" t="s">
        <v>193</v>
      </c>
      <c r="C1423" t="s">
        <v>298</v>
      </c>
      <c r="D1423" t="s">
        <v>13</v>
      </c>
      <c r="E1423">
        <v>87</v>
      </c>
      <c r="F1423" s="38">
        <v>0.39</v>
      </c>
      <c r="G1423" s="39" t="s">
        <v>685</v>
      </c>
    </row>
    <row r="1424" spans="1:7">
      <c r="A1424" t="s">
        <v>6</v>
      </c>
      <c r="B1424" t="s">
        <v>193</v>
      </c>
      <c r="C1424" t="s">
        <v>299</v>
      </c>
      <c r="D1424" t="s">
        <v>9</v>
      </c>
      <c r="E1424">
        <v>88</v>
      </c>
      <c r="F1424" s="38">
        <v>0.24399999999999999</v>
      </c>
      <c r="G1424" s="39" t="s">
        <v>780</v>
      </c>
    </row>
    <row r="1425" spans="1:7">
      <c r="A1425" t="s">
        <v>6</v>
      </c>
      <c r="B1425" t="s">
        <v>193</v>
      </c>
      <c r="C1425" t="s">
        <v>299</v>
      </c>
      <c r="D1425" t="s">
        <v>10</v>
      </c>
      <c r="E1425">
        <v>114</v>
      </c>
      <c r="F1425" s="38">
        <v>0.317</v>
      </c>
      <c r="G1425" s="39" t="s">
        <v>793</v>
      </c>
    </row>
    <row r="1426" spans="1:7">
      <c r="A1426" t="s">
        <v>6</v>
      </c>
      <c r="B1426" t="s">
        <v>193</v>
      </c>
      <c r="C1426" t="s">
        <v>299</v>
      </c>
      <c r="D1426" t="s">
        <v>11</v>
      </c>
      <c r="E1426">
        <v>12</v>
      </c>
      <c r="F1426" s="38">
        <v>3.3000000000000002E-2</v>
      </c>
      <c r="G1426" s="39" t="s">
        <v>635</v>
      </c>
    </row>
    <row r="1427" spans="1:7">
      <c r="A1427" t="s">
        <v>6</v>
      </c>
      <c r="B1427" t="s">
        <v>193</v>
      </c>
      <c r="C1427" t="s">
        <v>299</v>
      </c>
      <c r="D1427" t="s">
        <v>12</v>
      </c>
      <c r="E1427">
        <v>17</v>
      </c>
      <c r="F1427" s="38">
        <v>4.7E-2</v>
      </c>
      <c r="G1427" s="39" t="s">
        <v>633</v>
      </c>
    </row>
    <row r="1428" spans="1:7">
      <c r="A1428" t="s">
        <v>6</v>
      </c>
      <c r="B1428" t="s">
        <v>193</v>
      </c>
      <c r="C1428" t="s">
        <v>299</v>
      </c>
      <c r="D1428" t="s">
        <v>13</v>
      </c>
      <c r="E1428">
        <v>129</v>
      </c>
      <c r="F1428" s="38">
        <v>0.35799999999999998</v>
      </c>
      <c r="G1428" s="39" t="s">
        <v>794</v>
      </c>
    </row>
    <row r="1429" spans="1:7">
      <c r="A1429" t="s">
        <v>6</v>
      </c>
      <c r="B1429" t="s">
        <v>193</v>
      </c>
      <c r="C1429" t="s">
        <v>300</v>
      </c>
      <c r="D1429" t="s">
        <v>9</v>
      </c>
      <c r="E1429">
        <v>19</v>
      </c>
      <c r="F1429" s="38">
        <v>0.13100000000000001</v>
      </c>
      <c r="G1429" s="39" t="s">
        <v>654</v>
      </c>
    </row>
    <row r="1430" spans="1:7">
      <c r="A1430" t="s">
        <v>6</v>
      </c>
      <c r="B1430" t="s">
        <v>193</v>
      </c>
      <c r="C1430" t="s">
        <v>300</v>
      </c>
      <c r="D1430" t="s">
        <v>10</v>
      </c>
      <c r="E1430">
        <v>55</v>
      </c>
      <c r="F1430" s="38">
        <v>0.379</v>
      </c>
      <c r="G1430" s="39" t="s">
        <v>765</v>
      </c>
    </row>
    <row r="1431" spans="1:7">
      <c r="A1431" t="s">
        <v>6</v>
      </c>
      <c r="B1431" t="s">
        <v>193</v>
      </c>
      <c r="C1431" t="s">
        <v>300</v>
      </c>
      <c r="D1431" t="s">
        <v>11</v>
      </c>
      <c r="E1431">
        <v>5</v>
      </c>
      <c r="F1431" s="38">
        <v>3.4000000000000002E-2</v>
      </c>
      <c r="G1431" s="39" t="s">
        <v>622</v>
      </c>
    </row>
    <row r="1432" spans="1:7">
      <c r="A1432" t="s">
        <v>6</v>
      </c>
      <c r="B1432" t="s">
        <v>193</v>
      </c>
      <c r="C1432" t="s">
        <v>300</v>
      </c>
      <c r="D1432" t="s">
        <v>12</v>
      </c>
      <c r="E1432">
        <v>10</v>
      </c>
      <c r="F1432" s="38">
        <v>6.9000000000000006E-2</v>
      </c>
      <c r="G1432" s="39" t="s">
        <v>626</v>
      </c>
    </row>
    <row r="1433" spans="1:7">
      <c r="A1433" t="s">
        <v>6</v>
      </c>
      <c r="B1433" t="s">
        <v>193</v>
      </c>
      <c r="C1433" t="s">
        <v>300</v>
      </c>
      <c r="D1433" t="s">
        <v>13</v>
      </c>
      <c r="E1433">
        <v>56</v>
      </c>
      <c r="F1433" s="38">
        <v>0.38600000000000001</v>
      </c>
      <c r="G1433" s="39" t="s">
        <v>617</v>
      </c>
    </row>
    <row r="1434" spans="1:7">
      <c r="A1434" t="s">
        <v>6</v>
      </c>
      <c r="B1434" t="s">
        <v>193</v>
      </c>
      <c r="C1434" t="s">
        <v>301</v>
      </c>
      <c r="D1434" t="s">
        <v>9</v>
      </c>
      <c r="E1434">
        <v>221</v>
      </c>
      <c r="F1434" s="38">
        <v>0.26200000000000001</v>
      </c>
      <c r="G1434" s="39" t="s">
        <v>795</v>
      </c>
    </row>
    <row r="1435" spans="1:7">
      <c r="A1435" t="s">
        <v>6</v>
      </c>
      <c r="B1435" t="s">
        <v>193</v>
      </c>
      <c r="C1435" t="s">
        <v>301</v>
      </c>
      <c r="D1435" t="s">
        <v>10</v>
      </c>
      <c r="E1435">
        <v>291</v>
      </c>
      <c r="F1435" s="38">
        <v>0.34499999999999997</v>
      </c>
      <c r="G1435" s="39" t="s">
        <v>691</v>
      </c>
    </row>
    <row r="1436" spans="1:7">
      <c r="A1436" t="s">
        <v>6</v>
      </c>
      <c r="B1436" t="s">
        <v>193</v>
      </c>
      <c r="C1436" t="s">
        <v>301</v>
      </c>
      <c r="D1436" t="s">
        <v>11</v>
      </c>
      <c r="E1436">
        <v>24</v>
      </c>
      <c r="F1436" s="38">
        <v>2.8000000000000001E-2</v>
      </c>
      <c r="G1436" s="39" t="s">
        <v>652</v>
      </c>
    </row>
    <row r="1437" spans="1:7">
      <c r="A1437" t="s">
        <v>6</v>
      </c>
      <c r="B1437" t="s">
        <v>193</v>
      </c>
      <c r="C1437" t="s">
        <v>301</v>
      </c>
      <c r="D1437" t="s">
        <v>12</v>
      </c>
      <c r="E1437">
        <v>46</v>
      </c>
      <c r="F1437" s="38">
        <v>5.5E-2</v>
      </c>
      <c r="G1437" s="39" t="s">
        <v>730</v>
      </c>
    </row>
    <row r="1438" spans="1:7">
      <c r="A1438" t="s">
        <v>6</v>
      </c>
      <c r="B1438" t="s">
        <v>193</v>
      </c>
      <c r="C1438" t="s">
        <v>301</v>
      </c>
      <c r="D1438" t="s">
        <v>13</v>
      </c>
      <c r="E1438">
        <v>262</v>
      </c>
      <c r="F1438" s="38">
        <v>0.31</v>
      </c>
      <c r="G1438" s="39" t="s">
        <v>796</v>
      </c>
    </row>
    <row r="1439" spans="1:7">
      <c r="A1439" t="s">
        <v>6</v>
      </c>
      <c r="B1439" t="s">
        <v>193</v>
      </c>
      <c r="C1439" t="s">
        <v>302</v>
      </c>
      <c r="D1439" t="s">
        <v>9</v>
      </c>
      <c r="E1439">
        <v>74</v>
      </c>
      <c r="F1439" s="38">
        <v>0.155</v>
      </c>
      <c r="G1439" s="39" t="s">
        <v>741</v>
      </c>
    </row>
    <row r="1440" spans="1:7">
      <c r="A1440" t="s">
        <v>6</v>
      </c>
      <c r="B1440" t="s">
        <v>193</v>
      </c>
      <c r="C1440" t="s">
        <v>302</v>
      </c>
      <c r="D1440" t="s">
        <v>10</v>
      </c>
      <c r="E1440">
        <v>150</v>
      </c>
      <c r="F1440" s="38">
        <v>0.314</v>
      </c>
      <c r="G1440" s="39" t="s">
        <v>699</v>
      </c>
    </row>
    <row r="1441" spans="1:7">
      <c r="A1441" t="s">
        <v>6</v>
      </c>
      <c r="B1441" t="s">
        <v>193</v>
      </c>
      <c r="C1441" t="s">
        <v>302</v>
      </c>
      <c r="D1441" t="s">
        <v>11</v>
      </c>
      <c r="E1441">
        <v>15</v>
      </c>
      <c r="F1441" s="38">
        <v>3.1E-2</v>
      </c>
      <c r="G1441" s="39" t="s">
        <v>627</v>
      </c>
    </row>
    <row r="1442" spans="1:7">
      <c r="A1442" t="s">
        <v>6</v>
      </c>
      <c r="B1442" t="s">
        <v>193</v>
      </c>
      <c r="C1442" t="s">
        <v>302</v>
      </c>
      <c r="D1442" t="s">
        <v>12</v>
      </c>
      <c r="E1442">
        <v>47</v>
      </c>
      <c r="F1442" s="38">
        <v>9.9000000000000005E-2</v>
      </c>
      <c r="G1442" s="39" t="s">
        <v>639</v>
      </c>
    </row>
    <row r="1443" spans="1:7">
      <c r="A1443" t="s">
        <v>6</v>
      </c>
      <c r="B1443" t="s">
        <v>193</v>
      </c>
      <c r="C1443" t="s">
        <v>302</v>
      </c>
      <c r="D1443" t="s">
        <v>13</v>
      </c>
      <c r="E1443">
        <v>191</v>
      </c>
      <c r="F1443" s="38">
        <v>0.4</v>
      </c>
      <c r="G1443" s="39" t="s">
        <v>797</v>
      </c>
    </row>
    <row r="1444" spans="1:7">
      <c r="A1444" t="s">
        <v>6</v>
      </c>
      <c r="B1444" t="s">
        <v>193</v>
      </c>
      <c r="C1444" t="s">
        <v>303</v>
      </c>
      <c r="D1444" t="s">
        <v>9</v>
      </c>
      <c r="E1444">
        <v>352</v>
      </c>
      <c r="F1444" s="38">
        <v>0.224</v>
      </c>
      <c r="G1444" s="39" t="s">
        <v>798</v>
      </c>
    </row>
    <row r="1445" spans="1:7">
      <c r="A1445" t="s">
        <v>6</v>
      </c>
      <c r="B1445" t="s">
        <v>193</v>
      </c>
      <c r="C1445" t="s">
        <v>303</v>
      </c>
      <c r="D1445" t="s">
        <v>10</v>
      </c>
      <c r="E1445">
        <v>498</v>
      </c>
      <c r="F1445" s="38">
        <v>0.317</v>
      </c>
      <c r="G1445" s="39" t="s">
        <v>799</v>
      </c>
    </row>
    <row r="1446" spans="1:7">
      <c r="A1446" t="s">
        <v>6</v>
      </c>
      <c r="B1446" t="s">
        <v>193</v>
      </c>
      <c r="C1446" t="s">
        <v>303</v>
      </c>
      <c r="D1446" t="s">
        <v>11</v>
      </c>
      <c r="E1446">
        <v>47</v>
      </c>
      <c r="F1446" s="38">
        <v>0.03</v>
      </c>
      <c r="G1446" s="39" t="s">
        <v>639</v>
      </c>
    </row>
    <row r="1447" spans="1:7">
      <c r="A1447" t="s">
        <v>6</v>
      </c>
      <c r="B1447" t="s">
        <v>193</v>
      </c>
      <c r="C1447" t="s">
        <v>303</v>
      </c>
      <c r="D1447" t="s">
        <v>12</v>
      </c>
      <c r="E1447">
        <v>102</v>
      </c>
      <c r="F1447" s="38">
        <v>6.5000000000000002E-2</v>
      </c>
      <c r="G1447" s="39" t="s">
        <v>800</v>
      </c>
    </row>
    <row r="1448" spans="1:7">
      <c r="A1448" t="s">
        <v>6</v>
      </c>
      <c r="B1448" t="s">
        <v>193</v>
      </c>
      <c r="C1448" t="s">
        <v>303</v>
      </c>
      <c r="D1448" t="s">
        <v>13</v>
      </c>
      <c r="E1448">
        <v>573</v>
      </c>
      <c r="F1448" s="38">
        <v>0.36499999999999999</v>
      </c>
      <c r="G1448" s="39" t="s">
        <v>801</v>
      </c>
    </row>
    <row r="1449" spans="1:7">
      <c r="A1449" t="s">
        <v>6</v>
      </c>
      <c r="B1449" t="s">
        <v>193</v>
      </c>
      <c r="C1449" t="s">
        <v>304</v>
      </c>
      <c r="D1449" t="s">
        <v>9</v>
      </c>
      <c r="E1449">
        <v>215</v>
      </c>
      <c r="F1449" s="38">
        <v>0.18</v>
      </c>
      <c r="G1449" s="39" t="s">
        <v>802</v>
      </c>
    </row>
    <row r="1450" spans="1:7">
      <c r="A1450" t="s">
        <v>6</v>
      </c>
      <c r="B1450" t="s">
        <v>193</v>
      </c>
      <c r="C1450" t="s">
        <v>304</v>
      </c>
      <c r="D1450" t="s">
        <v>10</v>
      </c>
      <c r="E1450">
        <v>354</v>
      </c>
      <c r="F1450" s="38">
        <v>0.29699999999999999</v>
      </c>
      <c r="G1450" s="39" t="s">
        <v>803</v>
      </c>
    </row>
    <row r="1451" spans="1:7">
      <c r="A1451" t="s">
        <v>6</v>
      </c>
      <c r="B1451" t="s">
        <v>193</v>
      </c>
      <c r="C1451" t="s">
        <v>304</v>
      </c>
      <c r="D1451" t="s">
        <v>11</v>
      </c>
      <c r="E1451">
        <v>44</v>
      </c>
      <c r="F1451" s="38">
        <v>3.6999999999999998E-2</v>
      </c>
      <c r="G1451" s="39" t="s">
        <v>642</v>
      </c>
    </row>
    <row r="1452" spans="1:7">
      <c r="A1452" t="s">
        <v>6</v>
      </c>
      <c r="B1452" t="s">
        <v>193</v>
      </c>
      <c r="C1452" t="s">
        <v>304</v>
      </c>
      <c r="D1452" t="s">
        <v>12</v>
      </c>
      <c r="E1452">
        <v>88</v>
      </c>
      <c r="F1452" s="38">
        <v>7.3999999999999996E-2</v>
      </c>
      <c r="G1452" s="39" t="s">
        <v>780</v>
      </c>
    </row>
    <row r="1453" spans="1:7">
      <c r="A1453" t="s">
        <v>6</v>
      </c>
      <c r="B1453" t="s">
        <v>193</v>
      </c>
      <c r="C1453" t="s">
        <v>304</v>
      </c>
      <c r="D1453" t="s">
        <v>13</v>
      </c>
      <c r="E1453">
        <v>492</v>
      </c>
      <c r="F1453" s="38">
        <v>0.41199999999999998</v>
      </c>
      <c r="G1453" s="39" t="s">
        <v>804</v>
      </c>
    </row>
  </sheetData>
  <mergeCells count="1">
    <mergeCell ref="A1:G1"/>
  </mergeCells>
  <conditionalFormatting sqref="F3:F1453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2"/>
  <sheetViews>
    <sheetView workbookViewId="0">
      <selection activeCell="H3" sqref="H3"/>
    </sheetView>
  </sheetViews>
  <sheetFormatPr defaultRowHeight="14.4" outlineLevelCol="1"/>
  <cols>
    <col min="1" max="1" width="71.44140625" bestFit="1" customWidth="1"/>
    <col min="2" max="2" width="14.33203125" bestFit="1" customWidth="1"/>
    <col min="3" max="3" width="54.33203125" bestFit="1" customWidth="1"/>
    <col min="4" max="4" width="10.5546875" bestFit="1" customWidth="1"/>
    <col min="5" max="5" width="6.44140625" bestFit="1" customWidth="1"/>
    <col min="6" max="6" width="11.44140625" style="42" customWidth="1" outlineLevel="1"/>
    <col min="7" max="7" width="33.109375" style="42" customWidth="1" outlineLevel="1"/>
  </cols>
  <sheetData>
    <row r="1" spans="1:7" ht="34.950000000000003" customHeight="1">
      <c r="A1" s="68" t="s">
        <v>805</v>
      </c>
      <c r="B1" s="68"/>
      <c r="C1" s="68"/>
      <c r="D1" s="68"/>
      <c r="F1" s="41"/>
      <c r="G1" s="41"/>
    </row>
    <row r="2" spans="1:7" ht="36.6" customHeight="1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3" t="s">
        <v>5</v>
      </c>
      <c r="G2" s="44" t="s">
        <v>305</v>
      </c>
    </row>
    <row r="3" spans="1:7" ht="15.6">
      <c r="A3" s="4" t="s">
        <v>6</v>
      </c>
      <c r="B3" s="4" t="s">
        <v>7</v>
      </c>
      <c r="C3" s="4" t="s">
        <v>8</v>
      </c>
      <c r="D3" s="4" t="s">
        <v>9</v>
      </c>
      <c r="E3" s="4">
        <v>548</v>
      </c>
      <c r="F3" s="43">
        <v>0.20499999999999999</v>
      </c>
      <c r="G3" s="45">
        <v>548</v>
      </c>
    </row>
    <row r="4" spans="1:7" ht="15.6">
      <c r="A4" s="4" t="s">
        <v>6</v>
      </c>
      <c r="B4" s="4" t="s">
        <v>7</v>
      </c>
      <c r="C4" s="4" t="s">
        <v>8</v>
      </c>
      <c r="D4" s="4" t="s">
        <v>10</v>
      </c>
      <c r="E4" s="4">
        <v>916</v>
      </c>
      <c r="F4" s="43">
        <v>0.34200000000000003</v>
      </c>
      <c r="G4" s="45">
        <v>916</v>
      </c>
    </row>
    <row r="5" spans="1:7" ht="15.6">
      <c r="A5" s="4" t="s">
        <v>6</v>
      </c>
      <c r="B5" s="4" t="s">
        <v>7</v>
      </c>
      <c r="C5" s="4" t="s">
        <v>8</v>
      </c>
      <c r="D5" s="4" t="s">
        <v>11</v>
      </c>
      <c r="E5" s="4">
        <v>86</v>
      </c>
      <c r="F5" s="43">
        <v>3.2000000000000001E-2</v>
      </c>
      <c r="G5" s="45">
        <v>86</v>
      </c>
    </row>
    <row r="6" spans="1:7" ht="15.6">
      <c r="A6" s="4" t="s">
        <v>6</v>
      </c>
      <c r="B6" s="4" t="s">
        <v>7</v>
      </c>
      <c r="C6" s="4" t="s">
        <v>8</v>
      </c>
      <c r="D6" s="4" t="s">
        <v>12</v>
      </c>
      <c r="E6" s="4">
        <v>179</v>
      </c>
      <c r="F6" s="43">
        <v>6.7000000000000004E-2</v>
      </c>
      <c r="G6" s="45">
        <v>179</v>
      </c>
    </row>
    <row r="7" spans="1:7" ht="15.6">
      <c r="A7" s="4" t="s">
        <v>6</v>
      </c>
      <c r="B7" s="4" t="s">
        <v>7</v>
      </c>
      <c r="C7" s="4" t="s">
        <v>8</v>
      </c>
      <c r="D7" s="4" t="s">
        <v>13</v>
      </c>
      <c r="E7" s="4">
        <v>947</v>
      </c>
      <c r="F7" s="43">
        <v>0.35399999999999998</v>
      </c>
      <c r="G7" s="45">
        <v>947</v>
      </c>
    </row>
    <row r="8" spans="1:7" ht="15.6">
      <c r="A8" s="4" t="s">
        <v>6</v>
      </c>
      <c r="B8" s="4" t="s">
        <v>14</v>
      </c>
      <c r="C8" s="4" t="s">
        <v>14</v>
      </c>
      <c r="D8" s="4" t="s">
        <v>9</v>
      </c>
      <c r="E8" s="4">
        <v>0</v>
      </c>
      <c r="F8" s="43">
        <v>0</v>
      </c>
      <c r="G8" s="45">
        <v>0</v>
      </c>
    </row>
    <row r="9" spans="1:7" ht="15.6">
      <c r="A9" s="4" t="s">
        <v>6</v>
      </c>
      <c r="B9" s="4" t="s">
        <v>14</v>
      </c>
      <c r="C9" s="4" t="s">
        <v>14</v>
      </c>
      <c r="D9" s="4" t="s">
        <v>10</v>
      </c>
      <c r="E9" s="4">
        <v>0</v>
      </c>
      <c r="F9" s="43">
        <v>0</v>
      </c>
      <c r="G9" s="45">
        <v>0</v>
      </c>
    </row>
    <row r="10" spans="1:7" ht="15.6">
      <c r="A10" s="4" t="s">
        <v>6</v>
      </c>
      <c r="B10" s="4" t="s">
        <v>14</v>
      </c>
      <c r="C10" s="4" t="s">
        <v>14</v>
      </c>
      <c r="D10" s="4" t="s">
        <v>11</v>
      </c>
      <c r="E10" s="4">
        <v>0</v>
      </c>
      <c r="F10" s="43">
        <v>0</v>
      </c>
      <c r="G10" s="45">
        <v>0</v>
      </c>
    </row>
    <row r="11" spans="1:7" ht="15.6">
      <c r="A11" s="4" t="s">
        <v>6</v>
      </c>
      <c r="B11" s="4" t="s">
        <v>14</v>
      </c>
      <c r="C11" s="4" t="s">
        <v>14</v>
      </c>
      <c r="D11" s="4" t="s">
        <v>12</v>
      </c>
      <c r="E11" s="4">
        <v>0</v>
      </c>
      <c r="F11" s="43">
        <v>0</v>
      </c>
      <c r="G11" s="45">
        <v>0</v>
      </c>
    </row>
    <row r="12" spans="1:7" ht="15.6">
      <c r="A12" s="4" t="s">
        <v>6</v>
      </c>
      <c r="B12" s="4" t="s">
        <v>14</v>
      </c>
      <c r="C12" s="4" t="s">
        <v>14</v>
      </c>
      <c r="D12" s="4" t="s">
        <v>13</v>
      </c>
      <c r="E12" s="4">
        <v>2</v>
      </c>
      <c r="F12" s="43">
        <v>1</v>
      </c>
      <c r="G12" s="45">
        <v>2</v>
      </c>
    </row>
    <row r="13" spans="1:7" ht="15.6">
      <c r="A13" s="4" t="s">
        <v>6</v>
      </c>
      <c r="B13" s="4" t="s">
        <v>15</v>
      </c>
      <c r="C13" s="4" t="s">
        <v>16</v>
      </c>
      <c r="D13" s="4" t="s">
        <v>9</v>
      </c>
      <c r="E13" s="4">
        <v>222</v>
      </c>
      <c r="F13" s="43">
        <v>0.19900000000000001</v>
      </c>
      <c r="G13" s="45">
        <v>222</v>
      </c>
    </row>
    <row r="14" spans="1:7" ht="15.6">
      <c r="A14" s="4" t="s">
        <v>6</v>
      </c>
      <c r="B14" s="4" t="s">
        <v>15</v>
      </c>
      <c r="C14" s="4" t="s">
        <v>16</v>
      </c>
      <c r="D14" s="4" t="s">
        <v>10</v>
      </c>
      <c r="E14" s="4">
        <v>535</v>
      </c>
      <c r="F14" s="43">
        <v>0.48</v>
      </c>
      <c r="G14" s="45">
        <v>535</v>
      </c>
    </row>
    <row r="15" spans="1:7" ht="15.6">
      <c r="A15" s="4" t="s">
        <v>6</v>
      </c>
      <c r="B15" s="4" t="s">
        <v>15</v>
      </c>
      <c r="C15" s="4" t="s">
        <v>16</v>
      </c>
      <c r="D15" s="4" t="s">
        <v>11</v>
      </c>
      <c r="E15" s="4">
        <v>29</v>
      </c>
      <c r="F15" s="43">
        <v>2.5999999999999999E-2</v>
      </c>
      <c r="G15" s="45">
        <v>29</v>
      </c>
    </row>
    <row r="16" spans="1:7" ht="15.6">
      <c r="A16" s="4" t="s">
        <v>6</v>
      </c>
      <c r="B16" s="4" t="s">
        <v>15</v>
      </c>
      <c r="C16" s="4" t="s">
        <v>16</v>
      </c>
      <c r="D16" s="4" t="s">
        <v>12</v>
      </c>
      <c r="E16" s="4">
        <v>57</v>
      </c>
      <c r="F16" s="43">
        <v>5.0999999999999997E-2</v>
      </c>
      <c r="G16" s="45">
        <v>57</v>
      </c>
    </row>
    <row r="17" spans="1:7" ht="15.6">
      <c r="A17" s="4" t="s">
        <v>6</v>
      </c>
      <c r="B17" s="4" t="s">
        <v>15</v>
      </c>
      <c r="C17" s="4" t="s">
        <v>16</v>
      </c>
      <c r="D17" s="4" t="s">
        <v>13</v>
      </c>
      <c r="E17" s="4">
        <v>271</v>
      </c>
      <c r="F17" s="43">
        <v>0.24299999999999999</v>
      </c>
      <c r="G17" s="45">
        <v>271</v>
      </c>
    </row>
    <row r="18" spans="1:7" ht="15.6">
      <c r="A18" s="4" t="s">
        <v>6</v>
      </c>
      <c r="B18" s="4" t="s">
        <v>15</v>
      </c>
      <c r="C18" s="4" t="s">
        <v>17</v>
      </c>
      <c r="D18" s="4" t="s">
        <v>9</v>
      </c>
      <c r="E18" s="4">
        <v>326</v>
      </c>
      <c r="F18" s="43">
        <v>0.20899999999999999</v>
      </c>
      <c r="G18" s="45">
        <v>326</v>
      </c>
    </row>
    <row r="19" spans="1:7" ht="15.6">
      <c r="A19" s="4" t="s">
        <v>6</v>
      </c>
      <c r="B19" s="4" t="s">
        <v>15</v>
      </c>
      <c r="C19" s="4" t="s">
        <v>17</v>
      </c>
      <c r="D19" s="4" t="s">
        <v>10</v>
      </c>
      <c r="E19" s="4">
        <v>380</v>
      </c>
      <c r="F19" s="43">
        <v>0.24299999999999999</v>
      </c>
      <c r="G19" s="45">
        <v>380</v>
      </c>
    </row>
    <row r="20" spans="1:7" ht="15.6">
      <c r="A20" s="4" t="s">
        <v>6</v>
      </c>
      <c r="B20" s="4" t="s">
        <v>15</v>
      </c>
      <c r="C20" s="4" t="s">
        <v>17</v>
      </c>
      <c r="D20" s="4" t="s">
        <v>11</v>
      </c>
      <c r="E20" s="4">
        <v>56</v>
      </c>
      <c r="F20" s="43">
        <v>3.5999999999999997E-2</v>
      </c>
      <c r="G20" s="45">
        <v>56</v>
      </c>
    </row>
    <row r="21" spans="1:7" ht="15.6">
      <c r="A21" s="4" t="s">
        <v>6</v>
      </c>
      <c r="B21" s="4" t="s">
        <v>15</v>
      </c>
      <c r="C21" s="4" t="s">
        <v>17</v>
      </c>
      <c r="D21" s="4" t="s">
        <v>12</v>
      </c>
      <c r="E21" s="4">
        <v>122</v>
      </c>
      <c r="F21" s="43">
        <v>7.8E-2</v>
      </c>
      <c r="G21" s="45">
        <v>122</v>
      </c>
    </row>
    <row r="22" spans="1:7" ht="15.6">
      <c r="A22" s="4" t="s">
        <v>6</v>
      </c>
      <c r="B22" s="4" t="s">
        <v>15</v>
      </c>
      <c r="C22" s="4" t="s">
        <v>17</v>
      </c>
      <c r="D22" s="4" t="s">
        <v>13</v>
      </c>
      <c r="E22" s="4">
        <v>678</v>
      </c>
      <c r="F22" s="43">
        <v>0.434</v>
      </c>
      <c r="G22" s="45">
        <v>678</v>
      </c>
    </row>
    <row r="23" spans="1:7" ht="15.6">
      <c r="A23" s="4" t="s">
        <v>6</v>
      </c>
      <c r="B23" s="4" t="s">
        <v>18</v>
      </c>
      <c r="C23" s="4" t="s">
        <v>19</v>
      </c>
      <c r="D23" s="4" t="s">
        <v>9</v>
      </c>
      <c r="E23" s="4">
        <v>1</v>
      </c>
      <c r="F23" s="43">
        <v>0.33300000000000002</v>
      </c>
      <c r="G23" s="45">
        <v>1</v>
      </c>
    </row>
    <row r="24" spans="1:7" ht="15.6">
      <c r="A24" s="4" t="s">
        <v>6</v>
      </c>
      <c r="B24" s="4" t="s">
        <v>18</v>
      </c>
      <c r="C24" s="4" t="s">
        <v>19</v>
      </c>
      <c r="D24" s="4" t="s">
        <v>10</v>
      </c>
      <c r="E24" s="4">
        <v>1</v>
      </c>
      <c r="F24" s="43">
        <v>0.33300000000000002</v>
      </c>
      <c r="G24" s="45">
        <v>1</v>
      </c>
    </row>
    <row r="25" spans="1:7" ht="15.6">
      <c r="A25" s="4" t="s">
        <v>6</v>
      </c>
      <c r="B25" s="4" t="s">
        <v>18</v>
      </c>
      <c r="C25" s="4" t="s">
        <v>19</v>
      </c>
      <c r="D25" s="4" t="s">
        <v>11</v>
      </c>
      <c r="E25" s="4">
        <v>0</v>
      </c>
      <c r="F25" s="43">
        <v>0</v>
      </c>
      <c r="G25" s="45">
        <v>0</v>
      </c>
    </row>
    <row r="26" spans="1:7" ht="15.6">
      <c r="A26" s="4" t="s">
        <v>6</v>
      </c>
      <c r="B26" s="4" t="s">
        <v>18</v>
      </c>
      <c r="C26" s="4" t="s">
        <v>19</v>
      </c>
      <c r="D26" s="4" t="s">
        <v>12</v>
      </c>
      <c r="E26" s="4">
        <v>0</v>
      </c>
      <c r="F26" s="43">
        <v>0</v>
      </c>
      <c r="G26" s="45">
        <v>0</v>
      </c>
    </row>
    <row r="27" spans="1:7" ht="15.6">
      <c r="A27" s="4" t="s">
        <v>6</v>
      </c>
      <c r="B27" s="4" t="s">
        <v>18</v>
      </c>
      <c r="C27" s="4" t="s">
        <v>19</v>
      </c>
      <c r="D27" s="4" t="s">
        <v>13</v>
      </c>
      <c r="E27" s="4">
        <v>1</v>
      </c>
      <c r="F27" s="43">
        <v>0.33300000000000002</v>
      </c>
      <c r="G27" s="45">
        <v>1</v>
      </c>
    </row>
    <row r="28" spans="1:7" ht="15.6">
      <c r="A28" s="4" t="s">
        <v>6</v>
      </c>
      <c r="B28" s="4" t="s">
        <v>18</v>
      </c>
      <c r="C28" s="4" t="s">
        <v>20</v>
      </c>
      <c r="D28" s="4" t="s">
        <v>9</v>
      </c>
      <c r="E28" s="4">
        <v>1</v>
      </c>
      <c r="F28" s="43">
        <v>0.25</v>
      </c>
      <c r="G28" s="45">
        <v>1</v>
      </c>
    </row>
    <row r="29" spans="1:7" ht="15.6">
      <c r="A29" s="4" t="s">
        <v>6</v>
      </c>
      <c r="B29" s="4" t="s">
        <v>18</v>
      </c>
      <c r="C29" s="4" t="s">
        <v>20</v>
      </c>
      <c r="D29" s="4" t="s">
        <v>10</v>
      </c>
      <c r="E29" s="4">
        <v>1</v>
      </c>
      <c r="F29" s="43">
        <v>0.25</v>
      </c>
      <c r="G29" s="45">
        <v>1</v>
      </c>
    </row>
    <row r="30" spans="1:7" ht="15.6">
      <c r="A30" s="4" t="s">
        <v>6</v>
      </c>
      <c r="B30" s="4" t="s">
        <v>18</v>
      </c>
      <c r="C30" s="4" t="s">
        <v>20</v>
      </c>
      <c r="D30" s="4" t="s">
        <v>11</v>
      </c>
      <c r="E30" s="4">
        <v>0</v>
      </c>
      <c r="F30" s="43">
        <v>0</v>
      </c>
      <c r="G30" s="45">
        <v>0</v>
      </c>
    </row>
    <row r="31" spans="1:7" ht="15.6">
      <c r="A31" s="4" t="s">
        <v>6</v>
      </c>
      <c r="B31" s="4" t="s">
        <v>18</v>
      </c>
      <c r="C31" s="4" t="s">
        <v>20</v>
      </c>
      <c r="D31" s="4" t="s">
        <v>12</v>
      </c>
      <c r="E31" s="4">
        <v>0</v>
      </c>
      <c r="F31" s="43">
        <v>0</v>
      </c>
      <c r="G31" s="45">
        <v>0</v>
      </c>
    </row>
    <row r="32" spans="1:7" ht="15.6">
      <c r="A32" s="4" t="s">
        <v>6</v>
      </c>
      <c r="B32" s="4" t="s">
        <v>18</v>
      </c>
      <c r="C32" s="4" t="s">
        <v>20</v>
      </c>
      <c r="D32" s="4" t="s">
        <v>13</v>
      </c>
      <c r="E32" s="4">
        <v>2</v>
      </c>
      <c r="F32" s="43">
        <v>0.5</v>
      </c>
      <c r="G32" s="45">
        <v>2</v>
      </c>
    </row>
    <row r="33" spans="1:7" ht="15.6">
      <c r="A33" s="4" t="s">
        <v>6</v>
      </c>
      <c r="B33" s="4" t="s">
        <v>18</v>
      </c>
      <c r="C33" s="4" t="s">
        <v>21</v>
      </c>
      <c r="D33" s="4" t="s">
        <v>9</v>
      </c>
      <c r="E33" s="4">
        <v>0</v>
      </c>
      <c r="F33" s="43">
        <v>0</v>
      </c>
      <c r="G33" s="45">
        <v>0</v>
      </c>
    </row>
    <row r="34" spans="1:7" ht="15.6">
      <c r="A34" s="4" t="s">
        <v>6</v>
      </c>
      <c r="B34" s="4" t="s">
        <v>18</v>
      </c>
      <c r="C34" s="4" t="s">
        <v>21</v>
      </c>
      <c r="D34" s="4" t="s">
        <v>10</v>
      </c>
      <c r="E34" s="4">
        <v>21</v>
      </c>
      <c r="F34" s="43">
        <v>0.46700000000000003</v>
      </c>
      <c r="G34" s="45">
        <v>21</v>
      </c>
    </row>
    <row r="35" spans="1:7" ht="15.6">
      <c r="A35" s="4" t="s">
        <v>6</v>
      </c>
      <c r="B35" s="4" t="s">
        <v>18</v>
      </c>
      <c r="C35" s="4" t="s">
        <v>21</v>
      </c>
      <c r="D35" s="4" t="s">
        <v>11</v>
      </c>
      <c r="E35" s="4">
        <v>1</v>
      </c>
      <c r="F35" s="43">
        <v>2.1999999999999999E-2</v>
      </c>
      <c r="G35" s="45">
        <v>1</v>
      </c>
    </row>
    <row r="36" spans="1:7" ht="15.6">
      <c r="A36" s="4" t="s">
        <v>6</v>
      </c>
      <c r="B36" s="4" t="s">
        <v>18</v>
      </c>
      <c r="C36" s="4" t="s">
        <v>21</v>
      </c>
      <c r="D36" s="4" t="s">
        <v>12</v>
      </c>
      <c r="E36" s="4">
        <v>5</v>
      </c>
      <c r="F36" s="43">
        <v>0.111</v>
      </c>
      <c r="G36" s="45">
        <v>5</v>
      </c>
    </row>
    <row r="37" spans="1:7" ht="15.6">
      <c r="A37" s="4" t="s">
        <v>6</v>
      </c>
      <c r="B37" s="4" t="s">
        <v>18</v>
      </c>
      <c r="C37" s="4" t="s">
        <v>21</v>
      </c>
      <c r="D37" s="4" t="s">
        <v>13</v>
      </c>
      <c r="E37" s="4">
        <v>18</v>
      </c>
      <c r="F37" s="43">
        <v>0.4</v>
      </c>
      <c r="G37" s="45">
        <v>18</v>
      </c>
    </row>
    <row r="38" spans="1:7" ht="15.6">
      <c r="A38" s="4" t="s">
        <v>6</v>
      </c>
      <c r="B38" s="4" t="s">
        <v>18</v>
      </c>
      <c r="C38" s="4" t="s">
        <v>22</v>
      </c>
      <c r="D38" s="4" t="s">
        <v>9</v>
      </c>
      <c r="E38" s="4">
        <v>0</v>
      </c>
      <c r="F38" s="43">
        <v>0</v>
      </c>
      <c r="G38" s="45">
        <v>0</v>
      </c>
    </row>
    <row r="39" spans="1:7" ht="15.6">
      <c r="A39" s="4" t="s">
        <v>6</v>
      </c>
      <c r="B39" s="4" t="s">
        <v>18</v>
      </c>
      <c r="C39" s="4" t="s">
        <v>22</v>
      </c>
      <c r="D39" s="4" t="s">
        <v>10</v>
      </c>
      <c r="E39" s="4">
        <v>1</v>
      </c>
      <c r="F39" s="43">
        <v>1</v>
      </c>
      <c r="G39" s="45">
        <v>1</v>
      </c>
    </row>
    <row r="40" spans="1:7" ht="15.6">
      <c r="A40" s="4" t="s">
        <v>6</v>
      </c>
      <c r="B40" s="4" t="s">
        <v>18</v>
      </c>
      <c r="C40" s="4" t="s">
        <v>22</v>
      </c>
      <c r="D40" s="4" t="s">
        <v>11</v>
      </c>
      <c r="E40" s="4">
        <v>0</v>
      </c>
      <c r="F40" s="43">
        <v>0</v>
      </c>
      <c r="G40" s="45">
        <v>0</v>
      </c>
    </row>
    <row r="41" spans="1:7" ht="15.6">
      <c r="A41" s="4" t="s">
        <v>6</v>
      </c>
      <c r="B41" s="4" t="s">
        <v>18</v>
      </c>
      <c r="C41" s="4" t="s">
        <v>22</v>
      </c>
      <c r="D41" s="4" t="s">
        <v>12</v>
      </c>
      <c r="E41" s="4">
        <v>0</v>
      </c>
      <c r="F41" s="43">
        <v>0</v>
      </c>
      <c r="G41" s="45">
        <v>0</v>
      </c>
    </row>
    <row r="42" spans="1:7" ht="15.6">
      <c r="A42" s="4" t="s">
        <v>6</v>
      </c>
      <c r="B42" s="4" t="s">
        <v>18</v>
      </c>
      <c r="C42" s="4" t="s">
        <v>22</v>
      </c>
      <c r="D42" s="4" t="s">
        <v>13</v>
      </c>
      <c r="E42" s="4">
        <v>0</v>
      </c>
      <c r="F42" s="43">
        <v>0</v>
      </c>
      <c r="G42" s="45">
        <v>0</v>
      </c>
    </row>
    <row r="43" spans="1:7" ht="15.6">
      <c r="A43" s="4" t="s">
        <v>6</v>
      </c>
      <c r="B43" s="4" t="s">
        <v>18</v>
      </c>
      <c r="C43" s="4" t="s">
        <v>23</v>
      </c>
      <c r="D43" s="4" t="s">
        <v>9</v>
      </c>
      <c r="E43" s="4">
        <v>1</v>
      </c>
      <c r="F43" s="43">
        <v>0.5</v>
      </c>
      <c r="G43" s="45">
        <v>1</v>
      </c>
    </row>
    <row r="44" spans="1:7" ht="15.6">
      <c r="A44" s="4" t="s">
        <v>6</v>
      </c>
      <c r="B44" s="4" t="s">
        <v>18</v>
      </c>
      <c r="C44" s="4" t="s">
        <v>23</v>
      </c>
      <c r="D44" s="4" t="s">
        <v>10</v>
      </c>
      <c r="E44" s="4">
        <v>0</v>
      </c>
      <c r="F44" s="43">
        <v>0</v>
      </c>
      <c r="G44" s="45">
        <v>0</v>
      </c>
    </row>
    <row r="45" spans="1:7" ht="15.6">
      <c r="A45" s="4" t="s">
        <v>6</v>
      </c>
      <c r="B45" s="4" t="s">
        <v>18</v>
      </c>
      <c r="C45" s="4" t="s">
        <v>23</v>
      </c>
      <c r="D45" s="4" t="s">
        <v>11</v>
      </c>
      <c r="E45" s="4">
        <v>0</v>
      </c>
      <c r="F45" s="43">
        <v>0</v>
      </c>
      <c r="G45" s="45">
        <v>0</v>
      </c>
    </row>
    <row r="46" spans="1:7" ht="15.6">
      <c r="A46" s="4" t="s">
        <v>6</v>
      </c>
      <c r="B46" s="4" t="s">
        <v>18</v>
      </c>
      <c r="C46" s="4" t="s">
        <v>23</v>
      </c>
      <c r="D46" s="4" t="s">
        <v>12</v>
      </c>
      <c r="E46" s="4">
        <v>0</v>
      </c>
      <c r="F46" s="43">
        <v>0</v>
      </c>
      <c r="G46" s="45">
        <v>0</v>
      </c>
    </row>
    <row r="47" spans="1:7" ht="15.6">
      <c r="A47" s="4" t="s">
        <v>6</v>
      </c>
      <c r="B47" s="4" t="s">
        <v>18</v>
      </c>
      <c r="C47" s="4" t="s">
        <v>23</v>
      </c>
      <c r="D47" s="4" t="s">
        <v>13</v>
      </c>
      <c r="E47" s="4">
        <v>1</v>
      </c>
      <c r="F47" s="43">
        <v>0.5</v>
      </c>
      <c r="G47" s="45">
        <v>1</v>
      </c>
    </row>
    <row r="48" spans="1:7" ht="15.6">
      <c r="A48" s="4" t="s">
        <v>6</v>
      </c>
      <c r="B48" s="4" t="s">
        <v>18</v>
      </c>
      <c r="C48" s="4" t="s">
        <v>24</v>
      </c>
      <c r="D48" s="4" t="s">
        <v>9</v>
      </c>
      <c r="E48" s="4">
        <v>0</v>
      </c>
      <c r="F48" s="43">
        <v>0</v>
      </c>
      <c r="G48" s="45">
        <v>0</v>
      </c>
    </row>
    <row r="49" spans="1:7" ht="15.6">
      <c r="A49" s="4" t="s">
        <v>6</v>
      </c>
      <c r="B49" s="4" t="s">
        <v>18</v>
      </c>
      <c r="C49" s="4" t="s">
        <v>24</v>
      </c>
      <c r="D49" s="4" t="s">
        <v>10</v>
      </c>
      <c r="E49" s="4">
        <v>0</v>
      </c>
      <c r="F49" s="43">
        <v>0</v>
      </c>
      <c r="G49" s="45">
        <v>0</v>
      </c>
    </row>
    <row r="50" spans="1:7" ht="15.6">
      <c r="A50" s="4" t="s">
        <v>6</v>
      </c>
      <c r="B50" s="4" t="s">
        <v>18</v>
      </c>
      <c r="C50" s="4" t="s">
        <v>24</v>
      </c>
      <c r="D50" s="4" t="s">
        <v>11</v>
      </c>
      <c r="E50" s="4">
        <v>0</v>
      </c>
      <c r="F50" s="43">
        <v>0</v>
      </c>
      <c r="G50" s="45">
        <v>0</v>
      </c>
    </row>
    <row r="51" spans="1:7" ht="15.6">
      <c r="A51" s="4" t="s">
        <v>6</v>
      </c>
      <c r="B51" s="4" t="s">
        <v>18</v>
      </c>
      <c r="C51" s="4" t="s">
        <v>24</v>
      </c>
      <c r="D51" s="4" t="s">
        <v>12</v>
      </c>
      <c r="E51" s="4">
        <v>0</v>
      </c>
      <c r="F51" s="43">
        <v>0</v>
      </c>
      <c r="G51" s="45">
        <v>0</v>
      </c>
    </row>
    <row r="52" spans="1:7" ht="15.6">
      <c r="A52" s="4" t="s">
        <v>6</v>
      </c>
      <c r="B52" s="4" t="s">
        <v>18</v>
      </c>
      <c r="C52" s="4" t="s">
        <v>24</v>
      </c>
      <c r="D52" s="4" t="s">
        <v>13</v>
      </c>
      <c r="E52" s="4">
        <v>2</v>
      </c>
      <c r="F52" s="43">
        <v>1</v>
      </c>
      <c r="G52" s="45">
        <v>2</v>
      </c>
    </row>
    <row r="53" spans="1:7" ht="15.6">
      <c r="A53" s="4" t="s">
        <v>6</v>
      </c>
      <c r="B53" s="4" t="s">
        <v>18</v>
      </c>
      <c r="C53" s="4" t="s">
        <v>25</v>
      </c>
      <c r="D53" s="4" t="s">
        <v>9</v>
      </c>
      <c r="E53" s="4">
        <v>1</v>
      </c>
      <c r="F53" s="43">
        <v>1</v>
      </c>
      <c r="G53" s="45">
        <v>1</v>
      </c>
    </row>
    <row r="54" spans="1:7" ht="15.6">
      <c r="A54" s="4" t="s">
        <v>6</v>
      </c>
      <c r="B54" s="4" t="s">
        <v>18</v>
      </c>
      <c r="C54" s="4" t="s">
        <v>25</v>
      </c>
      <c r="D54" s="4" t="s">
        <v>10</v>
      </c>
      <c r="E54" s="4">
        <v>0</v>
      </c>
      <c r="F54" s="43">
        <v>0</v>
      </c>
      <c r="G54" s="45">
        <v>0</v>
      </c>
    </row>
    <row r="55" spans="1:7" ht="15.6">
      <c r="A55" s="4" t="s">
        <v>6</v>
      </c>
      <c r="B55" s="4" t="s">
        <v>18</v>
      </c>
      <c r="C55" s="4" t="s">
        <v>25</v>
      </c>
      <c r="D55" s="4" t="s">
        <v>11</v>
      </c>
      <c r="E55" s="4">
        <v>0</v>
      </c>
      <c r="F55" s="43">
        <v>0</v>
      </c>
      <c r="G55" s="45">
        <v>0</v>
      </c>
    </row>
    <row r="56" spans="1:7" ht="15.6">
      <c r="A56" s="4" t="s">
        <v>6</v>
      </c>
      <c r="B56" s="4" t="s">
        <v>18</v>
      </c>
      <c r="C56" s="4" t="s">
        <v>25</v>
      </c>
      <c r="D56" s="4" t="s">
        <v>12</v>
      </c>
      <c r="E56" s="4">
        <v>0</v>
      </c>
      <c r="F56" s="43">
        <v>0</v>
      </c>
      <c r="G56" s="45">
        <v>0</v>
      </c>
    </row>
    <row r="57" spans="1:7" ht="15.6">
      <c r="A57" s="4" t="s">
        <v>6</v>
      </c>
      <c r="B57" s="4" t="s">
        <v>18</v>
      </c>
      <c r="C57" s="4" t="s">
        <v>25</v>
      </c>
      <c r="D57" s="4" t="s">
        <v>13</v>
      </c>
      <c r="E57" s="4">
        <v>0</v>
      </c>
      <c r="F57" s="43">
        <v>0</v>
      </c>
      <c r="G57" s="45">
        <v>0</v>
      </c>
    </row>
    <row r="58" spans="1:7" ht="15.6">
      <c r="A58" s="4" t="s">
        <v>6</v>
      </c>
      <c r="B58" s="4" t="s">
        <v>18</v>
      </c>
      <c r="C58" s="4" t="s">
        <v>26</v>
      </c>
      <c r="D58" s="4" t="s">
        <v>9</v>
      </c>
      <c r="E58" s="4">
        <v>1</v>
      </c>
      <c r="F58" s="43">
        <v>1</v>
      </c>
      <c r="G58" s="45">
        <v>1</v>
      </c>
    </row>
    <row r="59" spans="1:7" ht="15.6">
      <c r="A59" s="4" t="s">
        <v>6</v>
      </c>
      <c r="B59" s="4" t="s">
        <v>18</v>
      </c>
      <c r="C59" s="4" t="s">
        <v>26</v>
      </c>
      <c r="D59" s="4" t="s">
        <v>10</v>
      </c>
      <c r="E59" s="4">
        <v>0</v>
      </c>
      <c r="F59" s="43">
        <v>0</v>
      </c>
      <c r="G59" s="45">
        <v>0</v>
      </c>
    </row>
    <row r="60" spans="1:7" ht="15.6">
      <c r="A60" s="4" t="s">
        <v>6</v>
      </c>
      <c r="B60" s="4" t="s">
        <v>18</v>
      </c>
      <c r="C60" s="4" t="s">
        <v>26</v>
      </c>
      <c r="D60" s="4" t="s">
        <v>11</v>
      </c>
      <c r="E60" s="4">
        <v>0</v>
      </c>
      <c r="F60" s="43">
        <v>0</v>
      </c>
      <c r="G60" s="45">
        <v>0</v>
      </c>
    </row>
    <row r="61" spans="1:7" ht="15.6">
      <c r="A61" s="4" t="s">
        <v>6</v>
      </c>
      <c r="B61" s="4" t="s">
        <v>18</v>
      </c>
      <c r="C61" s="4" t="s">
        <v>26</v>
      </c>
      <c r="D61" s="4" t="s">
        <v>12</v>
      </c>
      <c r="E61" s="4">
        <v>0</v>
      </c>
      <c r="F61" s="43">
        <v>0</v>
      </c>
      <c r="G61" s="45">
        <v>0</v>
      </c>
    </row>
    <row r="62" spans="1:7" ht="15.6">
      <c r="A62" s="4" t="s">
        <v>6</v>
      </c>
      <c r="B62" s="4" t="s">
        <v>18</v>
      </c>
      <c r="C62" s="4" t="s">
        <v>26</v>
      </c>
      <c r="D62" s="4" t="s">
        <v>13</v>
      </c>
      <c r="E62" s="4">
        <v>0</v>
      </c>
      <c r="F62" s="43">
        <v>0</v>
      </c>
      <c r="G62" s="45">
        <v>0</v>
      </c>
    </row>
    <row r="63" spans="1:7" ht="15.6">
      <c r="A63" s="4" t="s">
        <v>6</v>
      </c>
      <c r="B63" s="4" t="s">
        <v>18</v>
      </c>
      <c r="C63" s="4" t="s">
        <v>27</v>
      </c>
      <c r="D63" s="4" t="s">
        <v>9</v>
      </c>
      <c r="E63" s="4">
        <v>0</v>
      </c>
      <c r="F63" s="43">
        <v>0</v>
      </c>
      <c r="G63" s="45">
        <v>0</v>
      </c>
    </row>
    <row r="64" spans="1:7" ht="15.6">
      <c r="A64" s="4" t="s">
        <v>6</v>
      </c>
      <c r="B64" s="4" t="s">
        <v>18</v>
      </c>
      <c r="C64" s="4" t="s">
        <v>27</v>
      </c>
      <c r="D64" s="4" t="s">
        <v>10</v>
      </c>
      <c r="E64" s="4">
        <v>0</v>
      </c>
      <c r="F64" s="43">
        <v>0</v>
      </c>
      <c r="G64" s="45">
        <v>0</v>
      </c>
    </row>
    <row r="65" spans="1:7" ht="15.6">
      <c r="A65" s="4" t="s">
        <v>6</v>
      </c>
      <c r="B65" s="4" t="s">
        <v>18</v>
      </c>
      <c r="C65" s="4" t="s">
        <v>27</v>
      </c>
      <c r="D65" s="4" t="s">
        <v>11</v>
      </c>
      <c r="E65" s="4">
        <v>0</v>
      </c>
      <c r="F65" s="43">
        <v>0</v>
      </c>
      <c r="G65" s="45">
        <v>0</v>
      </c>
    </row>
    <row r="66" spans="1:7" ht="15.6">
      <c r="A66" s="4" t="s">
        <v>6</v>
      </c>
      <c r="B66" s="4" t="s">
        <v>18</v>
      </c>
      <c r="C66" s="4" t="s">
        <v>27</v>
      </c>
      <c r="D66" s="4" t="s">
        <v>12</v>
      </c>
      <c r="E66" s="4">
        <v>0</v>
      </c>
      <c r="F66" s="43">
        <v>0</v>
      </c>
      <c r="G66" s="45">
        <v>0</v>
      </c>
    </row>
    <row r="67" spans="1:7" ht="15.6">
      <c r="A67" s="4" t="s">
        <v>6</v>
      </c>
      <c r="B67" s="4" t="s">
        <v>18</v>
      </c>
      <c r="C67" s="4" t="s">
        <v>27</v>
      </c>
      <c r="D67" s="4" t="s">
        <v>13</v>
      </c>
      <c r="E67" s="4">
        <v>1</v>
      </c>
      <c r="F67" s="43">
        <v>1</v>
      </c>
      <c r="G67" s="45">
        <v>1</v>
      </c>
    </row>
    <row r="68" spans="1:7" ht="15.6">
      <c r="A68" s="4" t="s">
        <v>6</v>
      </c>
      <c r="B68" s="4" t="s">
        <v>18</v>
      </c>
      <c r="C68" s="4" t="s">
        <v>28</v>
      </c>
      <c r="D68" s="4" t="s">
        <v>9</v>
      </c>
      <c r="E68" s="4">
        <v>0</v>
      </c>
      <c r="F68" s="43">
        <v>0</v>
      </c>
      <c r="G68" s="45">
        <v>0</v>
      </c>
    </row>
    <row r="69" spans="1:7" ht="15.6">
      <c r="A69" s="4" t="s">
        <v>6</v>
      </c>
      <c r="B69" s="4" t="s">
        <v>18</v>
      </c>
      <c r="C69" s="4" t="s">
        <v>28</v>
      </c>
      <c r="D69" s="4" t="s">
        <v>10</v>
      </c>
      <c r="E69" s="4">
        <v>0</v>
      </c>
      <c r="F69" s="43">
        <v>0</v>
      </c>
      <c r="G69" s="45">
        <v>0</v>
      </c>
    </row>
    <row r="70" spans="1:7" ht="15.6">
      <c r="A70" s="4" t="s">
        <v>6</v>
      </c>
      <c r="B70" s="4" t="s">
        <v>18</v>
      </c>
      <c r="C70" s="4" t="s">
        <v>28</v>
      </c>
      <c r="D70" s="4" t="s">
        <v>11</v>
      </c>
      <c r="E70" s="4">
        <v>0</v>
      </c>
      <c r="F70" s="43">
        <v>0</v>
      </c>
      <c r="G70" s="45">
        <v>0</v>
      </c>
    </row>
    <row r="71" spans="1:7" ht="15.6">
      <c r="A71" s="4" t="s">
        <v>6</v>
      </c>
      <c r="B71" s="4" t="s">
        <v>18</v>
      </c>
      <c r="C71" s="4" t="s">
        <v>28</v>
      </c>
      <c r="D71" s="4" t="s">
        <v>12</v>
      </c>
      <c r="E71" s="4">
        <v>0</v>
      </c>
      <c r="F71" s="43">
        <v>0</v>
      </c>
      <c r="G71" s="45">
        <v>0</v>
      </c>
    </row>
    <row r="72" spans="1:7" ht="15.6">
      <c r="A72" s="4" t="s">
        <v>6</v>
      </c>
      <c r="B72" s="4" t="s">
        <v>18</v>
      </c>
      <c r="C72" s="4" t="s">
        <v>28</v>
      </c>
      <c r="D72" s="4" t="s">
        <v>13</v>
      </c>
      <c r="E72" s="4">
        <v>4</v>
      </c>
      <c r="F72" s="43">
        <v>1</v>
      </c>
      <c r="G72" s="45">
        <v>4</v>
      </c>
    </row>
    <row r="73" spans="1:7" ht="15.6">
      <c r="A73" s="4" t="s">
        <v>6</v>
      </c>
      <c r="B73" s="4" t="s">
        <v>18</v>
      </c>
      <c r="C73" s="4" t="s">
        <v>29</v>
      </c>
      <c r="D73" s="4" t="s">
        <v>9</v>
      </c>
      <c r="E73" s="4">
        <v>1</v>
      </c>
      <c r="F73" s="43">
        <v>0.14299999999999999</v>
      </c>
      <c r="G73" s="45">
        <v>1</v>
      </c>
    </row>
    <row r="74" spans="1:7" ht="15.6">
      <c r="A74" s="4" t="s">
        <v>6</v>
      </c>
      <c r="B74" s="4" t="s">
        <v>18</v>
      </c>
      <c r="C74" s="4" t="s">
        <v>29</v>
      </c>
      <c r="D74" s="4" t="s">
        <v>10</v>
      </c>
      <c r="E74" s="4">
        <v>2</v>
      </c>
      <c r="F74" s="43">
        <v>0.28599999999999998</v>
      </c>
      <c r="G74" s="45">
        <v>2</v>
      </c>
    </row>
    <row r="75" spans="1:7" ht="15.6">
      <c r="A75" s="4" t="s">
        <v>6</v>
      </c>
      <c r="B75" s="4" t="s">
        <v>18</v>
      </c>
      <c r="C75" s="4" t="s">
        <v>29</v>
      </c>
      <c r="D75" s="4" t="s">
        <v>11</v>
      </c>
      <c r="E75" s="4">
        <v>0</v>
      </c>
      <c r="F75" s="43">
        <v>0</v>
      </c>
      <c r="G75" s="45">
        <v>0</v>
      </c>
    </row>
    <row r="76" spans="1:7" ht="15.6">
      <c r="A76" s="4" t="s">
        <v>6</v>
      </c>
      <c r="B76" s="4" t="s">
        <v>18</v>
      </c>
      <c r="C76" s="4" t="s">
        <v>29</v>
      </c>
      <c r="D76" s="4" t="s">
        <v>12</v>
      </c>
      <c r="E76" s="4">
        <v>1</v>
      </c>
      <c r="F76" s="43">
        <v>0.14299999999999999</v>
      </c>
      <c r="G76" s="45">
        <v>1</v>
      </c>
    </row>
    <row r="77" spans="1:7" ht="15.6">
      <c r="A77" s="4" t="s">
        <v>6</v>
      </c>
      <c r="B77" s="4" t="s">
        <v>18</v>
      </c>
      <c r="C77" s="4" t="s">
        <v>29</v>
      </c>
      <c r="D77" s="4" t="s">
        <v>13</v>
      </c>
      <c r="E77" s="4">
        <v>3</v>
      </c>
      <c r="F77" s="43">
        <v>0.42899999999999999</v>
      </c>
      <c r="G77" s="45">
        <v>3</v>
      </c>
    </row>
    <row r="78" spans="1:7" ht="15.6">
      <c r="A78" s="4" t="s">
        <v>6</v>
      </c>
      <c r="B78" s="4" t="s">
        <v>18</v>
      </c>
      <c r="C78" s="4" t="s">
        <v>30</v>
      </c>
      <c r="D78" s="4" t="s">
        <v>9</v>
      </c>
      <c r="E78" s="4">
        <v>0</v>
      </c>
      <c r="F78" s="43">
        <v>0</v>
      </c>
      <c r="G78" s="45">
        <v>0</v>
      </c>
    </row>
    <row r="79" spans="1:7" ht="15.6">
      <c r="A79" s="4" t="s">
        <v>6</v>
      </c>
      <c r="B79" s="4" t="s">
        <v>18</v>
      </c>
      <c r="C79" s="4" t="s">
        <v>30</v>
      </c>
      <c r="D79" s="4" t="s">
        <v>10</v>
      </c>
      <c r="E79" s="4">
        <v>0</v>
      </c>
      <c r="F79" s="43">
        <v>0</v>
      </c>
      <c r="G79" s="45">
        <v>0</v>
      </c>
    </row>
    <row r="80" spans="1:7" ht="15.6">
      <c r="A80" s="4" t="s">
        <v>6</v>
      </c>
      <c r="B80" s="4" t="s">
        <v>18</v>
      </c>
      <c r="C80" s="4" t="s">
        <v>30</v>
      </c>
      <c r="D80" s="4" t="s">
        <v>11</v>
      </c>
      <c r="E80" s="4">
        <v>1</v>
      </c>
      <c r="F80" s="43">
        <v>1</v>
      </c>
      <c r="G80" s="45">
        <v>1</v>
      </c>
    </row>
    <row r="81" spans="1:7" ht="15.6">
      <c r="A81" s="4" t="s">
        <v>6</v>
      </c>
      <c r="B81" s="4" t="s">
        <v>18</v>
      </c>
      <c r="C81" s="4" t="s">
        <v>30</v>
      </c>
      <c r="D81" s="4" t="s">
        <v>12</v>
      </c>
      <c r="E81" s="4">
        <v>0</v>
      </c>
      <c r="F81" s="43">
        <v>0</v>
      </c>
      <c r="G81" s="45">
        <v>0</v>
      </c>
    </row>
    <row r="82" spans="1:7" ht="15.6">
      <c r="A82" s="4" t="s">
        <v>6</v>
      </c>
      <c r="B82" s="4" t="s">
        <v>18</v>
      </c>
      <c r="C82" s="4" t="s">
        <v>30</v>
      </c>
      <c r="D82" s="4" t="s">
        <v>13</v>
      </c>
      <c r="E82" s="4">
        <v>0</v>
      </c>
      <c r="F82" s="43">
        <v>0</v>
      </c>
      <c r="G82" s="45">
        <v>0</v>
      </c>
    </row>
    <row r="83" spans="1:7" ht="15.6">
      <c r="A83" s="4" t="s">
        <v>6</v>
      </c>
      <c r="B83" s="4" t="s">
        <v>18</v>
      </c>
      <c r="C83" s="4" t="s">
        <v>31</v>
      </c>
      <c r="D83" s="4" t="s">
        <v>9</v>
      </c>
      <c r="E83" s="4">
        <v>0</v>
      </c>
      <c r="F83" s="43">
        <v>0</v>
      </c>
      <c r="G83" s="45">
        <v>0</v>
      </c>
    </row>
    <row r="84" spans="1:7" ht="15.6">
      <c r="A84" s="4" t="s">
        <v>6</v>
      </c>
      <c r="B84" s="4" t="s">
        <v>18</v>
      </c>
      <c r="C84" s="4" t="s">
        <v>31</v>
      </c>
      <c r="D84" s="4" t="s">
        <v>10</v>
      </c>
      <c r="E84" s="4">
        <v>1</v>
      </c>
      <c r="F84" s="43">
        <v>0.33300000000000002</v>
      </c>
      <c r="G84" s="45">
        <v>1</v>
      </c>
    </row>
    <row r="85" spans="1:7" ht="15.6">
      <c r="A85" s="4" t="s">
        <v>6</v>
      </c>
      <c r="B85" s="4" t="s">
        <v>18</v>
      </c>
      <c r="C85" s="4" t="s">
        <v>31</v>
      </c>
      <c r="D85" s="4" t="s">
        <v>11</v>
      </c>
      <c r="E85" s="4">
        <v>1</v>
      </c>
      <c r="F85" s="43">
        <v>0.33300000000000002</v>
      </c>
      <c r="G85" s="45">
        <v>1</v>
      </c>
    </row>
    <row r="86" spans="1:7" ht="15.6">
      <c r="A86" s="4" t="s">
        <v>6</v>
      </c>
      <c r="B86" s="4" t="s">
        <v>18</v>
      </c>
      <c r="C86" s="4" t="s">
        <v>31</v>
      </c>
      <c r="D86" s="4" t="s">
        <v>12</v>
      </c>
      <c r="E86" s="4">
        <v>0</v>
      </c>
      <c r="F86" s="43">
        <v>0</v>
      </c>
      <c r="G86" s="45">
        <v>0</v>
      </c>
    </row>
    <row r="87" spans="1:7" ht="15.6">
      <c r="A87" s="4" t="s">
        <v>6</v>
      </c>
      <c r="B87" s="4" t="s">
        <v>18</v>
      </c>
      <c r="C87" s="4" t="s">
        <v>31</v>
      </c>
      <c r="D87" s="4" t="s">
        <v>13</v>
      </c>
      <c r="E87" s="4">
        <v>1</v>
      </c>
      <c r="F87" s="43">
        <v>0.33300000000000002</v>
      </c>
      <c r="G87" s="45">
        <v>1</v>
      </c>
    </row>
    <row r="88" spans="1:7" ht="15.6">
      <c r="A88" s="4" t="s">
        <v>6</v>
      </c>
      <c r="B88" s="4" t="s">
        <v>18</v>
      </c>
      <c r="C88" s="4" t="s">
        <v>32</v>
      </c>
      <c r="D88" s="4" t="s">
        <v>9</v>
      </c>
      <c r="E88" s="4">
        <v>1</v>
      </c>
      <c r="F88" s="43">
        <v>0.25</v>
      </c>
      <c r="G88" s="45">
        <v>1</v>
      </c>
    </row>
    <row r="89" spans="1:7" ht="15.6">
      <c r="A89" s="4" t="s">
        <v>6</v>
      </c>
      <c r="B89" s="4" t="s">
        <v>18</v>
      </c>
      <c r="C89" s="4" t="s">
        <v>32</v>
      </c>
      <c r="D89" s="4" t="s">
        <v>10</v>
      </c>
      <c r="E89" s="4">
        <v>0</v>
      </c>
      <c r="F89" s="43">
        <v>0</v>
      </c>
      <c r="G89" s="45">
        <v>0</v>
      </c>
    </row>
    <row r="90" spans="1:7" ht="15.6">
      <c r="A90" s="4" t="s">
        <v>6</v>
      </c>
      <c r="B90" s="4" t="s">
        <v>18</v>
      </c>
      <c r="C90" s="4" t="s">
        <v>32</v>
      </c>
      <c r="D90" s="4" t="s">
        <v>11</v>
      </c>
      <c r="E90" s="4">
        <v>0</v>
      </c>
      <c r="F90" s="43">
        <v>0</v>
      </c>
      <c r="G90" s="45">
        <v>0</v>
      </c>
    </row>
    <row r="91" spans="1:7" ht="15.6">
      <c r="A91" s="4" t="s">
        <v>6</v>
      </c>
      <c r="B91" s="4" t="s">
        <v>18</v>
      </c>
      <c r="C91" s="4" t="s">
        <v>32</v>
      </c>
      <c r="D91" s="4" t="s">
        <v>12</v>
      </c>
      <c r="E91" s="4">
        <v>0</v>
      </c>
      <c r="F91" s="43">
        <v>0</v>
      </c>
      <c r="G91" s="45">
        <v>0</v>
      </c>
    </row>
    <row r="92" spans="1:7" ht="15.6">
      <c r="A92" s="4" t="s">
        <v>6</v>
      </c>
      <c r="B92" s="4" t="s">
        <v>18</v>
      </c>
      <c r="C92" s="4" t="s">
        <v>32</v>
      </c>
      <c r="D92" s="4" t="s">
        <v>13</v>
      </c>
      <c r="E92" s="4">
        <v>3</v>
      </c>
      <c r="F92" s="43">
        <v>0.75</v>
      </c>
      <c r="G92" s="45">
        <v>3</v>
      </c>
    </row>
    <row r="93" spans="1:7" ht="15.6">
      <c r="A93" s="4" t="s">
        <v>6</v>
      </c>
      <c r="B93" s="4" t="s">
        <v>18</v>
      </c>
      <c r="C93" s="4" t="s">
        <v>33</v>
      </c>
      <c r="D93" s="4" t="s">
        <v>9</v>
      </c>
      <c r="E93" s="4">
        <v>0</v>
      </c>
      <c r="F93" s="43">
        <v>0</v>
      </c>
      <c r="G93" s="45">
        <v>0</v>
      </c>
    </row>
    <row r="94" spans="1:7" ht="15.6">
      <c r="A94" s="4" t="s">
        <v>6</v>
      </c>
      <c r="B94" s="4" t="s">
        <v>18</v>
      </c>
      <c r="C94" s="4" t="s">
        <v>33</v>
      </c>
      <c r="D94" s="4" t="s">
        <v>10</v>
      </c>
      <c r="E94" s="4">
        <v>0</v>
      </c>
      <c r="F94" s="43">
        <v>0</v>
      </c>
      <c r="G94" s="45">
        <v>0</v>
      </c>
    </row>
    <row r="95" spans="1:7" ht="15.6">
      <c r="A95" s="4" t="s">
        <v>6</v>
      </c>
      <c r="B95" s="4" t="s">
        <v>18</v>
      </c>
      <c r="C95" s="4" t="s">
        <v>33</v>
      </c>
      <c r="D95" s="4" t="s">
        <v>11</v>
      </c>
      <c r="E95" s="4">
        <v>0</v>
      </c>
      <c r="F95" s="43">
        <v>0</v>
      </c>
      <c r="G95" s="45">
        <v>0</v>
      </c>
    </row>
    <row r="96" spans="1:7" ht="15.6">
      <c r="A96" s="4" t="s">
        <v>6</v>
      </c>
      <c r="B96" s="4" t="s">
        <v>18</v>
      </c>
      <c r="C96" s="4" t="s">
        <v>33</v>
      </c>
      <c r="D96" s="4" t="s">
        <v>12</v>
      </c>
      <c r="E96" s="4">
        <v>0</v>
      </c>
      <c r="F96" s="43">
        <v>0</v>
      </c>
      <c r="G96" s="45">
        <v>0</v>
      </c>
    </row>
    <row r="97" spans="1:7" ht="15.6">
      <c r="A97" s="4" t="s">
        <v>6</v>
      </c>
      <c r="B97" s="4" t="s">
        <v>18</v>
      </c>
      <c r="C97" s="4" t="s">
        <v>33</v>
      </c>
      <c r="D97" s="4" t="s">
        <v>13</v>
      </c>
      <c r="E97" s="4">
        <v>1</v>
      </c>
      <c r="F97" s="43">
        <v>1</v>
      </c>
      <c r="G97" s="45">
        <v>1</v>
      </c>
    </row>
    <row r="98" spans="1:7" ht="15.6">
      <c r="A98" s="4" t="s">
        <v>6</v>
      </c>
      <c r="B98" s="4" t="s">
        <v>18</v>
      </c>
      <c r="C98" s="4" t="s">
        <v>34</v>
      </c>
      <c r="D98" s="4" t="s">
        <v>9</v>
      </c>
      <c r="E98" s="4">
        <v>1</v>
      </c>
      <c r="F98" s="43">
        <v>0.25</v>
      </c>
      <c r="G98" s="45">
        <v>1</v>
      </c>
    </row>
    <row r="99" spans="1:7" ht="15.6">
      <c r="A99" s="4" t="s">
        <v>6</v>
      </c>
      <c r="B99" s="4" t="s">
        <v>18</v>
      </c>
      <c r="C99" s="4" t="s">
        <v>34</v>
      </c>
      <c r="D99" s="4" t="s">
        <v>10</v>
      </c>
      <c r="E99" s="4">
        <v>0</v>
      </c>
      <c r="F99" s="43">
        <v>0</v>
      </c>
      <c r="G99" s="45">
        <v>0</v>
      </c>
    </row>
    <row r="100" spans="1:7" ht="15.6">
      <c r="A100" s="4" t="s">
        <v>6</v>
      </c>
      <c r="B100" s="4" t="s">
        <v>18</v>
      </c>
      <c r="C100" s="4" t="s">
        <v>34</v>
      </c>
      <c r="D100" s="4" t="s">
        <v>11</v>
      </c>
      <c r="E100" s="4">
        <v>2</v>
      </c>
      <c r="F100" s="43">
        <v>0.5</v>
      </c>
      <c r="G100" s="45">
        <v>2</v>
      </c>
    </row>
    <row r="101" spans="1:7" ht="15.6">
      <c r="A101" s="4" t="s">
        <v>6</v>
      </c>
      <c r="B101" s="4" t="s">
        <v>18</v>
      </c>
      <c r="C101" s="4" t="s">
        <v>34</v>
      </c>
      <c r="D101" s="4" t="s">
        <v>12</v>
      </c>
      <c r="E101" s="4">
        <v>0</v>
      </c>
      <c r="F101" s="43">
        <v>0</v>
      </c>
      <c r="G101" s="45">
        <v>0</v>
      </c>
    </row>
    <row r="102" spans="1:7" ht="15.6">
      <c r="A102" s="4" t="s">
        <v>6</v>
      </c>
      <c r="B102" s="4" t="s">
        <v>18</v>
      </c>
      <c r="C102" s="4" t="s">
        <v>34</v>
      </c>
      <c r="D102" s="4" t="s">
        <v>13</v>
      </c>
      <c r="E102" s="4">
        <v>1</v>
      </c>
      <c r="F102" s="43">
        <v>0.25</v>
      </c>
      <c r="G102" s="45">
        <v>1</v>
      </c>
    </row>
    <row r="103" spans="1:7" ht="15.6">
      <c r="A103" s="4" t="s">
        <v>6</v>
      </c>
      <c r="B103" s="4" t="s">
        <v>18</v>
      </c>
      <c r="C103" s="4" t="s">
        <v>35</v>
      </c>
      <c r="D103" s="4" t="s">
        <v>9</v>
      </c>
      <c r="E103" s="4">
        <v>1</v>
      </c>
      <c r="F103" s="43">
        <v>0.33300000000000002</v>
      </c>
      <c r="G103" s="45">
        <v>1</v>
      </c>
    </row>
    <row r="104" spans="1:7" ht="15.6">
      <c r="A104" s="4" t="s">
        <v>6</v>
      </c>
      <c r="B104" s="4" t="s">
        <v>18</v>
      </c>
      <c r="C104" s="4" t="s">
        <v>35</v>
      </c>
      <c r="D104" s="4" t="s">
        <v>10</v>
      </c>
      <c r="E104" s="4">
        <v>1</v>
      </c>
      <c r="F104" s="43">
        <v>0.33300000000000002</v>
      </c>
      <c r="G104" s="45">
        <v>1</v>
      </c>
    </row>
    <row r="105" spans="1:7" ht="15.6">
      <c r="A105" s="4" t="s">
        <v>6</v>
      </c>
      <c r="B105" s="4" t="s">
        <v>18</v>
      </c>
      <c r="C105" s="4" t="s">
        <v>35</v>
      </c>
      <c r="D105" s="4" t="s">
        <v>11</v>
      </c>
      <c r="E105" s="4">
        <v>0</v>
      </c>
      <c r="F105" s="43">
        <v>0</v>
      </c>
      <c r="G105" s="45">
        <v>0</v>
      </c>
    </row>
    <row r="106" spans="1:7" ht="15.6">
      <c r="A106" s="4" t="s">
        <v>6</v>
      </c>
      <c r="B106" s="4" t="s">
        <v>18</v>
      </c>
      <c r="C106" s="4" t="s">
        <v>35</v>
      </c>
      <c r="D106" s="4" t="s">
        <v>12</v>
      </c>
      <c r="E106" s="4">
        <v>0</v>
      </c>
      <c r="F106" s="43">
        <v>0</v>
      </c>
      <c r="G106" s="45">
        <v>0</v>
      </c>
    </row>
    <row r="107" spans="1:7" ht="15.6">
      <c r="A107" s="4" t="s">
        <v>6</v>
      </c>
      <c r="B107" s="4" t="s">
        <v>18</v>
      </c>
      <c r="C107" s="4" t="s">
        <v>35</v>
      </c>
      <c r="D107" s="4" t="s">
        <v>13</v>
      </c>
      <c r="E107" s="4">
        <v>1</v>
      </c>
      <c r="F107" s="43">
        <v>0.33300000000000002</v>
      </c>
      <c r="G107" s="45">
        <v>1</v>
      </c>
    </row>
    <row r="108" spans="1:7" ht="15.6">
      <c r="A108" s="4" t="s">
        <v>6</v>
      </c>
      <c r="B108" s="4" t="s">
        <v>18</v>
      </c>
      <c r="C108" s="4" t="s">
        <v>36</v>
      </c>
      <c r="D108" s="4" t="s">
        <v>9</v>
      </c>
      <c r="E108" s="4">
        <v>0</v>
      </c>
      <c r="F108" s="43">
        <v>0</v>
      </c>
      <c r="G108" s="45">
        <v>0</v>
      </c>
    </row>
    <row r="109" spans="1:7" ht="15.6">
      <c r="A109" s="4" t="s">
        <v>6</v>
      </c>
      <c r="B109" s="4" t="s">
        <v>18</v>
      </c>
      <c r="C109" s="4" t="s">
        <v>36</v>
      </c>
      <c r="D109" s="4" t="s">
        <v>10</v>
      </c>
      <c r="E109" s="4">
        <v>0</v>
      </c>
      <c r="F109" s="43">
        <v>0</v>
      </c>
      <c r="G109" s="45">
        <v>0</v>
      </c>
    </row>
    <row r="110" spans="1:7" ht="15.6">
      <c r="A110" s="4" t="s">
        <v>6</v>
      </c>
      <c r="B110" s="4" t="s">
        <v>18</v>
      </c>
      <c r="C110" s="4" t="s">
        <v>36</v>
      </c>
      <c r="D110" s="4" t="s">
        <v>11</v>
      </c>
      <c r="E110" s="4">
        <v>0</v>
      </c>
      <c r="F110" s="43">
        <v>0</v>
      </c>
      <c r="G110" s="45">
        <v>0</v>
      </c>
    </row>
    <row r="111" spans="1:7" ht="15.6">
      <c r="A111" s="4" t="s">
        <v>6</v>
      </c>
      <c r="B111" s="4" t="s">
        <v>18</v>
      </c>
      <c r="C111" s="4" t="s">
        <v>36</v>
      </c>
      <c r="D111" s="4" t="s">
        <v>12</v>
      </c>
      <c r="E111" s="4">
        <v>0</v>
      </c>
      <c r="F111" s="43">
        <v>0</v>
      </c>
      <c r="G111" s="45">
        <v>0</v>
      </c>
    </row>
    <row r="112" spans="1:7" ht="15.6">
      <c r="A112" s="4" t="s">
        <v>6</v>
      </c>
      <c r="B112" s="4" t="s">
        <v>18</v>
      </c>
      <c r="C112" s="4" t="s">
        <v>36</v>
      </c>
      <c r="D112" s="4" t="s">
        <v>13</v>
      </c>
      <c r="E112" s="4">
        <v>1</v>
      </c>
      <c r="F112" s="43">
        <v>1</v>
      </c>
      <c r="G112" s="45">
        <v>1</v>
      </c>
    </row>
    <row r="113" spans="1:7" ht="15.6">
      <c r="A113" s="4" t="s">
        <v>6</v>
      </c>
      <c r="B113" s="4" t="s">
        <v>18</v>
      </c>
      <c r="C113" s="4" t="s">
        <v>37</v>
      </c>
      <c r="D113" s="4" t="s">
        <v>9</v>
      </c>
      <c r="E113" s="4">
        <v>0</v>
      </c>
      <c r="F113" s="43">
        <v>0</v>
      </c>
      <c r="G113" s="45">
        <v>0</v>
      </c>
    </row>
    <row r="114" spans="1:7" ht="15.6">
      <c r="A114" s="4" t="s">
        <v>6</v>
      </c>
      <c r="B114" s="4" t="s">
        <v>18</v>
      </c>
      <c r="C114" s="4" t="s">
        <v>37</v>
      </c>
      <c r="D114" s="4" t="s">
        <v>10</v>
      </c>
      <c r="E114" s="4">
        <v>0</v>
      </c>
      <c r="F114" s="43">
        <v>0</v>
      </c>
      <c r="G114" s="45">
        <v>0</v>
      </c>
    </row>
    <row r="115" spans="1:7" ht="15.6">
      <c r="A115" s="4" t="s">
        <v>6</v>
      </c>
      <c r="B115" s="4" t="s">
        <v>18</v>
      </c>
      <c r="C115" s="4" t="s">
        <v>37</v>
      </c>
      <c r="D115" s="4" t="s">
        <v>11</v>
      </c>
      <c r="E115" s="4">
        <v>0</v>
      </c>
      <c r="F115" s="43">
        <v>0</v>
      </c>
      <c r="G115" s="45">
        <v>0</v>
      </c>
    </row>
    <row r="116" spans="1:7" ht="15.6">
      <c r="A116" s="4" t="s">
        <v>6</v>
      </c>
      <c r="B116" s="4" t="s">
        <v>18</v>
      </c>
      <c r="C116" s="4" t="s">
        <v>37</v>
      </c>
      <c r="D116" s="4" t="s">
        <v>12</v>
      </c>
      <c r="E116" s="4">
        <v>0</v>
      </c>
      <c r="F116" s="43">
        <v>0</v>
      </c>
      <c r="G116" s="45">
        <v>0</v>
      </c>
    </row>
    <row r="117" spans="1:7" ht="15.6">
      <c r="A117" s="4" t="s">
        <v>6</v>
      </c>
      <c r="B117" s="4" t="s">
        <v>18</v>
      </c>
      <c r="C117" s="4" t="s">
        <v>37</v>
      </c>
      <c r="D117" s="4" t="s">
        <v>13</v>
      </c>
      <c r="E117" s="4">
        <v>1</v>
      </c>
      <c r="F117" s="43">
        <v>1</v>
      </c>
      <c r="G117" s="45">
        <v>1</v>
      </c>
    </row>
    <row r="118" spans="1:7" ht="15.6">
      <c r="A118" s="4" t="s">
        <v>6</v>
      </c>
      <c r="B118" s="4" t="s">
        <v>18</v>
      </c>
      <c r="C118" s="4" t="s">
        <v>38</v>
      </c>
      <c r="D118" s="4" t="s">
        <v>9</v>
      </c>
      <c r="E118" s="4">
        <v>0</v>
      </c>
      <c r="F118" s="43">
        <v>0</v>
      </c>
      <c r="G118" s="45">
        <v>0</v>
      </c>
    </row>
    <row r="119" spans="1:7" ht="15.6">
      <c r="A119" s="4" t="s">
        <v>6</v>
      </c>
      <c r="B119" s="4" t="s">
        <v>18</v>
      </c>
      <c r="C119" s="4" t="s">
        <v>38</v>
      </c>
      <c r="D119" s="4" t="s">
        <v>10</v>
      </c>
      <c r="E119" s="4">
        <v>0</v>
      </c>
      <c r="F119" s="43">
        <v>0</v>
      </c>
      <c r="G119" s="45">
        <v>0</v>
      </c>
    </row>
    <row r="120" spans="1:7" ht="15.6">
      <c r="A120" s="4" t="s">
        <v>6</v>
      </c>
      <c r="B120" s="4" t="s">
        <v>18</v>
      </c>
      <c r="C120" s="4" t="s">
        <v>38</v>
      </c>
      <c r="D120" s="4" t="s">
        <v>11</v>
      </c>
      <c r="E120" s="4">
        <v>0</v>
      </c>
      <c r="F120" s="43">
        <v>0</v>
      </c>
      <c r="G120" s="45">
        <v>0</v>
      </c>
    </row>
    <row r="121" spans="1:7" ht="15.6">
      <c r="A121" s="4" t="s">
        <v>6</v>
      </c>
      <c r="B121" s="4" t="s">
        <v>18</v>
      </c>
      <c r="C121" s="4" t="s">
        <v>38</v>
      </c>
      <c r="D121" s="4" t="s">
        <v>12</v>
      </c>
      <c r="E121" s="4">
        <v>0</v>
      </c>
      <c r="F121" s="43">
        <v>0</v>
      </c>
      <c r="G121" s="45">
        <v>0</v>
      </c>
    </row>
    <row r="122" spans="1:7" ht="15.6">
      <c r="A122" s="4" t="s">
        <v>6</v>
      </c>
      <c r="B122" s="4" t="s">
        <v>18</v>
      </c>
      <c r="C122" s="4" t="s">
        <v>38</v>
      </c>
      <c r="D122" s="4" t="s">
        <v>13</v>
      </c>
      <c r="E122" s="4">
        <v>4</v>
      </c>
      <c r="F122" s="43">
        <v>1</v>
      </c>
      <c r="G122" s="45">
        <v>4</v>
      </c>
    </row>
    <row r="123" spans="1:7" ht="15.6">
      <c r="A123" s="4" t="s">
        <v>6</v>
      </c>
      <c r="B123" s="4" t="s">
        <v>18</v>
      </c>
      <c r="C123" s="4" t="s">
        <v>39</v>
      </c>
      <c r="D123" s="4" t="s">
        <v>9</v>
      </c>
      <c r="E123" s="4">
        <v>1</v>
      </c>
      <c r="F123" s="43">
        <v>1</v>
      </c>
      <c r="G123" s="45">
        <v>1</v>
      </c>
    </row>
    <row r="124" spans="1:7" ht="15.6">
      <c r="A124" s="4" t="s">
        <v>6</v>
      </c>
      <c r="B124" s="4" t="s">
        <v>18</v>
      </c>
      <c r="C124" s="4" t="s">
        <v>39</v>
      </c>
      <c r="D124" s="4" t="s">
        <v>10</v>
      </c>
      <c r="E124" s="4">
        <v>0</v>
      </c>
      <c r="F124" s="43">
        <v>0</v>
      </c>
      <c r="G124" s="45">
        <v>0</v>
      </c>
    </row>
    <row r="125" spans="1:7" ht="15.6">
      <c r="A125" s="4" t="s">
        <v>6</v>
      </c>
      <c r="B125" s="4" t="s">
        <v>18</v>
      </c>
      <c r="C125" s="4" t="s">
        <v>39</v>
      </c>
      <c r="D125" s="4" t="s">
        <v>11</v>
      </c>
      <c r="E125" s="4">
        <v>0</v>
      </c>
      <c r="F125" s="43">
        <v>0</v>
      </c>
      <c r="G125" s="45">
        <v>0</v>
      </c>
    </row>
    <row r="126" spans="1:7" ht="15.6">
      <c r="A126" s="4" t="s">
        <v>6</v>
      </c>
      <c r="B126" s="4" t="s">
        <v>18</v>
      </c>
      <c r="C126" s="4" t="s">
        <v>39</v>
      </c>
      <c r="D126" s="4" t="s">
        <v>12</v>
      </c>
      <c r="E126" s="4">
        <v>0</v>
      </c>
      <c r="F126" s="43">
        <v>0</v>
      </c>
      <c r="G126" s="45">
        <v>0</v>
      </c>
    </row>
    <row r="127" spans="1:7" ht="15.6">
      <c r="A127" s="4" t="s">
        <v>6</v>
      </c>
      <c r="B127" s="4" t="s">
        <v>18</v>
      </c>
      <c r="C127" s="4" t="s">
        <v>39</v>
      </c>
      <c r="D127" s="4" t="s">
        <v>13</v>
      </c>
      <c r="E127" s="4">
        <v>0</v>
      </c>
      <c r="F127" s="43">
        <v>0</v>
      </c>
      <c r="G127" s="45">
        <v>0</v>
      </c>
    </row>
    <row r="128" spans="1:7" ht="15.6">
      <c r="A128" s="4" t="s">
        <v>6</v>
      </c>
      <c r="B128" s="4" t="s">
        <v>18</v>
      </c>
      <c r="C128" s="4" t="s">
        <v>40</v>
      </c>
      <c r="D128" s="4" t="s">
        <v>9</v>
      </c>
      <c r="E128" s="4">
        <v>0</v>
      </c>
      <c r="F128" s="43">
        <v>0</v>
      </c>
      <c r="G128" s="45">
        <v>0</v>
      </c>
    </row>
    <row r="129" spans="1:7" ht="15.6">
      <c r="A129" s="4" t="s">
        <v>6</v>
      </c>
      <c r="B129" s="4" t="s">
        <v>18</v>
      </c>
      <c r="C129" s="4" t="s">
        <v>40</v>
      </c>
      <c r="D129" s="4" t="s">
        <v>10</v>
      </c>
      <c r="E129" s="4">
        <v>0</v>
      </c>
      <c r="F129" s="43">
        <v>0</v>
      </c>
      <c r="G129" s="45">
        <v>0</v>
      </c>
    </row>
    <row r="130" spans="1:7" ht="15.6">
      <c r="A130" s="4" t="s">
        <v>6</v>
      </c>
      <c r="B130" s="4" t="s">
        <v>18</v>
      </c>
      <c r="C130" s="4" t="s">
        <v>40</v>
      </c>
      <c r="D130" s="4" t="s">
        <v>11</v>
      </c>
      <c r="E130" s="4">
        <v>0</v>
      </c>
      <c r="F130" s="43">
        <v>0</v>
      </c>
      <c r="G130" s="45">
        <v>0</v>
      </c>
    </row>
    <row r="131" spans="1:7" ht="15.6">
      <c r="A131" s="4" t="s">
        <v>6</v>
      </c>
      <c r="B131" s="4" t="s">
        <v>18</v>
      </c>
      <c r="C131" s="4" t="s">
        <v>40</v>
      </c>
      <c r="D131" s="4" t="s">
        <v>12</v>
      </c>
      <c r="E131" s="4">
        <v>0</v>
      </c>
      <c r="F131" s="43">
        <v>0</v>
      </c>
      <c r="G131" s="45">
        <v>0</v>
      </c>
    </row>
    <row r="132" spans="1:7" ht="15.6">
      <c r="A132" s="4" t="s">
        <v>6</v>
      </c>
      <c r="B132" s="4" t="s">
        <v>18</v>
      </c>
      <c r="C132" s="4" t="s">
        <v>40</v>
      </c>
      <c r="D132" s="4" t="s">
        <v>13</v>
      </c>
      <c r="E132" s="4">
        <v>1</v>
      </c>
      <c r="F132" s="43">
        <v>1</v>
      </c>
      <c r="G132" s="45">
        <v>1</v>
      </c>
    </row>
    <row r="133" spans="1:7" ht="15.6">
      <c r="A133" s="4" t="s">
        <v>6</v>
      </c>
      <c r="B133" s="4" t="s">
        <v>18</v>
      </c>
      <c r="C133" s="4" t="s">
        <v>41</v>
      </c>
      <c r="D133" s="4" t="s">
        <v>9</v>
      </c>
      <c r="E133" s="4">
        <v>0</v>
      </c>
      <c r="F133" s="43">
        <v>0</v>
      </c>
      <c r="G133" s="45">
        <v>0</v>
      </c>
    </row>
    <row r="134" spans="1:7" ht="15.6">
      <c r="A134" s="4" t="s">
        <v>6</v>
      </c>
      <c r="B134" s="4" t="s">
        <v>18</v>
      </c>
      <c r="C134" s="4" t="s">
        <v>41</v>
      </c>
      <c r="D134" s="4" t="s">
        <v>10</v>
      </c>
      <c r="E134" s="4">
        <v>0</v>
      </c>
      <c r="F134" s="43">
        <v>0</v>
      </c>
      <c r="G134" s="45">
        <v>0</v>
      </c>
    </row>
    <row r="135" spans="1:7" ht="15.6">
      <c r="A135" s="4" t="s">
        <v>6</v>
      </c>
      <c r="B135" s="4" t="s">
        <v>18</v>
      </c>
      <c r="C135" s="4" t="s">
        <v>41</v>
      </c>
      <c r="D135" s="4" t="s">
        <v>11</v>
      </c>
      <c r="E135" s="4">
        <v>0</v>
      </c>
      <c r="F135" s="43">
        <v>0</v>
      </c>
      <c r="G135" s="45">
        <v>0</v>
      </c>
    </row>
    <row r="136" spans="1:7" ht="15.6">
      <c r="A136" s="4" t="s">
        <v>6</v>
      </c>
      <c r="B136" s="4" t="s">
        <v>18</v>
      </c>
      <c r="C136" s="4" t="s">
        <v>41</v>
      </c>
      <c r="D136" s="4" t="s">
        <v>12</v>
      </c>
      <c r="E136" s="4">
        <v>1</v>
      </c>
      <c r="F136" s="43">
        <v>1</v>
      </c>
      <c r="G136" s="45">
        <v>1</v>
      </c>
    </row>
    <row r="137" spans="1:7" ht="15.6">
      <c r="A137" s="4" t="s">
        <v>6</v>
      </c>
      <c r="B137" s="4" t="s">
        <v>18</v>
      </c>
      <c r="C137" s="4" t="s">
        <v>41</v>
      </c>
      <c r="D137" s="4" t="s">
        <v>13</v>
      </c>
      <c r="E137" s="4">
        <v>0</v>
      </c>
      <c r="F137" s="43">
        <v>0</v>
      </c>
      <c r="G137" s="45">
        <v>0</v>
      </c>
    </row>
    <row r="138" spans="1:7" ht="15.6">
      <c r="A138" s="4" t="s">
        <v>6</v>
      </c>
      <c r="B138" s="4" t="s">
        <v>18</v>
      </c>
      <c r="C138" s="4" t="s">
        <v>42</v>
      </c>
      <c r="D138" s="4" t="s">
        <v>9</v>
      </c>
      <c r="E138" s="4">
        <v>0</v>
      </c>
      <c r="F138" s="43">
        <v>0</v>
      </c>
      <c r="G138" s="45">
        <v>0</v>
      </c>
    </row>
    <row r="139" spans="1:7" ht="15.6">
      <c r="A139" s="4" t="s">
        <v>6</v>
      </c>
      <c r="B139" s="4" t="s">
        <v>18</v>
      </c>
      <c r="C139" s="4" t="s">
        <v>42</v>
      </c>
      <c r="D139" s="4" t="s">
        <v>10</v>
      </c>
      <c r="E139" s="4">
        <v>2</v>
      </c>
      <c r="F139" s="43">
        <v>1</v>
      </c>
      <c r="G139" s="45">
        <v>2</v>
      </c>
    </row>
    <row r="140" spans="1:7" ht="15.6">
      <c r="A140" s="4" t="s">
        <v>6</v>
      </c>
      <c r="B140" s="4" t="s">
        <v>18</v>
      </c>
      <c r="C140" s="4" t="s">
        <v>42</v>
      </c>
      <c r="D140" s="4" t="s">
        <v>11</v>
      </c>
      <c r="E140" s="4">
        <v>0</v>
      </c>
      <c r="F140" s="43">
        <v>0</v>
      </c>
      <c r="G140" s="45">
        <v>0</v>
      </c>
    </row>
    <row r="141" spans="1:7" ht="15.6">
      <c r="A141" s="4" t="s">
        <v>6</v>
      </c>
      <c r="B141" s="4" t="s">
        <v>18</v>
      </c>
      <c r="C141" s="4" t="s">
        <v>42</v>
      </c>
      <c r="D141" s="4" t="s">
        <v>12</v>
      </c>
      <c r="E141" s="4">
        <v>0</v>
      </c>
      <c r="F141" s="43">
        <v>0</v>
      </c>
      <c r="G141" s="45">
        <v>0</v>
      </c>
    </row>
    <row r="142" spans="1:7" ht="15.6">
      <c r="A142" s="4" t="s">
        <v>6</v>
      </c>
      <c r="B142" s="4" t="s">
        <v>18</v>
      </c>
      <c r="C142" s="4" t="s">
        <v>42</v>
      </c>
      <c r="D142" s="4" t="s">
        <v>13</v>
      </c>
      <c r="E142" s="4">
        <v>0</v>
      </c>
      <c r="F142" s="43">
        <v>0</v>
      </c>
      <c r="G142" s="45">
        <v>0</v>
      </c>
    </row>
    <row r="143" spans="1:7" ht="15.6">
      <c r="A143" s="4" t="s">
        <v>6</v>
      </c>
      <c r="B143" s="4" t="s">
        <v>18</v>
      </c>
      <c r="C143" s="4" t="s">
        <v>43</v>
      </c>
      <c r="D143" s="4" t="s">
        <v>9</v>
      </c>
      <c r="E143" s="4">
        <v>1</v>
      </c>
      <c r="F143" s="43">
        <v>5.2999999999999999E-2</v>
      </c>
      <c r="G143" s="45">
        <v>1</v>
      </c>
    </row>
    <row r="144" spans="1:7" ht="15.6">
      <c r="A144" s="4" t="s">
        <v>6</v>
      </c>
      <c r="B144" s="4" t="s">
        <v>18</v>
      </c>
      <c r="C144" s="4" t="s">
        <v>43</v>
      </c>
      <c r="D144" s="4" t="s">
        <v>10</v>
      </c>
      <c r="E144" s="4">
        <v>10</v>
      </c>
      <c r="F144" s="43">
        <v>0.52600000000000002</v>
      </c>
      <c r="G144" s="45">
        <v>10</v>
      </c>
    </row>
    <row r="145" spans="1:7" ht="15.6">
      <c r="A145" s="4" t="s">
        <v>6</v>
      </c>
      <c r="B145" s="4" t="s">
        <v>18</v>
      </c>
      <c r="C145" s="4" t="s">
        <v>43</v>
      </c>
      <c r="D145" s="4" t="s">
        <v>11</v>
      </c>
      <c r="E145" s="4">
        <v>0</v>
      </c>
      <c r="F145" s="43">
        <v>0</v>
      </c>
      <c r="G145" s="45">
        <v>0</v>
      </c>
    </row>
    <row r="146" spans="1:7" ht="15.6">
      <c r="A146" s="4" t="s">
        <v>6</v>
      </c>
      <c r="B146" s="4" t="s">
        <v>18</v>
      </c>
      <c r="C146" s="4" t="s">
        <v>43</v>
      </c>
      <c r="D146" s="4" t="s">
        <v>12</v>
      </c>
      <c r="E146" s="4">
        <v>3</v>
      </c>
      <c r="F146" s="43">
        <v>0.158</v>
      </c>
      <c r="G146" s="45">
        <v>3</v>
      </c>
    </row>
    <row r="147" spans="1:7" ht="15.6">
      <c r="A147" s="4" t="s">
        <v>6</v>
      </c>
      <c r="B147" s="4" t="s">
        <v>18</v>
      </c>
      <c r="C147" s="4" t="s">
        <v>43</v>
      </c>
      <c r="D147" s="4" t="s">
        <v>13</v>
      </c>
      <c r="E147" s="4">
        <v>5</v>
      </c>
      <c r="F147" s="43">
        <v>0.26300000000000001</v>
      </c>
      <c r="G147" s="45">
        <v>5</v>
      </c>
    </row>
    <row r="148" spans="1:7" ht="15.6">
      <c r="A148" s="4" t="s">
        <v>6</v>
      </c>
      <c r="B148" s="4" t="s">
        <v>18</v>
      </c>
      <c r="C148" s="4" t="s">
        <v>44</v>
      </c>
      <c r="D148" s="4" t="s">
        <v>9</v>
      </c>
      <c r="E148" s="4">
        <v>0</v>
      </c>
      <c r="F148" s="43">
        <v>0</v>
      </c>
      <c r="G148" s="45">
        <v>0</v>
      </c>
    </row>
    <row r="149" spans="1:7" ht="15.6">
      <c r="A149" s="4" t="s">
        <v>6</v>
      </c>
      <c r="B149" s="4" t="s">
        <v>18</v>
      </c>
      <c r="C149" s="4" t="s">
        <v>44</v>
      </c>
      <c r="D149" s="4" t="s">
        <v>10</v>
      </c>
      <c r="E149" s="4">
        <v>0</v>
      </c>
      <c r="F149" s="43">
        <v>0</v>
      </c>
      <c r="G149" s="45">
        <v>0</v>
      </c>
    </row>
    <row r="150" spans="1:7" ht="15.6">
      <c r="A150" s="4" t="s">
        <v>6</v>
      </c>
      <c r="B150" s="4" t="s">
        <v>18</v>
      </c>
      <c r="C150" s="4" t="s">
        <v>44</v>
      </c>
      <c r="D150" s="4" t="s">
        <v>11</v>
      </c>
      <c r="E150" s="4">
        <v>0</v>
      </c>
      <c r="F150" s="43">
        <v>0</v>
      </c>
      <c r="G150" s="45">
        <v>0</v>
      </c>
    </row>
    <row r="151" spans="1:7" ht="15.6">
      <c r="A151" s="4" t="s">
        <v>6</v>
      </c>
      <c r="B151" s="4" t="s">
        <v>18</v>
      </c>
      <c r="C151" s="4" t="s">
        <v>44</v>
      </c>
      <c r="D151" s="4" t="s">
        <v>12</v>
      </c>
      <c r="E151" s="4">
        <v>0</v>
      </c>
      <c r="F151" s="43">
        <v>0</v>
      </c>
      <c r="G151" s="45">
        <v>0</v>
      </c>
    </row>
    <row r="152" spans="1:7" ht="15.6">
      <c r="A152" s="4" t="s">
        <v>6</v>
      </c>
      <c r="B152" s="4" t="s">
        <v>18</v>
      </c>
      <c r="C152" s="4" t="s">
        <v>44</v>
      </c>
      <c r="D152" s="4" t="s">
        <v>13</v>
      </c>
      <c r="E152" s="4">
        <v>1</v>
      </c>
      <c r="F152" s="43">
        <v>1</v>
      </c>
      <c r="G152" s="45">
        <v>1</v>
      </c>
    </row>
    <row r="153" spans="1:7" ht="15.6">
      <c r="A153" s="4" t="s">
        <v>6</v>
      </c>
      <c r="B153" s="4" t="s">
        <v>18</v>
      </c>
      <c r="C153" s="4" t="s">
        <v>45</v>
      </c>
      <c r="D153" s="4" t="s">
        <v>9</v>
      </c>
      <c r="E153" s="4">
        <v>1</v>
      </c>
      <c r="F153" s="43">
        <v>1</v>
      </c>
      <c r="G153" s="45">
        <v>1</v>
      </c>
    </row>
    <row r="154" spans="1:7" ht="15.6">
      <c r="A154" s="4" t="s">
        <v>6</v>
      </c>
      <c r="B154" s="4" t="s">
        <v>18</v>
      </c>
      <c r="C154" s="4" t="s">
        <v>45</v>
      </c>
      <c r="D154" s="4" t="s">
        <v>10</v>
      </c>
      <c r="E154" s="4">
        <v>0</v>
      </c>
      <c r="F154" s="43">
        <v>0</v>
      </c>
      <c r="G154" s="45">
        <v>0</v>
      </c>
    </row>
    <row r="155" spans="1:7" ht="15.6">
      <c r="A155" s="4" t="s">
        <v>6</v>
      </c>
      <c r="B155" s="4" t="s">
        <v>18</v>
      </c>
      <c r="C155" s="4" t="s">
        <v>45</v>
      </c>
      <c r="D155" s="4" t="s">
        <v>11</v>
      </c>
      <c r="E155" s="4">
        <v>0</v>
      </c>
      <c r="F155" s="43">
        <v>0</v>
      </c>
      <c r="G155" s="45">
        <v>0</v>
      </c>
    </row>
    <row r="156" spans="1:7" ht="15.6">
      <c r="A156" s="4" t="s">
        <v>6</v>
      </c>
      <c r="B156" s="4" t="s">
        <v>18</v>
      </c>
      <c r="C156" s="4" t="s">
        <v>45</v>
      </c>
      <c r="D156" s="4" t="s">
        <v>12</v>
      </c>
      <c r="E156" s="4">
        <v>0</v>
      </c>
      <c r="F156" s="43">
        <v>0</v>
      </c>
      <c r="G156" s="45">
        <v>0</v>
      </c>
    </row>
    <row r="157" spans="1:7" ht="15.6">
      <c r="A157" s="4" t="s">
        <v>6</v>
      </c>
      <c r="B157" s="4" t="s">
        <v>18</v>
      </c>
      <c r="C157" s="4" t="s">
        <v>45</v>
      </c>
      <c r="D157" s="4" t="s">
        <v>13</v>
      </c>
      <c r="E157" s="4">
        <v>0</v>
      </c>
      <c r="F157" s="43">
        <v>0</v>
      </c>
      <c r="G157" s="45">
        <v>0</v>
      </c>
    </row>
    <row r="158" spans="1:7" ht="15.6">
      <c r="A158" s="4" t="s">
        <v>6</v>
      </c>
      <c r="B158" s="4" t="s">
        <v>18</v>
      </c>
      <c r="C158" s="4" t="s">
        <v>46</v>
      </c>
      <c r="D158" s="4" t="s">
        <v>9</v>
      </c>
      <c r="E158" s="4">
        <v>0</v>
      </c>
      <c r="F158" s="43">
        <v>0</v>
      </c>
      <c r="G158" s="45">
        <v>0</v>
      </c>
    </row>
    <row r="159" spans="1:7" ht="15.6">
      <c r="A159" s="4" t="s">
        <v>6</v>
      </c>
      <c r="B159" s="4" t="s">
        <v>18</v>
      </c>
      <c r="C159" s="4" t="s">
        <v>46</v>
      </c>
      <c r="D159" s="4" t="s">
        <v>10</v>
      </c>
      <c r="E159" s="4">
        <v>1</v>
      </c>
      <c r="F159" s="43">
        <v>0.33300000000000002</v>
      </c>
      <c r="G159" s="45">
        <v>1</v>
      </c>
    </row>
    <row r="160" spans="1:7" ht="15.6">
      <c r="A160" s="4" t="s">
        <v>6</v>
      </c>
      <c r="B160" s="4" t="s">
        <v>18</v>
      </c>
      <c r="C160" s="4" t="s">
        <v>46</v>
      </c>
      <c r="D160" s="4" t="s">
        <v>11</v>
      </c>
      <c r="E160" s="4">
        <v>0</v>
      </c>
      <c r="F160" s="43">
        <v>0</v>
      </c>
      <c r="G160" s="45">
        <v>0</v>
      </c>
    </row>
    <row r="161" spans="1:7" ht="15.6">
      <c r="A161" s="4" t="s">
        <v>6</v>
      </c>
      <c r="B161" s="4" t="s">
        <v>18</v>
      </c>
      <c r="C161" s="4" t="s">
        <v>46</v>
      </c>
      <c r="D161" s="4" t="s">
        <v>12</v>
      </c>
      <c r="E161" s="4">
        <v>0</v>
      </c>
      <c r="F161" s="43">
        <v>0</v>
      </c>
      <c r="G161" s="45">
        <v>0</v>
      </c>
    </row>
    <row r="162" spans="1:7" ht="15.6">
      <c r="A162" s="4" t="s">
        <v>6</v>
      </c>
      <c r="B162" s="4" t="s">
        <v>18</v>
      </c>
      <c r="C162" s="4" t="s">
        <v>46</v>
      </c>
      <c r="D162" s="4" t="s">
        <v>13</v>
      </c>
      <c r="E162" s="4">
        <v>2</v>
      </c>
      <c r="F162" s="43">
        <v>0.66700000000000004</v>
      </c>
      <c r="G162" s="45">
        <v>2</v>
      </c>
    </row>
    <row r="163" spans="1:7" ht="15.6">
      <c r="A163" s="4" t="s">
        <v>6</v>
      </c>
      <c r="B163" s="4" t="s">
        <v>18</v>
      </c>
      <c r="C163" s="4" t="s">
        <v>47</v>
      </c>
      <c r="D163" s="4" t="s">
        <v>9</v>
      </c>
      <c r="E163" s="4">
        <v>0</v>
      </c>
      <c r="F163" s="43">
        <v>0</v>
      </c>
      <c r="G163" s="45">
        <v>0</v>
      </c>
    </row>
    <row r="164" spans="1:7" ht="15.6">
      <c r="A164" s="4" t="s">
        <v>6</v>
      </c>
      <c r="B164" s="4" t="s">
        <v>18</v>
      </c>
      <c r="C164" s="4" t="s">
        <v>47</v>
      </c>
      <c r="D164" s="4" t="s">
        <v>10</v>
      </c>
      <c r="E164" s="4">
        <v>1</v>
      </c>
      <c r="F164" s="43">
        <v>1</v>
      </c>
      <c r="G164" s="45">
        <v>1</v>
      </c>
    </row>
    <row r="165" spans="1:7" ht="15.6">
      <c r="A165" s="4" t="s">
        <v>6</v>
      </c>
      <c r="B165" s="4" t="s">
        <v>18</v>
      </c>
      <c r="C165" s="4" t="s">
        <v>47</v>
      </c>
      <c r="D165" s="4" t="s">
        <v>11</v>
      </c>
      <c r="E165" s="4">
        <v>0</v>
      </c>
      <c r="F165" s="43">
        <v>0</v>
      </c>
      <c r="G165" s="45">
        <v>0</v>
      </c>
    </row>
    <row r="166" spans="1:7" ht="15.6">
      <c r="A166" s="4" t="s">
        <v>6</v>
      </c>
      <c r="B166" s="4" t="s">
        <v>18</v>
      </c>
      <c r="C166" s="4" t="s">
        <v>47</v>
      </c>
      <c r="D166" s="4" t="s">
        <v>12</v>
      </c>
      <c r="E166" s="4">
        <v>0</v>
      </c>
      <c r="F166" s="43">
        <v>0</v>
      </c>
      <c r="G166" s="45">
        <v>0</v>
      </c>
    </row>
    <row r="167" spans="1:7" ht="15.6">
      <c r="A167" s="4" t="s">
        <v>6</v>
      </c>
      <c r="B167" s="4" t="s">
        <v>18</v>
      </c>
      <c r="C167" s="4" t="s">
        <v>47</v>
      </c>
      <c r="D167" s="4" t="s">
        <v>13</v>
      </c>
      <c r="E167" s="4">
        <v>0</v>
      </c>
      <c r="F167" s="43">
        <v>0</v>
      </c>
      <c r="G167" s="45">
        <v>0</v>
      </c>
    </row>
    <row r="168" spans="1:7" ht="15.6">
      <c r="A168" s="4" t="s">
        <v>6</v>
      </c>
      <c r="B168" s="4" t="s">
        <v>18</v>
      </c>
      <c r="C168" s="4" t="s">
        <v>48</v>
      </c>
      <c r="D168" s="4" t="s">
        <v>9</v>
      </c>
      <c r="E168" s="4">
        <v>1</v>
      </c>
      <c r="F168" s="43">
        <v>0.33300000000000002</v>
      </c>
      <c r="G168" s="45">
        <v>1</v>
      </c>
    </row>
    <row r="169" spans="1:7" ht="15.6">
      <c r="A169" s="4" t="s">
        <v>6</v>
      </c>
      <c r="B169" s="4" t="s">
        <v>18</v>
      </c>
      <c r="C169" s="4" t="s">
        <v>48</v>
      </c>
      <c r="D169" s="4" t="s">
        <v>10</v>
      </c>
      <c r="E169" s="4">
        <v>0</v>
      </c>
      <c r="F169" s="43">
        <v>0</v>
      </c>
      <c r="G169" s="45">
        <v>0</v>
      </c>
    </row>
    <row r="170" spans="1:7" ht="15.6">
      <c r="A170" s="4" t="s">
        <v>6</v>
      </c>
      <c r="B170" s="4" t="s">
        <v>18</v>
      </c>
      <c r="C170" s="4" t="s">
        <v>48</v>
      </c>
      <c r="D170" s="4" t="s">
        <v>11</v>
      </c>
      <c r="E170" s="4">
        <v>0</v>
      </c>
      <c r="F170" s="43">
        <v>0</v>
      </c>
      <c r="G170" s="45">
        <v>0</v>
      </c>
    </row>
    <row r="171" spans="1:7" ht="15.6">
      <c r="A171" s="4" t="s">
        <v>6</v>
      </c>
      <c r="B171" s="4" t="s">
        <v>18</v>
      </c>
      <c r="C171" s="4" t="s">
        <v>48</v>
      </c>
      <c r="D171" s="4" t="s">
        <v>12</v>
      </c>
      <c r="E171" s="4">
        <v>0</v>
      </c>
      <c r="F171" s="43">
        <v>0</v>
      </c>
      <c r="G171" s="45">
        <v>0</v>
      </c>
    </row>
    <row r="172" spans="1:7" ht="15.6">
      <c r="A172" s="4" t="s">
        <v>6</v>
      </c>
      <c r="B172" s="4" t="s">
        <v>18</v>
      </c>
      <c r="C172" s="4" t="s">
        <v>48</v>
      </c>
      <c r="D172" s="4" t="s">
        <v>13</v>
      </c>
      <c r="E172" s="4">
        <v>2</v>
      </c>
      <c r="F172" s="43">
        <v>0.66700000000000004</v>
      </c>
      <c r="G172" s="45">
        <v>2</v>
      </c>
    </row>
    <row r="173" spans="1:7" ht="15.6">
      <c r="A173" s="4" t="s">
        <v>6</v>
      </c>
      <c r="B173" s="4" t="s">
        <v>18</v>
      </c>
      <c r="C173" s="4" t="s">
        <v>49</v>
      </c>
      <c r="D173" s="4" t="s">
        <v>9</v>
      </c>
      <c r="E173" s="4">
        <v>0</v>
      </c>
      <c r="F173" s="43">
        <v>0</v>
      </c>
      <c r="G173" s="45">
        <v>0</v>
      </c>
    </row>
    <row r="174" spans="1:7" ht="15.6">
      <c r="A174" s="4" t="s">
        <v>6</v>
      </c>
      <c r="B174" s="4" t="s">
        <v>18</v>
      </c>
      <c r="C174" s="4" t="s">
        <v>49</v>
      </c>
      <c r="D174" s="4" t="s">
        <v>10</v>
      </c>
      <c r="E174" s="4">
        <v>1</v>
      </c>
      <c r="F174" s="43">
        <v>1</v>
      </c>
      <c r="G174" s="45">
        <v>1</v>
      </c>
    </row>
    <row r="175" spans="1:7" ht="15.6">
      <c r="A175" s="4" t="s">
        <v>6</v>
      </c>
      <c r="B175" s="4" t="s">
        <v>18</v>
      </c>
      <c r="C175" s="4" t="s">
        <v>49</v>
      </c>
      <c r="D175" s="4" t="s">
        <v>11</v>
      </c>
      <c r="E175" s="4">
        <v>0</v>
      </c>
      <c r="F175" s="43">
        <v>0</v>
      </c>
      <c r="G175" s="45">
        <v>0</v>
      </c>
    </row>
    <row r="176" spans="1:7" ht="15.6">
      <c r="A176" s="4" t="s">
        <v>6</v>
      </c>
      <c r="B176" s="4" t="s">
        <v>18</v>
      </c>
      <c r="C176" s="4" t="s">
        <v>49</v>
      </c>
      <c r="D176" s="4" t="s">
        <v>12</v>
      </c>
      <c r="E176" s="4">
        <v>0</v>
      </c>
      <c r="F176" s="43">
        <v>0</v>
      </c>
      <c r="G176" s="45">
        <v>0</v>
      </c>
    </row>
    <row r="177" spans="1:7" ht="15.6">
      <c r="A177" s="4" t="s">
        <v>6</v>
      </c>
      <c r="B177" s="4" t="s">
        <v>18</v>
      </c>
      <c r="C177" s="4" t="s">
        <v>49</v>
      </c>
      <c r="D177" s="4" t="s">
        <v>13</v>
      </c>
      <c r="E177" s="4">
        <v>0</v>
      </c>
      <c r="F177" s="43">
        <v>0</v>
      </c>
      <c r="G177" s="45">
        <v>0</v>
      </c>
    </row>
    <row r="178" spans="1:7" ht="15.6">
      <c r="A178" s="4" t="s">
        <v>6</v>
      </c>
      <c r="B178" s="4" t="s">
        <v>18</v>
      </c>
      <c r="C178" s="4" t="s">
        <v>50</v>
      </c>
      <c r="D178" s="4" t="s">
        <v>9</v>
      </c>
      <c r="E178" s="4">
        <v>0</v>
      </c>
      <c r="F178" s="43">
        <v>0</v>
      </c>
      <c r="G178" s="45">
        <v>0</v>
      </c>
    </row>
    <row r="179" spans="1:7" ht="15.6">
      <c r="A179" s="4" t="s">
        <v>6</v>
      </c>
      <c r="B179" s="4" t="s">
        <v>18</v>
      </c>
      <c r="C179" s="4" t="s">
        <v>50</v>
      </c>
      <c r="D179" s="4" t="s">
        <v>10</v>
      </c>
      <c r="E179" s="4">
        <v>1</v>
      </c>
      <c r="F179" s="43">
        <v>1</v>
      </c>
      <c r="G179" s="45">
        <v>1</v>
      </c>
    </row>
    <row r="180" spans="1:7" ht="15.6">
      <c r="A180" s="4" t="s">
        <v>6</v>
      </c>
      <c r="B180" s="4" t="s">
        <v>18</v>
      </c>
      <c r="C180" s="4" t="s">
        <v>50</v>
      </c>
      <c r="D180" s="4" t="s">
        <v>11</v>
      </c>
      <c r="E180" s="4">
        <v>0</v>
      </c>
      <c r="F180" s="43">
        <v>0</v>
      </c>
      <c r="G180" s="45">
        <v>0</v>
      </c>
    </row>
    <row r="181" spans="1:7" ht="15.6">
      <c r="A181" s="4" t="s">
        <v>6</v>
      </c>
      <c r="B181" s="4" t="s">
        <v>18</v>
      </c>
      <c r="C181" s="4" t="s">
        <v>50</v>
      </c>
      <c r="D181" s="4" t="s">
        <v>12</v>
      </c>
      <c r="E181" s="4">
        <v>0</v>
      </c>
      <c r="F181" s="43">
        <v>0</v>
      </c>
      <c r="G181" s="45">
        <v>0</v>
      </c>
    </row>
    <row r="182" spans="1:7" ht="15.6">
      <c r="A182" s="4" t="s">
        <v>6</v>
      </c>
      <c r="B182" s="4" t="s">
        <v>18</v>
      </c>
      <c r="C182" s="4" t="s">
        <v>50</v>
      </c>
      <c r="D182" s="4" t="s">
        <v>13</v>
      </c>
      <c r="E182" s="4">
        <v>0</v>
      </c>
      <c r="F182" s="43">
        <v>0</v>
      </c>
      <c r="G182" s="45">
        <v>0</v>
      </c>
    </row>
    <row r="183" spans="1:7" ht="15.6">
      <c r="A183" s="4" t="s">
        <v>6</v>
      </c>
      <c r="B183" s="4" t="s">
        <v>18</v>
      </c>
      <c r="C183" s="4" t="s">
        <v>51</v>
      </c>
      <c r="D183" s="4" t="s">
        <v>9</v>
      </c>
      <c r="E183" s="4">
        <v>1</v>
      </c>
      <c r="F183" s="43">
        <v>0.5</v>
      </c>
      <c r="G183" s="45">
        <v>1</v>
      </c>
    </row>
    <row r="184" spans="1:7" ht="15.6">
      <c r="A184" s="4" t="s">
        <v>6</v>
      </c>
      <c r="B184" s="4" t="s">
        <v>18</v>
      </c>
      <c r="C184" s="4" t="s">
        <v>51</v>
      </c>
      <c r="D184" s="4" t="s">
        <v>10</v>
      </c>
      <c r="E184" s="4">
        <v>0</v>
      </c>
      <c r="F184" s="43">
        <v>0</v>
      </c>
      <c r="G184" s="45">
        <v>0</v>
      </c>
    </row>
    <row r="185" spans="1:7" ht="15.6">
      <c r="A185" s="4" t="s">
        <v>6</v>
      </c>
      <c r="B185" s="4" t="s">
        <v>18</v>
      </c>
      <c r="C185" s="4" t="s">
        <v>51</v>
      </c>
      <c r="D185" s="4" t="s">
        <v>11</v>
      </c>
      <c r="E185" s="4">
        <v>0</v>
      </c>
      <c r="F185" s="43">
        <v>0</v>
      </c>
      <c r="G185" s="45">
        <v>0</v>
      </c>
    </row>
    <row r="186" spans="1:7" ht="15.6">
      <c r="A186" s="4" t="s">
        <v>6</v>
      </c>
      <c r="B186" s="4" t="s">
        <v>18</v>
      </c>
      <c r="C186" s="4" t="s">
        <v>51</v>
      </c>
      <c r="D186" s="4" t="s">
        <v>12</v>
      </c>
      <c r="E186" s="4">
        <v>0</v>
      </c>
      <c r="F186" s="43">
        <v>0</v>
      </c>
      <c r="G186" s="45">
        <v>0</v>
      </c>
    </row>
    <row r="187" spans="1:7" ht="15.6">
      <c r="A187" s="4" t="s">
        <v>6</v>
      </c>
      <c r="B187" s="4" t="s">
        <v>18</v>
      </c>
      <c r="C187" s="4" t="s">
        <v>51</v>
      </c>
      <c r="D187" s="4" t="s">
        <v>13</v>
      </c>
      <c r="E187" s="4">
        <v>1</v>
      </c>
      <c r="F187" s="43">
        <v>0.5</v>
      </c>
      <c r="G187" s="45">
        <v>1</v>
      </c>
    </row>
    <row r="188" spans="1:7" ht="15.6">
      <c r="A188" s="4" t="s">
        <v>6</v>
      </c>
      <c r="B188" s="4" t="s">
        <v>18</v>
      </c>
      <c r="C188" s="4" t="s">
        <v>52</v>
      </c>
      <c r="D188" s="4" t="s">
        <v>9</v>
      </c>
      <c r="E188" s="4">
        <v>0</v>
      </c>
      <c r="F188" s="43">
        <v>0</v>
      </c>
      <c r="G188" s="45">
        <v>0</v>
      </c>
    </row>
    <row r="189" spans="1:7" ht="15.6">
      <c r="A189" s="4" t="s">
        <v>6</v>
      </c>
      <c r="B189" s="4" t="s">
        <v>18</v>
      </c>
      <c r="C189" s="4" t="s">
        <v>52</v>
      </c>
      <c r="D189" s="4" t="s">
        <v>10</v>
      </c>
      <c r="E189" s="4">
        <v>0</v>
      </c>
      <c r="F189" s="43">
        <v>0</v>
      </c>
      <c r="G189" s="45">
        <v>0</v>
      </c>
    </row>
    <row r="190" spans="1:7" ht="15.6">
      <c r="A190" s="4" t="s">
        <v>6</v>
      </c>
      <c r="B190" s="4" t="s">
        <v>18</v>
      </c>
      <c r="C190" s="4" t="s">
        <v>52</v>
      </c>
      <c r="D190" s="4" t="s">
        <v>11</v>
      </c>
      <c r="E190" s="4">
        <v>0</v>
      </c>
      <c r="F190" s="43">
        <v>0</v>
      </c>
      <c r="G190" s="45">
        <v>0</v>
      </c>
    </row>
    <row r="191" spans="1:7" ht="15.6">
      <c r="A191" s="4" t="s">
        <v>6</v>
      </c>
      <c r="B191" s="4" t="s">
        <v>18</v>
      </c>
      <c r="C191" s="4" t="s">
        <v>52</v>
      </c>
      <c r="D191" s="4" t="s">
        <v>12</v>
      </c>
      <c r="E191" s="4">
        <v>0</v>
      </c>
      <c r="F191" s="43">
        <v>0</v>
      </c>
      <c r="G191" s="45">
        <v>0</v>
      </c>
    </row>
    <row r="192" spans="1:7" ht="15.6">
      <c r="A192" s="4" t="s">
        <v>6</v>
      </c>
      <c r="B192" s="4" t="s">
        <v>18</v>
      </c>
      <c r="C192" s="4" t="s">
        <v>52</v>
      </c>
      <c r="D192" s="4" t="s">
        <v>13</v>
      </c>
      <c r="E192" s="4">
        <v>1</v>
      </c>
      <c r="F192" s="43">
        <v>1</v>
      </c>
      <c r="G192" s="45">
        <v>1</v>
      </c>
    </row>
    <row r="193" spans="1:7" ht="15.6">
      <c r="A193" s="4" t="s">
        <v>6</v>
      </c>
      <c r="B193" s="4" t="s">
        <v>18</v>
      </c>
      <c r="C193" s="4" t="s">
        <v>53</v>
      </c>
      <c r="D193" s="4" t="s">
        <v>9</v>
      </c>
      <c r="E193" s="4">
        <v>0</v>
      </c>
      <c r="F193" s="43">
        <v>0</v>
      </c>
      <c r="G193" s="45">
        <v>0</v>
      </c>
    </row>
    <row r="194" spans="1:7" ht="15.6">
      <c r="A194" s="4" t="s">
        <v>6</v>
      </c>
      <c r="B194" s="4" t="s">
        <v>18</v>
      </c>
      <c r="C194" s="4" t="s">
        <v>53</v>
      </c>
      <c r="D194" s="4" t="s">
        <v>10</v>
      </c>
      <c r="E194" s="4">
        <v>0</v>
      </c>
      <c r="F194" s="43">
        <v>0</v>
      </c>
      <c r="G194" s="45">
        <v>0</v>
      </c>
    </row>
    <row r="195" spans="1:7" ht="15.6">
      <c r="A195" s="4" t="s">
        <v>6</v>
      </c>
      <c r="B195" s="4" t="s">
        <v>18</v>
      </c>
      <c r="C195" s="4" t="s">
        <v>53</v>
      </c>
      <c r="D195" s="4" t="s">
        <v>11</v>
      </c>
      <c r="E195" s="4">
        <v>0</v>
      </c>
      <c r="F195" s="43">
        <v>0</v>
      </c>
      <c r="G195" s="45">
        <v>0</v>
      </c>
    </row>
    <row r="196" spans="1:7" ht="15.6">
      <c r="A196" s="4" t="s">
        <v>6</v>
      </c>
      <c r="B196" s="4" t="s">
        <v>18</v>
      </c>
      <c r="C196" s="4" t="s">
        <v>53</v>
      </c>
      <c r="D196" s="4" t="s">
        <v>12</v>
      </c>
      <c r="E196" s="4">
        <v>1</v>
      </c>
      <c r="F196" s="43">
        <v>1</v>
      </c>
      <c r="G196" s="45">
        <v>1</v>
      </c>
    </row>
    <row r="197" spans="1:7" ht="15.6">
      <c r="A197" s="4" t="s">
        <v>6</v>
      </c>
      <c r="B197" s="4" t="s">
        <v>18</v>
      </c>
      <c r="C197" s="4" t="s">
        <v>53</v>
      </c>
      <c r="D197" s="4" t="s">
        <v>13</v>
      </c>
      <c r="E197" s="4">
        <v>0</v>
      </c>
      <c r="F197" s="43">
        <v>0</v>
      </c>
      <c r="G197" s="45">
        <v>0</v>
      </c>
    </row>
    <row r="198" spans="1:7" ht="15.6">
      <c r="A198" s="4" t="s">
        <v>6</v>
      </c>
      <c r="B198" s="4" t="s">
        <v>18</v>
      </c>
      <c r="C198" s="4" t="s">
        <v>54</v>
      </c>
      <c r="D198" s="4" t="s">
        <v>9</v>
      </c>
      <c r="E198" s="4">
        <v>1</v>
      </c>
      <c r="F198" s="43">
        <v>1</v>
      </c>
      <c r="G198" s="45">
        <v>1</v>
      </c>
    </row>
    <row r="199" spans="1:7" ht="15.6">
      <c r="A199" s="4" t="s">
        <v>6</v>
      </c>
      <c r="B199" s="4" t="s">
        <v>18</v>
      </c>
      <c r="C199" s="4" t="s">
        <v>54</v>
      </c>
      <c r="D199" s="4" t="s">
        <v>10</v>
      </c>
      <c r="E199" s="4">
        <v>0</v>
      </c>
      <c r="F199" s="43">
        <v>0</v>
      </c>
      <c r="G199" s="45">
        <v>0</v>
      </c>
    </row>
    <row r="200" spans="1:7" ht="15.6">
      <c r="A200" s="4" t="s">
        <v>6</v>
      </c>
      <c r="B200" s="4" t="s">
        <v>18</v>
      </c>
      <c r="C200" s="4" t="s">
        <v>54</v>
      </c>
      <c r="D200" s="4" t="s">
        <v>11</v>
      </c>
      <c r="E200" s="4">
        <v>0</v>
      </c>
      <c r="F200" s="43">
        <v>0</v>
      </c>
      <c r="G200" s="45">
        <v>0</v>
      </c>
    </row>
    <row r="201" spans="1:7" ht="15.6">
      <c r="A201" s="4" t="s">
        <v>6</v>
      </c>
      <c r="B201" s="4" t="s">
        <v>18</v>
      </c>
      <c r="C201" s="4" t="s">
        <v>54</v>
      </c>
      <c r="D201" s="4" t="s">
        <v>12</v>
      </c>
      <c r="E201" s="4">
        <v>0</v>
      </c>
      <c r="F201" s="43">
        <v>0</v>
      </c>
      <c r="G201" s="45">
        <v>0</v>
      </c>
    </row>
    <row r="202" spans="1:7" ht="15.6">
      <c r="A202" s="4" t="s">
        <v>6</v>
      </c>
      <c r="B202" s="4" t="s">
        <v>18</v>
      </c>
      <c r="C202" s="4" t="s">
        <v>54</v>
      </c>
      <c r="D202" s="4" t="s">
        <v>13</v>
      </c>
      <c r="E202" s="4">
        <v>0</v>
      </c>
      <c r="F202" s="43">
        <v>0</v>
      </c>
      <c r="G202" s="45">
        <v>0</v>
      </c>
    </row>
    <row r="203" spans="1:7" ht="15.6">
      <c r="A203" s="4" t="s">
        <v>6</v>
      </c>
      <c r="B203" s="4" t="s">
        <v>18</v>
      </c>
      <c r="C203" s="4" t="s">
        <v>55</v>
      </c>
      <c r="D203" s="4" t="s">
        <v>9</v>
      </c>
      <c r="E203" s="4">
        <v>0</v>
      </c>
      <c r="F203" s="43">
        <v>0</v>
      </c>
      <c r="G203" s="45">
        <v>0</v>
      </c>
    </row>
    <row r="204" spans="1:7" ht="15.6">
      <c r="A204" s="4" t="s">
        <v>6</v>
      </c>
      <c r="B204" s="4" t="s">
        <v>18</v>
      </c>
      <c r="C204" s="4" t="s">
        <v>55</v>
      </c>
      <c r="D204" s="4" t="s">
        <v>10</v>
      </c>
      <c r="E204" s="4">
        <v>1</v>
      </c>
      <c r="F204" s="43">
        <v>1</v>
      </c>
      <c r="G204" s="45">
        <v>1</v>
      </c>
    </row>
    <row r="205" spans="1:7" ht="15.6">
      <c r="A205" s="4" t="s">
        <v>6</v>
      </c>
      <c r="B205" s="4" t="s">
        <v>18</v>
      </c>
      <c r="C205" s="4" t="s">
        <v>55</v>
      </c>
      <c r="D205" s="4" t="s">
        <v>11</v>
      </c>
      <c r="E205" s="4">
        <v>0</v>
      </c>
      <c r="F205" s="43">
        <v>0</v>
      </c>
      <c r="G205" s="45">
        <v>0</v>
      </c>
    </row>
    <row r="206" spans="1:7" ht="15.6">
      <c r="A206" s="4" t="s">
        <v>6</v>
      </c>
      <c r="B206" s="4" t="s">
        <v>18</v>
      </c>
      <c r="C206" s="4" t="s">
        <v>55</v>
      </c>
      <c r="D206" s="4" t="s">
        <v>12</v>
      </c>
      <c r="E206" s="4">
        <v>0</v>
      </c>
      <c r="F206" s="43">
        <v>0</v>
      </c>
      <c r="G206" s="45">
        <v>0</v>
      </c>
    </row>
    <row r="207" spans="1:7" ht="15.6">
      <c r="A207" s="4" t="s">
        <v>6</v>
      </c>
      <c r="B207" s="4" t="s">
        <v>18</v>
      </c>
      <c r="C207" s="4" t="s">
        <v>55</v>
      </c>
      <c r="D207" s="4" t="s">
        <v>13</v>
      </c>
      <c r="E207" s="4">
        <v>0</v>
      </c>
      <c r="F207" s="43">
        <v>0</v>
      </c>
      <c r="G207" s="45">
        <v>0</v>
      </c>
    </row>
    <row r="208" spans="1:7" ht="15.6">
      <c r="A208" s="4" t="s">
        <v>6</v>
      </c>
      <c r="B208" s="4" t="s">
        <v>18</v>
      </c>
      <c r="C208" s="4" t="s">
        <v>56</v>
      </c>
      <c r="D208" s="4" t="s">
        <v>9</v>
      </c>
      <c r="E208" s="4">
        <v>2</v>
      </c>
      <c r="F208" s="43">
        <v>0.222</v>
      </c>
      <c r="G208" s="45">
        <v>2</v>
      </c>
    </row>
    <row r="209" spans="1:7" ht="15.6">
      <c r="A209" s="4" t="s">
        <v>6</v>
      </c>
      <c r="B209" s="4" t="s">
        <v>18</v>
      </c>
      <c r="C209" s="4" t="s">
        <v>56</v>
      </c>
      <c r="D209" s="4" t="s">
        <v>10</v>
      </c>
      <c r="E209" s="4">
        <v>2</v>
      </c>
      <c r="F209" s="43">
        <v>0.222</v>
      </c>
      <c r="G209" s="45">
        <v>2</v>
      </c>
    </row>
    <row r="210" spans="1:7" ht="15.6">
      <c r="A210" s="4" t="s">
        <v>6</v>
      </c>
      <c r="B210" s="4" t="s">
        <v>18</v>
      </c>
      <c r="C210" s="4" t="s">
        <v>56</v>
      </c>
      <c r="D210" s="4" t="s">
        <v>11</v>
      </c>
      <c r="E210" s="4">
        <v>0</v>
      </c>
      <c r="F210" s="43">
        <v>0</v>
      </c>
      <c r="G210" s="45">
        <v>0</v>
      </c>
    </row>
    <row r="211" spans="1:7" ht="15.6">
      <c r="A211" s="4" t="s">
        <v>6</v>
      </c>
      <c r="B211" s="4" t="s">
        <v>18</v>
      </c>
      <c r="C211" s="4" t="s">
        <v>56</v>
      </c>
      <c r="D211" s="4" t="s">
        <v>12</v>
      </c>
      <c r="E211" s="4">
        <v>0</v>
      </c>
      <c r="F211" s="43">
        <v>0</v>
      </c>
      <c r="G211" s="45">
        <v>0</v>
      </c>
    </row>
    <row r="212" spans="1:7" ht="15.6">
      <c r="A212" s="4" t="s">
        <v>6</v>
      </c>
      <c r="B212" s="4" t="s">
        <v>18</v>
      </c>
      <c r="C212" s="4" t="s">
        <v>56</v>
      </c>
      <c r="D212" s="4" t="s">
        <v>13</v>
      </c>
      <c r="E212" s="4">
        <v>5</v>
      </c>
      <c r="F212" s="43">
        <v>0.55600000000000005</v>
      </c>
      <c r="G212" s="45">
        <v>5</v>
      </c>
    </row>
    <row r="213" spans="1:7" ht="15.6">
      <c r="A213" s="4" t="s">
        <v>6</v>
      </c>
      <c r="B213" s="4" t="s">
        <v>18</v>
      </c>
      <c r="C213" s="4" t="s">
        <v>57</v>
      </c>
      <c r="D213" s="4" t="s">
        <v>9</v>
      </c>
      <c r="E213" s="4">
        <v>15</v>
      </c>
      <c r="F213" s="43">
        <v>0.375</v>
      </c>
      <c r="G213" s="45">
        <v>15</v>
      </c>
    </row>
    <row r="214" spans="1:7" ht="15.6">
      <c r="A214" s="4" t="s">
        <v>6</v>
      </c>
      <c r="B214" s="4" t="s">
        <v>18</v>
      </c>
      <c r="C214" s="4" t="s">
        <v>57</v>
      </c>
      <c r="D214" s="4" t="s">
        <v>10</v>
      </c>
      <c r="E214" s="4">
        <v>11</v>
      </c>
      <c r="F214" s="43">
        <v>0.27500000000000002</v>
      </c>
      <c r="G214" s="45">
        <v>11</v>
      </c>
    </row>
    <row r="215" spans="1:7" ht="15.6">
      <c r="A215" s="4" t="s">
        <v>6</v>
      </c>
      <c r="B215" s="4" t="s">
        <v>18</v>
      </c>
      <c r="C215" s="4" t="s">
        <v>57</v>
      </c>
      <c r="D215" s="4" t="s">
        <v>11</v>
      </c>
      <c r="E215" s="4">
        <v>1</v>
      </c>
      <c r="F215" s="43">
        <v>2.5000000000000001E-2</v>
      </c>
      <c r="G215" s="45">
        <v>1</v>
      </c>
    </row>
    <row r="216" spans="1:7" ht="15.6">
      <c r="A216" s="4" t="s">
        <v>6</v>
      </c>
      <c r="B216" s="4" t="s">
        <v>18</v>
      </c>
      <c r="C216" s="4" t="s">
        <v>57</v>
      </c>
      <c r="D216" s="4" t="s">
        <v>12</v>
      </c>
      <c r="E216" s="4">
        <v>0</v>
      </c>
      <c r="F216" s="43">
        <v>0</v>
      </c>
      <c r="G216" s="45">
        <v>0</v>
      </c>
    </row>
    <row r="217" spans="1:7" ht="15.6">
      <c r="A217" s="4" t="s">
        <v>6</v>
      </c>
      <c r="B217" s="4" t="s">
        <v>18</v>
      </c>
      <c r="C217" s="4" t="s">
        <v>57</v>
      </c>
      <c r="D217" s="4" t="s">
        <v>13</v>
      </c>
      <c r="E217" s="4">
        <v>13</v>
      </c>
      <c r="F217" s="43">
        <v>0.32500000000000001</v>
      </c>
      <c r="G217" s="45">
        <v>13</v>
      </c>
    </row>
    <row r="218" spans="1:7" ht="15.6">
      <c r="A218" s="4" t="s">
        <v>6</v>
      </c>
      <c r="B218" s="4" t="s">
        <v>18</v>
      </c>
      <c r="C218" s="4" t="s">
        <v>58</v>
      </c>
      <c r="D218" s="4" t="s">
        <v>9</v>
      </c>
      <c r="E218" s="4">
        <v>2</v>
      </c>
      <c r="F218" s="43">
        <v>0.2</v>
      </c>
      <c r="G218" s="45">
        <v>2</v>
      </c>
    </row>
    <row r="219" spans="1:7" ht="15.6">
      <c r="A219" s="4" t="s">
        <v>6</v>
      </c>
      <c r="B219" s="4" t="s">
        <v>18</v>
      </c>
      <c r="C219" s="4" t="s">
        <v>58</v>
      </c>
      <c r="D219" s="4" t="s">
        <v>10</v>
      </c>
      <c r="E219" s="4">
        <v>6</v>
      </c>
      <c r="F219" s="43">
        <v>0.6</v>
      </c>
      <c r="G219" s="45">
        <v>6</v>
      </c>
    </row>
    <row r="220" spans="1:7" ht="15.6">
      <c r="A220" s="4" t="s">
        <v>6</v>
      </c>
      <c r="B220" s="4" t="s">
        <v>18</v>
      </c>
      <c r="C220" s="4" t="s">
        <v>58</v>
      </c>
      <c r="D220" s="4" t="s">
        <v>11</v>
      </c>
      <c r="E220" s="4">
        <v>0</v>
      </c>
      <c r="F220" s="43">
        <v>0</v>
      </c>
      <c r="G220" s="45">
        <v>0</v>
      </c>
    </row>
    <row r="221" spans="1:7" ht="15.6">
      <c r="A221" s="4" t="s">
        <v>6</v>
      </c>
      <c r="B221" s="4" t="s">
        <v>18</v>
      </c>
      <c r="C221" s="4" t="s">
        <v>58</v>
      </c>
      <c r="D221" s="4" t="s">
        <v>12</v>
      </c>
      <c r="E221" s="4">
        <v>0</v>
      </c>
      <c r="F221" s="43">
        <v>0</v>
      </c>
      <c r="G221" s="45">
        <v>0</v>
      </c>
    </row>
    <row r="222" spans="1:7" ht="15.6">
      <c r="A222" s="4" t="s">
        <v>6</v>
      </c>
      <c r="B222" s="4" t="s">
        <v>18</v>
      </c>
      <c r="C222" s="4" t="s">
        <v>58</v>
      </c>
      <c r="D222" s="4" t="s">
        <v>13</v>
      </c>
      <c r="E222" s="4">
        <v>2</v>
      </c>
      <c r="F222" s="43">
        <v>0.2</v>
      </c>
      <c r="G222" s="45">
        <v>2</v>
      </c>
    </row>
    <row r="223" spans="1:7" ht="15.6">
      <c r="A223" s="4" t="s">
        <v>6</v>
      </c>
      <c r="B223" s="4" t="s">
        <v>18</v>
      </c>
      <c r="C223" s="4" t="s">
        <v>59</v>
      </c>
      <c r="D223" s="4" t="s">
        <v>9</v>
      </c>
      <c r="E223" s="4">
        <v>3</v>
      </c>
      <c r="F223" s="43">
        <v>0.12</v>
      </c>
      <c r="G223" s="45">
        <v>3</v>
      </c>
    </row>
    <row r="224" spans="1:7" ht="15.6">
      <c r="A224" s="4" t="s">
        <v>6</v>
      </c>
      <c r="B224" s="4" t="s">
        <v>18</v>
      </c>
      <c r="C224" s="4" t="s">
        <v>59</v>
      </c>
      <c r="D224" s="4" t="s">
        <v>10</v>
      </c>
      <c r="E224" s="4">
        <v>10</v>
      </c>
      <c r="F224" s="43">
        <v>0.4</v>
      </c>
      <c r="G224" s="45">
        <v>10</v>
      </c>
    </row>
    <row r="225" spans="1:7" ht="15.6">
      <c r="A225" s="4" t="s">
        <v>6</v>
      </c>
      <c r="B225" s="4" t="s">
        <v>18</v>
      </c>
      <c r="C225" s="4" t="s">
        <v>59</v>
      </c>
      <c r="D225" s="4" t="s">
        <v>11</v>
      </c>
      <c r="E225" s="4">
        <v>0</v>
      </c>
      <c r="F225" s="43">
        <v>0</v>
      </c>
      <c r="G225" s="45">
        <v>0</v>
      </c>
    </row>
    <row r="226" spans="1:7" ht="15.6">
      <c r="A226" s="4" t="s">
        <v>6</v>
      </c>
      <c r="B226" s="4" t="s">
        <v>18</v>
      </c>
      <c r="C226" s="4" t="s">
        <v>59</v>
      </c>
      <c r="D226" s="4" t="s">
        <v>12</v>
      </c>
      <c r="E226" s="4">
        <v>2</v>
      </c>
      <c r="F226" s="43">
        <v>0.08</v>
      </c>
      <c r="G226" s="45">
        <v>2</v>
      </c>
    </row>
    <row r="227" spans="1:7" ht="15.6">
      <c r="A227" s="4" t="s">
        <v>6</v>
      </c>
      <c r="B227" s="4" t="s">
        <v>18</v>
      </c>
      <c r="C227" s="4" t="s">
        <v>59</v>
      </c>
      <c r="D227" s="4" t="s">
        <v>13</v>
      </c>
      <c r="E227" s="4">
        <v>10</v>
      </c>
      <c r="F227" s="43">
        <v>0.4</v>
      </c>
      <c r="G227" s="45">
        <v>10</v>
      </c>
    </row>
    <row r="228" spans="1:7" ht="15.6">
      <c r="A228" s="4" t="s">
        <v>6</v>
      </c>
      <c r="B228" s="4" t="s">
        <v>18</v>
      </c>
      <c r="C228" s="4" t="s">
        <v>60</v>
      </c>
      <c r="D228" s="4" t="s">
        <v>9</v>
      </c>
      <c r="E228" s="4">
        <v>15</v>
      </c>
      <c r="F228" s="43">
        <v>0.31900000000000001</v>
      </c>
      <c r="G228" s="45">
        <v>15</v>
      </c>
    </row>
    <row r="229" spans="1:7" ht="15.6">
      <c r="A229" s="4" t="s">
        <v>6</v>
      </c>
      <c r="B229" s="4" t="s">
        <v>18</v>
      </c>
      <c r="C229" s="4" t="s">
        <v>60</v>
      </c>
      <c r="D229" s="4" t="s">
        <v>10</v>
      </c>
      <c r="E229" s="4">
        <v>14</v>
      </c>
      <c r="F229" s="43">
        <v>0.29799999999999999</v>
      </c>
      <c r="G229" s="45">
        <v>14</v>
      </c>
    </row>
    <row r="230" spans="1:7" ht="15.6">
      <c r="A230" s="4" t="s">
        <v>6</v>
      </c>
      <c r="B230" s="4" t="s">
        <v>18</v>
      </c>
      <c r="C230" s="4" t="s">
        <v>60</v>
      </c>
      <c r="D230" s="4" t="s">
        <v>11</v>
      </c>
      <c r="E230" s="4">
        <v>2</v>
      </c>
      <c r="F230" s="43">
        <v>4.2999999999999997E-2</v>
      </c>
      <c r="G230" s="45">
        <v>2</v>
      </c>
    </row>
    <row r="231" spans="1:7" ht="15.6">
      <c r="A231" s="4" t="s">
        <v>6</v>
      </c>
      <c r="B231" s="4" t="s">
        <v>18</v>
      </c>
      <c r="C231" s="4" t="s">
        <v>60</v>
      </c>
      <c r="D231" s="4" t="s">
        <v>12</v>
      </c>
      <c r="E231" s="4">
        <v>1</v>
      </c>
      <c r="F231" s="43">
        <v>2.1000000000000001E-2</v>
      </c>
      <c r="G231" s="45">
        <v>1</v>
      </c>
    </row>
    <row r="232" spans="1:7" ht="15.6">
      <c r="A232" s="4" t="s">
        <v>6</v>
      </c>
      <c r="B232" s="4" t="s">
        <v>18</v>
      </c>
      <c r="C232" s="4" t="s">
        <v>60</v>
      </c>
      <c r="D232" s="4" t="s">
        <v>13</v>
      </c>
      <c r="E232" s="4">
        <v>15</v>
      </c>
      <c r="F232" s="43">
        <v>0.31900000000000001</v>
      </c>
      <c r="G232" s="45">
        <v>15</v>
      </c>
    </row>
    <row r="233" spans="1:7" ht="15.6">
      <c r="A233" s="4" t="s">
        <v>6</v>
      </c>
      <c r="B233" s="4" t="s">
        <v>18</v>
      </c>
      <c r="C233" s="4" t="s">
        <v>61</v>
      </c>
      <c r="D233" s="4" t="s">
        <v>9</v>
      </c>
      <c r="E233" s="4">
        <v>3</v>
      </c>
      <c r="F233" s="43">
        <v>0.6</v>
      </c>
      <c r="G233" s="45">
        <v>3</v>
      </c>
    </row>
    <row r="234" spans="1:7" ht="15.6">
      <c r="A234" s="4" t="s">
        <v>6</v>
      </c>
      <c r="B234" s="4" t="s">
        <v>18</v>
      </c>
      <c r="C234" s="4" t="s">
        <v>61</v>
      </c>
      <c r="D234" s="4" t="s">
        <v>10</v>
      </c>
      <c r="E234" s="4">
        <v>0</v>
      </c>
      <c r="F234" s="43">
        <v>0</v>
      </c>
      <c r="G234" s="45">
        <v>0</v>
      </c>
    </row>
    <row r="235" spans="1:7" ht="15.6">
      <c r="A235" s="4" t="s">
        <v>6</v>
      </c>
      <c r="B235" s="4" t="s">
        <v>18</v>
      </c>
      <c r="C235" s="4" t="s">
        <v>61</v>
      </c>
      <c r="D235" s="4" t="s">
        <v>11</v>
      </c>
      <c r="E235" s="4">
        <v>0</v>
      </c>
      <c r="F235" s="43">
        <v>0</v>
      </c>
      <c r="G235" s="45">
        <v>0</v>
      </c>
    </row>
    <row r="236" spans="1:7" ht="15.6">
      <c r="A236" s="4" t="s">
        <v>6</v>
      </c>
      <c r="B236" s="4" t="s">
        <v>18</v>
      </c>
      <c r="C236" s="4" t="s">
        <v>61</v>
      </c>
      <c r="D236" s="4" t="s">
        <v>12</v>
      </c>
      <c r="E236" s="4">
        <v>0</v>
      </c>
      <c r="F236" s="43">
        <v>0</v>
      </c>
      <c r="G236" s="45">
        <v>0</v>
      </c>
    </row>
    <row r="237" spans="1:7" ht="15.6">
      <c r="A237" s="4" t="s">
        <v>6</v>
      </c>
      <c r="B237" s="4" t="s">
        <v>18</v>
      </c>
      <c r="C237" s="4" t="s">
        <v>61</v>
      </c>
      <c r="D237" s="4" t="s">
        <v>13</v>
      </c>
      <c r="E237" s="4">
        <v>2</v>
      </c>
      <c r="F237" s="43">
        <v>0.4</v>
      </c>
      <c r="G237" s="45">
        <v>2</v>
      </c>
    </row>
    <row r="238" spans="1:7" ht="15.6">
      <c r="A238" s="4" t="s">
        <v>6</v>
      </c>
      <c r="B238" s="4" t="s">
        <v>18</v>
      </c>
      <c r="C238" s="4" t="s">
        <v>62</v>
      </c>
      <c r="D238" s="4" t="s">
        <v>9</v>
      </c>
      <c r="E238" s="4">
        <v>0</v>
      </c>
      <c r="F238" s="43">
        <v>0</v>
      </c>
      <c r="G238" s="45">
        <v>0</v>
      </c>
    </row>
    <row r="239" spans="1:7" ht="15.6">
      <c r="A239" s="4" t="s">
        <v>6</v>
      </c>
      <c r="B239" s="4" t="s">
        <v>18</v>
      </c>
      <c r="C239" s="4" t="s">
        <v>62</v>
      </c>
      <c r="D239" s="4" t="s">
        <v>10</v>
      </c>
      <c r="E239" s="4">
        <v>0</v>
      </c>
      <c r="F239" s="43">
        <v>0</v>
      </c>
      <c r="G239" s="45">
        <v>0</v>
      </c>
    </row>
    <row r="240" spans="1:7" ht="15.6">
      <c r="A240" s="4" t="s">
        <v>6</v>
      </c>
      <c r="B240" s="4" t="s">
        <v>18</v>
      </c>
      <c r="C240" s="4" t="s">
        <v>62</v>
      </c>
      <c r="D240" s="4" t="s">
        <v>11</v>
      </c>
      <c r="E240" s="4">
        <v>0</v>
      </c>
      <c r="F240" s="43">
        <v>0</v>
      </c>
      <c r="G240" s="45">
        <v>0</v>
      </c>
    </row>
    <row r="241" spans="1:7" ht="15.6">
      <c r="A241" s="4" t="s">
        <v>6</v>
      </c>
      <c r="B241" s="4" t="s">
        <v>18</v>
      </c>
      <c r="C241" s="4" t="s">
        <v>62</v>
      </c>
      <c r="D241" s="4" t="s">
        <v>12</v>
      </c>
      <c r="E241" s="4">
        <v>0</v>
      </c>
      <c r="F241" s="43">
        <v>0</v>
      </c>
      <c r="G241" s="45">
        <v>0</v>
      </c>
    </row>
    <row r="242" spans="1:7" ht="15.6">
      <c r="A242" s="4" t="s">
        <v>6</v>
      </c>
      <c r="B242" s="4" t="s">
        <v>18</v>
      </c>
      <c r="C242" s="4" t="s">
        <v>62</v>
      </c>
      <c r="D242" s="4" t="s">
        <v>13</v>
      </c>
      <c r="E242" s="4">
        <v>1</v>
      </c>
      <c r="F242" s="43">
        <v>1</v>
      </c>
      <c r="G242" s="45">
        <v>1</v>
      </c>
    </row>
    <row r="243" spans="1:7" ht="15.6">
      <c r="A243" s="4" t="s">
        <v>6</v>
      </c>
      <c r="B243" s="4" t="s">
        <v>18</v>
      </c>
      <c r="C243" s="4" t="s">
        <v>63</v>
      </c>
      <c r="D243" s="4" t="s">
        <v>9</v>
      </c>
      <c r="E243" s="4">
        <v>1</v>
      </c>
      <c r="F243" s="43">
        <v>0.33300000000000002</v>
      </c>
      <c r="G243" s="45">
        <v>1</v>
      </c>
    </row>
    <row r="244" spans="1:7" ht="15.6">
      <c r="A244" s="4" t="s">
        <v>6</v>
      </c>
      <c r="B244" s="4" t="s">
        <v>18</v>
      </c>
      <c r="C244" s="4" t="s">
        <v>63</v>
      </c>
      <c r="D244" s="4" t="s">
        <v>10</v>
      </c>
      <c r="E244" s="4">
        <v>0</v>
      </c>
      <c r="F244" s="43">
        <v>0</v>
      </c>
      <c r="G244" s="45">
        <v>0</v>
      </c>
    </row>
    <row r="245" spans="1:7" ht="15.6">
      <c r="A245" s="4" t="s">
        <v>6</v>
      </c>
      <c r="B245" s="4" t="s">
        <v>18</v>
      </c>
      <c r="C245" s="4" t="s">
        <v>63</v>
      </c>
      <c r="D245" s="4" t="s">
        <v>11</v>
      </c>
      <c r="E245" s="4">
        <v>0</v>
      </c>
      <c r="F245" s="43">
        <v>0</v>
      </c>
      <c r="G245" s="45">
        <v>0</v>
      </c>
    </row>
    <row r="246" spans="1:7" ht="15.6">
      <c r="A246" s="4" t="s">
        <v>6</v>
      </c>
      <c r="B246" s="4" t="s">
        <v>18</v>
      </c>
      <c r="C246" s="4" t="s">
        <v>63</v>
      </c>
      <c r="D246" s="4" t="s">
        <v>12</v>
      </c>
      <c r="E246" s="4">
        <v>0</v>
      </c>
      <c r="F246" s="43">
        <v>0</v>
      </c>
      <c r="G246" s="45">
        <v>0</v>
      </c>
    </row>
    <row r="247" spans="1:7" ht="15.6">
      <c r="A247" s="4" t="s">
        <v>6</v>
      </c>
      <c r="B247" s="4" t="s">
        <v>18</v>
      </c>
      <c r="C247" s="4" t="s">
        <v>63</v>
      </c>
      <c r="D247" s="4" t="s">
        <v>13</v>
      </c>
      <c r="E247" s="4">
        <v>2</v>
      </c>
      <c r="F247" s="43">
        <v>0.66700000000000004</v>
      </c>
      <c r="G247" s="45">
        <v>2</v>
      </c>
    </row>
    <row r="248" spans="1:7" ht="15.6">
      <c r="A248" s="4" t="s">
        <v>6</v>
      </c>
      <c r="B248" s="4" t="s">
        <v>18</v>
      </c>
      <c r="C248" s="4" t="s">
        <v>64</v>
      </c>
      <c r="D248" s="4" t="s">
        <v>9</v>
      </c>
      <c r="E248" s="4">
        <v>0</v>
      </c>
      <c r="F248" s="43">
        <v>0</v>
      </c>
      <c r="G248" s="45">
        <v>0</v>
      </c>
    </row>
    <row r="249" spans="1:7" ht="15.6">
      <c r="A249" s="4" t="s">
        <v>6</v>
      </c>
      <c r="B249" s="4" t="s">
        <v>18</v>
      </c>
      <c r="C249" s="4" t="s">
        <v>64</v>
      </c>
      <c r="D249" s="4" t="s">
        <v>10</v>
      </c>
      <c r="E249" s="4">
        <v>2</v>
      </c>
      <c r="F249" s="43">
        <v>1</v>
      </c>
      <c r="G249" s="45">
        <v>2</v>
      </c>
    </row>
    <row r="250" spans="1:7" ht="15.6">
      <c r="A250" s="4" t="s">
        <v>6</v>
      </c>
      <c r="B250" s="4" t="s">
        <v>18</v>
      </c>
      <c r="C250" s="4" t="s">
        <v>64</v>
      </c>
      <c r="D250" s="4" t="s">
        <v>11</v>
      </c>
      <c r="E250" s="4">
        <v>0</v>
      </c>
      <c r="F250" s="43">
        <v>0</v>
      </c>
      <c r="G250" s="45">
        <v>0</v>
      </c>
    </row>
    <row r="251" spans="1:7" ht="15.6">
      <c r="A251" s="4" t="s">
        <v>6</v>
      </c>
      <c r="B251" s="4" t="s">
        <v>18</v>
      </c>
      <c r="C251" s="4" t="s">
        <v>64</v>
      </c>
      <c r="D251" s="4" t="s">
        <v>12</v>
      </c>
      <c r="E251" s="4">
        <v>0</v>
      </c>
      <c r="F251" s="43">
        <v>0</v>
      </c>
      <c r="G251" s="45">
        <v>0</v>
      </c>
    </row>
    <row r="252" spans="1:7" ht="15.6">
      <c r="A252" s="4" t="s">
        <v>6</v>
      </c>
      <c r="B252" s="4" t="s">
        <v>18</v>
      </c>
      <c r="C252" s="4" t="s">
        <v>64</v>
      </c>
      <c r="D252" s="4" t="s">
        <v>13</v>
      </c>
      <c r="E252" s="4">
        <v>0</v>
      </c>
      <c r="F252" s="43">
        <v>0</v>
      </c>
      <c r="G252" s="45">
        <v>0</v>
      </c>
    </row>
    <row r="253" spans="1:7" ht="15.6">
      <c r="A253" s="4" t="s">
        <v>6</v>
      </c>
      <c r="B253" s="4" t="s">
        <v>18</v>
      </c>
      <c r="C253" s="4" t="s">
        <v>65</v>
      </c>
      <c r="D253" s="4" t="s">
        <v>9</v>
      </c>
      <c r="E253" s="4">
        <v>8</v>
      </c>
      <c r="F253" s="43">
        <v>0.17</v>
      </c>
      <c r="G253" s="45">
        <v>8</v>
      </c>
    </row>
    <row r="254" spans="1:7" ht="15.6">
      <c r="A254" s="4" t="s">
        <v>6</v>
      </c>
      <c r="B254" s="4" t="s">
        <v>18</v>
      </c>
      <c r="C254" s="4" t="s">
        <v>65</v>
      </c>
      <c r="D254" s="4" t="s">
        <v>10</v>
      </c>
      <c r="E254" s="4">
        <v>18</v>
      </c>
      <c r="F254" s="43">
        <v>0.38300000000000001</v>
      </c>
      <c r="G254" s="45">
        <v>18</v>
      </c>
    </row>
    <row r="255" spans="1:7" ht="15.6">
      <c r="A255" s="4" t="s">
        <v>6</v>
      </c>
      <c r="B255" s="4" t="s">
        <v>18</v>
      </c>
      <c r="C255" s="4" t="s">
        <v>65</v>
      </c>
      <c r="D255" s="4" t="s">
        <v>11</v>
      </c>
      <c r="E255" s="4">
        <v>0</v>
      </c>
      <c r="F255" s="43">
        <v>0</v>
      </c>
      <c r="G255" s="45">
        <v>0</v>
      </c>
    </row>
    <row r="256" spans="1:7" ht="15.6">
      <c r="A256" s="4" t="s">
        <v>6</v>
      </c>
      <c r="B256" s="4" t="s">
        <v>18</v>
      </c>
      <c r="C256" s="4" t="s">
        <v>65</v>
      </c>
      <c r="D256" s="4" t="s">
        <v>12</v>
      </c>
      <c r="E256" s="4">
        <v>4</v>
      </c>
      <c r="F256" s="43">
        <v>8.5000000000000006E-2</v>
      </c>
      <c r="G256" s="45">
        <v>4</v>
      </c>
    </row>
    <row r="257" spans="1:7" ht="15.6">
      <c r="A257" s="4" t="s">
        <v>6</v>
      </c>
      <c r="B257" s="4" t="s">
        <v>18</v>
      </c>
      <c r="C257" s="4" t="s">
        <v>65</v>
      </c>
      <c r="D257" s="4" t="s">
        <v>13</v>
      </c>
      <c r="E257" s="4">
        <v>17</v>
      </c>
      <c r="F257" s="43">
        <v>0.36199999999999999</v>
      </c>
      <c r="G257" s="45">
        <v>17</v>
      </c>
    </row>
    <row r="258" spans="1:7" ht="15.6">
      <c r="A258" s="4" t="s">
        <v>6</v>
      </c>
      <c r="B258" s="4" t="s">
        <v>18</v>
      </c>
      <c r="C258" s="4" t="s">
        <v>66</v>
      </c>
      <c r="D258" s="4" t="s">
        <v>9</v>
      </c>
      <c r="E258" s="4">
        <v>1</v>
      </c>
      <c r="F258" s="43">
        <v>1</v>
      </c>
      <c r="G258" s="45">
        <v>1</v>
      </c>
    </row>
    <row r="259" spans="1:7" ht="15.6">
      <c r="A259" s="4" t="s">
        <v>6</v>
      </c>
      <c r="B259" s="4" t="s">
        <v>18</v>
      </c>
      <c r="C259" s="4" t="s">
        <v>66</v>
      </c>
      <c r="D259" s="4" t="s">
        <v>10</v>
      </c>
      <c r="E259" s="4">
        <v>0</v>
      </c>
      <c r="F259" s="43">
        <v>0</v>
      </c>
      <c r="G259" s="45">
        <v>0</v>
      </c>
    </row>
    <row r="260" spans="1:7" ht="15.6">
      <c r="A260" s="4" t="s">
        <v>6</v>
      </c>
      <c r="B260" s="4" t="s">
        <v>18</v>
      </c>
      <c r="C260" s="4" t="s">
        <v>66</v>
      </c>
      <c r="D260" s="4" t="s">
        <v>11</v>
      </c>
      <c r="E260" s="4">
        <v>0</v>
      </c>
      <c r="F260" s="43">
        <v>0</v>
      </c>
      <c r="G260" s="45">
        <v>0</v>
      </c>
    </row>
    <row r="261" spans="1:7" ht="15.6">
      <c r="A261" s="4" t="s">
        <v>6</v>
      </c>
      <c r="B261" s="4" t="s">
        <v>18</v>
      </c>
      <c r="C261" s="4" t="s">
        <v>66</v>
      </c>
      <c r="D261" s="4" t="s">
        <v>12</v>
      </c>
      <c r="E261" s="4">
        <v>0</v>
      </c>
      <c r="F261" s="43">
        <v>0</v>
      </c>
      <c r="G261" s="45">
        <v>0</v>
      </c>
    </row>
    <row r="262" spans="1:7" ht="15.6">
      <c r="A262" s="4" t="s">
        <v>6</v>
      </c>
      <c r="B262" s="4" t="s">
        <v>18</v>
      </c>
      <c r="C262" s="4" t="s">
        <v>66</v>
      </c>
      <c r="D262" s="4" t="s">
        <v>13</v>
      </c>
      <c r="E262" s="4">
        <v>0</v>
      </c>
      <c r="F262" s="43">
        <v>0</v>
      </c>
      <c r="G262" s="45">
        <v>0</v>
      </c>
    </row>
    <row r="263" spans="1:7" ht="15.6">
      <c r="A263" s="4" t="s">
        <v>6</v>
      </c>
      <c r="B263" s="4" t="s">
        <v>18</v>
      </c>
      <c r="C263" s="4" t="s">
        <v>67</v>
      </c>
      <c r="D263" s="4" t="s">
        <v>9</v>
      </c>
      <c r="E263" s="4">
        <v>5</v>
      </c>
      <c r="F263" s="43">
        <v>0.22700000000000001</v>
      </c>
      <c r="G263" s="45">
        <v>5</v>
      </c>
    </row>
    <row r="264" spans="1:7" ht="15.6">
      <c r="A264" s="4" t="s">
        <v>6</v>
      </c>
      <c r="B264" s="4" t="s">
        <v>18</v>
      </c>
      <c r="C264" s="4" t="s">
        <v>67</v>
      </c>
      <c r="D264" s="4" t="s">
        <v>10</v>
      </c>
      <c r="E264" s="4">
        <v>5</v>
      </c>
      <c r="F264" s="43">
        <v>0.22700000000000001</v>
      </c>
      <c r="G264" s="45">
        <v>5</v>
      </c>
    </row>
    <row r="265" spans="1:7" ht="15.6">
      <c r="A265" s="4" t="s">
        <v>6</v>
      </c>
      <c r="B265" s="4" t="s">
        <v>18</v>
      </c>
      <c r="C265" s="4" t="s">
        <v>67</v>
      </c>
      <c r="D265" s="4" t="s">
        <v>11</v>
      </c>
      <c r="E265" s="4">
        <v>3</v>
      </c>
      <c r="F265" s="43">
        <v>0.13600000000000001</v>
      </c>
      <c r="G265" s="45">
        <v>3</v>
      </c>
    </row>
    <row r="266" spans="1:7" ht="15.6">
      <c r="A266" s="4" t="s">
        <v>6</v>
      </c>
      <c r="B266" s="4" t="s">
        <v>18</v>
      </c>
      <c r="C266" s="4" t="s">
        <v>67</v>
      </c>
      <c r="D266" s="4" t="s">
        <v>12</v>
      </c>
      <c r="E266" s="4">
        <v>0</v>
      </c>
      <c r="F266" s="43">
        <v>0</v>
      </c>
      <c r="G266" s="45">
        <v>0</v>
      </c>
    </row>
    <row r="267" spans="1:7" ht="15.6">
      <c r="A267" s="4" t="s">
        <v>6</v>
      </c>
      <c r="B267" s="4" t="s">
        <v>18</v>
      </c>
      <c r="C267" s="4" t="s">
        <v>67</v>
      </c>
      <c r="D267" s="4" t="s">
        <v>13</v>
      </c>
      <c r="E267" s="4">
        <v>9</v>
      </c>
      <c r="F267" s="43">
        <v>0.40899999999999997</v>
      </c>
      <c r="G267" s="45">
        <v>9</v>
      </c>
    </row>
    <row r="268" spans="1:7" ht="15.6">
      <c r="A268" s="4" t="s">
        <v>6</v>
      </c>
      <c r="B268" s="4" t="s">
        <v>18</v>
      </c>
      <c r="C268" s="4" t="s">
        <v>68</v>
      </c>
      <c r="D268" s="4" t="s">
        <v>9</v>
      </c>
      <c r="E268" s="4">
        <v>0</v>
      </c>
      <c r="F268" s="43">
        <v>0</v>
      </c>
      <c r="G268" s="45">
        <v>0</v>
      </c>
    </row>
    <row r="269" spans="1:7" ht="15.6">
      <c r="A269" s="4" t="s">
        <v>6</v>
      </c>
      <c r="B269" s="4" t="s">
        <v>18</v>
      </c>
      <c r="C269" s="4" t="s">
        <v>68</v>
      </c>
      <c r="D269" s="4" t="s">
        <v>10</v>
      </c>
      <c r="E269" s="4">
        <v>1</v>
      </c>
      <c r="F269" s="43">
        <v>0.5</v>
      </c>
      <c r="G269" s="45">
        <v>1</v>
      </c>
    </row>
    <row r="270" spans="1:7" ht="15.6">
      <c r="A270" s="4" t="s">
        <v>6</v>
      </c>
      <c r="B270" s="4" t="s">
        <v>18</v>
      </c>
      <c r="C270" s="4" t="s">
        <v>68</v>
      </c>
      <c r="D270" s="4" t="s">
        <v>11</v>
      </c>
      <c r="E270" s="4">
        <v>0</v>
      </c>
      <c r="F270" s="43">
        <v>0</v>
      </c>
      <c r="G270" s="45">
        <v>0</v>
      </c>
    </row>
    <row r="271" spans="1:7" ht="15.6">
      <c r="A271" s="4" t="s">
        <v>6</v>
      </c>
      <c r="B271" s="4" t="s">
        <v>18</v>
      </c>
      <c r="C271" s="4" t="s">
        <v>68</v>
      </c>
      <c r="D271" s="4" t="s">
        <v>12</v>
      </c>
      <c r="E271" s="4">
        <v>0</v>
      </c>
      <c r="F271" s="43">
        <v>0</v>
      </c>
      <c r="G271" s="45">
        <v>0</v>
      </c>
    </row>
    <row r="272" spans="1:7" ht="15.6">
      <c r="A272" s="4" t="s">
        <v>6</v>
      </c>
      <c r="B272" s="4" t="s">
        <v>18</v>
      </c>
      <c r="C272" s="4" t="s">
        <v>68</v>
      </c>
      <c r="D272" s="4" t="s">
        <v>13</v>
      </c>
      <c r="E272" s="4">
        <v>1</v>
      </c>
      <c r="F272" s="43">
        <v>0.5</v>
      </c>
      <c r="G272" s="45">
        <v>1</v>
      </c>
    </row>
    <row r="273" spans="1:7" ht="15.6">
      <c r="A273" s="4" t="s">
        <v>6</v>
      </c>
      <c r="B273" s="4" t="s">
        <v>18</v>
      </c>
      <c r="C273" s="4" t="s">
        <v>69</v>
      </c>
      <c r="D273" s="4" t="s">
        <v>9</v>
      </c>
      <c r="E273" s="4">
        <v>0</v>
      </c>
      <c r="F273" s="43">
        <v>0</v>
      </c>
      <c r="G273" s="45">
        <v>0</v>
      </c>
    </row>
    <row r="274" spans="1:7" ht="15.6">
      <c r="A274" s="4" t="s">
        <v>6</v>
      </c>
      <c r="B274" s="4" t="s">
        <v>18</v>
      </c>
      <c r="C274" s="4" t="s">
        <v>69</v>
      </c>
      <c r="D274" s="4" t="s">
        <v>10</v>
      </c>
      <c r="E274" s="4">
        <v>0</v>
      </c>
      <c r="F274" s="43">
        <v>0</v>
      </c>
      <c r="G274" s="45">
        <v>0</v>
      </c>
    </row>
    <row r="275" spans="1:7" ht="15.6">
      <c r="A275" s="4" t="s">
        <v>6</v>
      </c>
      <c r="B275" s="4" t="s">
        <v>18</v>
      </c>
      <c r="C275" s="4" t="s">
        <v>69</v>
      </c>
      <c r="D275" s="4" t="s">
        <v>11</v>
      </c>
      <c r="E275" s="4">
        <v>0</v>
      </c>
      <c r="F275" s="43">
        <v>0</v>
      </c>
      <c r="G275" s="45">
        <v>0</v>
      </c>
    </row>
    <row r="276" spans="1:7" ht="15.6">
      <c r="A276" s="4" t="s">
        <v>6</v>
      </c>
      <c r="B276" s="4" t="s">
        <v>18</v>
      </c>
      <c r="C276" s="4" t="s">
        <v>69</v>
      </c>
      <c r="D276" s="4" t="s">
        <v>12</v>
      </c>
      <c r="E276" s="4">
        <v>0</v>
      </c>
      <c r="F276" s="43">
        <v>0</v>
      </c>
      <c r="G276" s="45">
        <v>0</v>
      </c>
    </row>
    <row r="277" spans="1:7" ht="15.6">
      <c r="A277" s="4" t="s">
        <v>6</v>
      </c>
      <c r="B277" s="4" t="s">
        <v>18</v>
      </c>
      <c r="C277" s="4" t="s">
        <v>69</v>
      </c>
      <c r="D277" s="4" t="s">
        <v>13</v>
      </c>
      <c r="E277" s="4">
        <v>2</v>
      </c>
      <c r="F277" s="43">
        <v>1</v>
      </c>
      <c r="G277" s="45">
        <v>2</v>
      </c>
    </row>
    <row r="278" spans="1:7" ht="15.6">
      <c r="A278" s="4" t="s">
        <v>6</v>
      </c>
      <c r="B278" s="4" t="s">
        <v>18</v>
      </c>
      <c r="C278" s="4" t="s">
        <v>70</v>
      </c>
      <c r="D278" s="4" t="s">
        <v>9</v>
      </c>
      <c r="E278" s="4">
        <v>0</v>
      </c>
      <c r="F278" s="43">
        <v>0</v>
      </c>
      <c r="G278" s="45">
        <v>0</v>
      </c>
    </row>
    <row r="279" spans="1:7" ht="15.6">
      <c r="A279" s="4" t="s">
        <v>6</v>
      </c>
      <c r="B279" s="4" t="s">
        <v>18</v>
      </c>
      <c r="C279" s="4" t="s">
        <v>70</v>
      </c>
      <c r="D279" s="4" t="s">
        <v>10</v>
      </c>
      <c r="E279" s="4">
        <v>2</v>
      </c>
      <c r="F279" s="43">
        <v>1</v>
      </c>
      <c r="G279" s="45">
        <v>2</v>
      </c>
    </row>
    <row r="280" spans="1:7" ht="15.6">
      <c r="A280" s="4" t="s">
        <v>6</v>
      </c>
      <c r="B280" s="4" t="s">
        <v>18</v>
      </c>
      <c r="C280" s="4" t="s">
        <v>70</v>
      </c>
      <c r="D280" s="4" t="s">
        <v>11</v>
      </c>
      <c r="E280" s="4">
        <v>0</v>
      </c>
      <c r="F280" s="43">
        <v>0</v>
      </c>
      <c r="G280" s="45">
        <v>0</v>
      </c>
    </row>
    <row r="281" spans="1:7" ht="15.6">
      <c r="A281" s="4" t="s">
        <v>6</v>
      </c>
      <c r="B281" s="4" t="s">
        <v>18</v>
      </c>
      <c r="C281" s="4" t="s">
        <v>70</v>
      </c>
      <c r="D281" s="4" t="s">
        <v>12</v>
      </c>
      <c r="E281" s="4">
        <v>0</v>
      </c>
      <c r="F281" s="43">
        <v>0</v>
      </c>
      <c r="G281" s="45">
        <v>0</v>
      </c>
    </row>
    <row r="282" spans="1:7" ht="15.6">
      <c r="A282" s="4" t="s">
        <v>6</v>
      </c>
      <c r="B282" s="4" t="s">
        <v>18</v>
      </c>
      <c r="C282" s="4" t="s">
        <v>70</v>
      </c>
      <c r="D282" s="4" t="s">
        <v>13</v>
      </c>
      <c r="E282" s="4">
        <v>0</v>
      </c>
      <c r="F282" s="43">
        <v>0</v>
      </c>
      <c r="G282" s="45">
        <v>0</v>
      </c>
    </row>
    <row r="283" spans="1:7" ht="15.6">
      <c r="A283" s="4" t="s">
        <v>6</v>
      </c>
      <c r="B283" s="4" t="s">
        <v>18</v>
      </c>
      <c r="C283" s="4" t="s">
        <v>71</v>
      </c>
      <c r="D283" s="4" t="s">
        <v>9</v>
      </c>
      <c r="E283" s="4">
        <v>0</v>
      </c>
      <c r="F283" s="43">
        <v>0</v>
      </c>
      <c r="G283" s="45">
        <v>0</v>
      </c>
    </row>
    <row r="284" spans="1:7" ht="15.6">
      <c r="A284" s="4" t="s">
        <v>6</v>
      </c>
      <c r="B284" s="4" t="s">
        <v>18</v>
      </c>
      <c r="C284" s="4" t="s">
        <v>71</v>
      </c>
      <c r="D284" s="4" t="s">
        <v>10</v>
      </c>
      <c r="E284" s="4">
        <v>0</v>
      </c>
      <c r="F284" s="43">
        <v>0</v>
      </c>
      <c r="G284" s="45">
        <v>0</v>
      </c>
    </row>
    <row r="285" spans="1:7" ht="15.6">
      <c r="A285" s="4" t="s">
        <v>6</v>
      </c>
      <c r="B285" s="4" t="s">
        <v>18</v>
      </c>
      <c r="C285" s="4" t="s">
        <v>71</v>
      </c>
      <c r="D285" s="4" t="s">
        <v>11</v>
      </c>
      <c r="E285" s="4">
        <v>0</v>
      </c>
      <c r="F285" s="43">
        <v>0</v>
      </c>
      <c r="G285" s="45">
        <v>0</v>
      </c>
    </row>
    <row r="286" spans="1:7" ht="15.6">
      <c r="A286" s="4" t="s">
        <v>6</v>
      </c>
      <c r="B286" s="4" t="s">
        <v>18</v>
      </c>
      <c r="C286" s="4" t="s">
        <v>71</v>
      </c>
      <c r="D286" s="4" t="s">
        <v>12</v>
      </c>
      <c r="E286" s="4">
        <v>0</v>
      </c>
      <c r="F286" s="43">
        <v>0</v>
      </c>
      <c r="G286" s="45">
        <v>0</v>
      </c>
    </row>
    <row r="287" spans="1:7" ht="15.6">
      <c r="A287" s="4" t="s">
        <v>6</v>
      </c>
      <c r="B287" s="4" t="s">
        <v>18</v>
      </c>
      <c r="C287" s="4" t="s">
        <v>71</v>
      </c>
      <c r="D287" s="4" t="s">
        <v>13</v>
      </c>
      <c r="E287" s="4">
        <v>1</v>
      </c>
      <c r="F287" s="43">
        <v>1</v>
      </c>
      <c r="G287" s="45">
        <v>1</v>
      </c>
    </row>
    <row r="288" spans="1:7" ht="15.6">
      <c r="A288" s="4" t="s">
        <v>6</v>
      </c>
      <c r="B288" s="4" t="s">
        <v>18</v>
      </c>
      <c r="C288" s="4" t="s">
        <v>72</v>
      </c>
      <c r="D288" s="4" t="s">
        <v>9</v>
      </c>
      <c r="E288" s="4">
        <v>0</v>
      </c>
      <c r="F288" s="43">
        <v>0</v>
      </c>
      <c r="G288" s="45">
        <v>0</v>
      </c>
    </row>
    <row r="289" spans="1:7" ht="15.6">
      <c r="A289" s="4" t="s">
        <v>6</v>
      </c>
      <c r="B289" s="4" t="s">
        <v>18</v>
      </c>
      <c r="C289" s="4" t="s">
        <v>72</v>
      </c>
      <c r="D289" s="4" t="s">
        <v>10</v>
      </c>
      <c r="E289" s="4">
        <v>1</v>
      </c>
      <c r="F289" s="43">
        <v>1</v>
      </c>
      <c r="G289" s="45">
        <v>1</v>
      </c>
    </row>
    <row r="290" spans="1:7" ht="15.6">
      <c r="A290" s="4" t="s">
        <v>6</v>
      </c>
      <c r="B290" s="4" t="s">
        <v>18</v>
      </c>
      <c r="C290" s="4" t="s">
        <v>72</v>
      </c>
      <c r="D290" s="4" t="s">
        <v>11</v>
      </c>
      <c r="E290" s="4">
        <v>0</v>
      </c>
      <c r="F290" s="43">
        <v>0</v>
      </c>
      <c r="G290" s="45">
        <v>0</v>
      </c>
    </row>
    <row r="291" spans="1:7" ht="15.6">
      <c r="A291" s="4" t="s">
        <v>6</v>
      </c>
      <c r="B291" s="4" t="s">
        <v>18</v>
      </c>
      <c r="C291" s="4" t="s">
        <v>72</v>
      </c>
      <c r="D291" s="4" t="s">
        <v>12</v>
      </c>
      <c r="E291" s="4">
        <v>0</v>
      </c>
      <c r="F291" s="43">
        <v>0</v>
      </c>
      <c r="G291" s="45">
        <v>0</v>
      </c>
    </row>
    <row r="292" spans="1:7" ht="15.6">
      <c r="A292" s="4" t="s">
        <v>6</v>
      </c>
      <c r="B292" s="4" t="s">
        <v>18</v>
      </c>
      <c r="C292" s="4" t="s">
        <v>72</v>
      </c>
      <c r="D292" s="4" t="s">
        <v>13</v>
      </c>
      <c r="E292" s="4">
        <v>0</v>
      </c>
      <c r="F292" s="43">
        <v>0</v>
      </c>
      <c r="G292" s="45">
        <v>0</v>
      </c>
    </row>
    <row r="293" spans="1:7" ht="15.6">
      <c r="A293" s="4" t="s">
        <v>6</v>
      </c>
      <c r="B293" s="4" t="s">
        <v>18</v>
      </c>
      <c r="C293" s="4" t="s">
        <v>73</v>
      </c>
      <c r="D293" s="4" t="s">
        <v>9</v>
      </c>
      <c r="E293" s="4">
        <v>4</v>
      </c>
      <c r="F293" s="43">
        <v>0.4</v>
      </c>
      <c r="G293" s="45">
        <v>4</v>
      </c>
    </row>
    <row r="294" spans="1:7" ht="15.6">
      <c r="A294" s="4" t="s">
        <v>6</v>
      </c>
      <c r="B294" s="4" t="s">
        <v>18</v>
      </c>
      <c r="C294" s="4" t="s">
        <v>73</v>
      </c>
      <c r="D294" s="4" t="s">
        <v>10</v>
      </c>
      <c r="E294" s="4">
        <v>3</v>
      </c>
      <c r="F294" s="43">
        <v>0.3</v>
      </c>
      <c r="G294" s="45">
        <v>3</v>
      </c>
    </row>
    <row r="295" spans="1:7" ht="15.6">
      <c r="A295" s="4" t="s">
        <v>6</v>
      </c>
      <c r="B295" s="4" t="s">
        <v>18</v>
      </c>
      <c r="C295" s="4" t="s">
        <v>73</v>
      </c>
      <c r="D295" s="4" t="s">
        <v>11</v>
      </c>
      <c r="E295" s="4">
        <v>0</v>
      </c>
      <c r="F295" s="43">
        <v>0</v>
      </c>
      <c r="G295" s="45">
        <v>0</v>
      </c>
    </row>
    <row r="296" spans="1:7" ht="15.6">
      <c r="A296" s="4" t="s">
        <v>6</v>
      </c>
      <c r="B296" s="4" t="s">
        <v>18</v>
      </c>
      <c r="C296" s="4" t="s">
        <v>73</v>
      </c>
      <c r="D296" s="4" t="s">
        <v>12</v>
      </c>
      <c r="E296" s="4">
        <v>0</v>
      </c>
      <c r="F296" s="43">
        <v>0</v>
      </c>
      <c r="G296" s="45">
        <v>0</v>
      </c>
    </row>
    <row r="297" spans="1:7" ht="15.6">
      <c r="A297" s="4" t="s">
        <v>6</v>
      </c>
      <c r="B297" s="4" t="s">
        <v>18</v>
      </c>
      <c r="C297" s="4" t="s">
        <v>73</v>
      </c>
      <c r="D297" s="4" t="s">
        <v>13</v>
      </c>
      <c r="E297" s="4">
        <v>3</v>
      </c>
      <c r="F297" s="43">
        <v>0.3</v>
      </c>
      <c r="G297" s="45">
        <v>3</v>
      </c>
    </row>
    <row r="298" spans="1:7" ht="15.6">
      <c r="A298" s="4" t="s">
        <v>6</v>
      </c>
      <c r="B298" s="4" t="s">
        <v>18</v>
      </c>
      <c r="C298" s="4" t="s">
        <v>74</v>
      </c>
      <c r="D298" s="4" t="s">
        <v>9</v>
      </c>
      <c r="E298" s="4">
        <v>0</v>
      </c>
      <c r="F298" s="43">
        <v>0</v>
      </c>
      <c r="G298" s="45">
        <v>0</v>
      </c>
    </row>
    <row r="299" spans="1:7" ht="15.6">
      <c r="A299" s="4" t="s">
        <v>6</v>
      </c>
      <c r="B299" s="4" t="s">
        <v>18</v>
      </c>
      <c r="C299" s="4" t="s">
        <v>74</v>
      </c>
      <c r="D299" s="4" t="s">
        <v>10</v>
      </c>
      <c r="E299" s="4">
        <v>1</v>
      </c>
      <c r="F299" s="43">
        <v>1</v>
      </c>
      <c r="G299" s="45">
        <v>1</v>
      </c>
    </row>
    <row r="300" spans="1:7" ht="15.6">
      <c r="A300" s="4" t="s">
        <v>6</v>
      </c>
      <c r="B300" s="4" t="s">
        <v>18</v>
      </c>
      <c r="C300" s="4" t="s">
        <v>74</v>
      </c>
      <c r="D300" s="4" t="s">
        <v>11</v>
      </c>
      <c r="E300" s="4">
        <v>0</v>
      </c>
      <c r="F300" s="43">
        <v>0</v>
      </c>
      <c r="G300" s="45">
        <v>0</v>
      </c>
    </row>
    <row r="301" spans="1:7" ht="15.6">
      <c r="A301" s="4" t="s">
        <v>6</v>
      </c>
      <c r="B301" s="4" t="s">
        <v>18</v>
      </c>
      <c r="C301" s="4" t="s">
        <v>74</v>
      </c>
      <c r="D301" s="4" t="s">
        <v>12</v>
      </c>
      <c r="E301" s="4">
        <v>0</v>
      </c>
      <c r="F301" s="43">
        <v>0</v>
      </c>
      <c r="G301" s="45">
        <v>0</v>
      </c>
    </row>
    <row r="302" spans="1:7" ht="15.6">
      <c r="A302" s="4" t="s">
        <v>6</v>
      </c>
      <c r="B302" s="4" t="s">
        <v>18</v>
      </c>
      <c r="C302" s="4" t="s">
        <v>74</v>
      </c>
      <c r="D302" s="4" t="s">
        <v>13</v>
      </c>
      <c r="E302" s="4">
        <v>0</v>
      </c>
      <c r="F302" s="43">
        <v>0</v>
      </c>
      <c r="G302" s="45">
        <v>0</v>
      </c>
    </row>
    <row r="303" spans="1:7" ht="15.6">
      <c r="A303" s="4" t="s">
        <v>6</v>
      </c>
      <c r="B303" s="4" t="s">
        <v>18</v>
      </c>
      <c r="C303" s="4" t="s">
        <v>75</v>
      </c>
      <c r="D303" s="4" t="s">
        <v>9</v>
      </c>
      <c r="E303" s="4">
        <v>0</v>
      </c>
      <c r="F303" s="43">
        <v>0</v>
      </c>
      <c r="G303" s="45">
        <v>0</v>
      </c>
    </row>
    <row r="304" spans="1:7" ht="15.6">
      <c r="A304" s="4" t="s">
        <v>6</v>
      </c>
      <c r="B304" s="4" t="s">
        <v>18</v>
      </c>
      <c r="C304" s="4" t="s">
        <v>75</v>
      </c>
      <c r="D304" s="4" t="s">
        <v>10</v>
      </c>
      <c r="E304" s="4">
        <v>0</v>
      </c>
      <c r="F304" s="43">
        <v>0</v>
      </c>
      <c r="G304" s="45">
        <v>0</v>
      </c>
    </row>
    <row r="305" spans="1:7" ht="15.6">
      <c r="A305" s="4" t="s">
        <v>6</v>
      </c>
      <c r="B305" s="4" t="s">
        <v>18</v>
      </c>
      <c r="C305" s="4" t="s">
        <v>75</v>
      </c>
      <c r="D305" s="4" t="s">
        <v>11</v>
      </c>
      <c r="E305" s="4">
        <v>0</v>
      </c>
      <c r="F305" s="43">
        <v>0</v>
      </c>
      <c r="G305" s="45">
        <v>0</v>
      </c>
    </row>
    <row r="306" spans="1:7" ht="15.6">
      <c r="A306" s="4" t="s">
        <v>6</v>
      </c>
      <c r="B306" s="4" t="s">
        <v>18</v>
      </c>
      <c r="C306" s="4" t="s">
        <v>75</v>
      </c>
      <c r="D306" s="4" t="s">
        <v>12</v>
      </c>
      <c r="E306" s="4">
        <v>0</v>
      </c>
      <c r="F306" s="43">
        <v>0</v>
      </c>
      <c r="G306" s="45">
        <v>0</v>
      </c>
    </row>
    <row r="307" spans="1:7" ht="15.6">
      <c r="A307" s="4" t="s">
        <v>6</v>
      </c>
      <c r="B307" s="4" t="s">
        <v>18</v>
      </c>
      <c r="C307" s="4" t="s">
        <v>75</v>
      </c>
      <c r="D307" s="4" t="s">
        <v>13</v>
      </c>
      <c r="E307" s="4">
        <v>1</v>
      </c>
      <c r="F307" s="43">
        <v>1</v>
      </c>
      <c r="G307" s="45">
        <v>1</v>
      </c>
    </row>
    <row r="308" spans="1:7" ht="15.6">
      <c r="A308" s="4" t="s">
        <v>6</v>
      </c>
      <c r="B308" s="4" t="s">
        <v>18</v>
      </c>
      <c r="C308" s="4" t="s">
        <v>76</v>
      </c>
      <c r="D308" s="4" t="s">
        <v>9</v>
      </c>
      <c r="E308" s="4">
        <v>0</v>
      </c>
      <c r="F308" s="43">
        <v>0</v>
      </c>
      <c r="G308" s="45">
        <v>0</v>
      </c>
    </row>
    <row r="309" spans="1:7" ht="15.6">
      <c r="A309" s="4" t="s">
        <v>6</v>
      </c>
      <c r="B309" s="4" t="s">
        <v>18</v>
      </c>
      <c r="C309" s="4" t="s">
        <v>76</v>
      </c>
      <c r="D309" s="4" t="s">
        <v>10</v>
      </c>
      <c r="E309" s="4">
        <v>0</v>
      </c>
      <c r="F309" s="43">
        <v>0</v>
      </c>
      <c r="G309" s="45">
        <v>0</v>
      </c>
    </row>
    <row r="310" spans="1:7" ht="15.6">
      <c r="A310" s="4" t="s">
        <v>6</v>
      </c>
      <c r="B310" s="4" t="s">
        <v>18</v>
      </c>
      <c r="C310" s="4" t="s">
        <v>76</v>
      </c>
      <c r="D310" s="4" t="s">
        <v>11</v>
      </c>
      <c r="E310" s="4">
        <v>0</v>
      </c>
      <c r="F310" s="43">
        <v>0</v>
      </c>
      <c r="G310" s="45">
        <v>0</v>
      </c>
    </row>
    <row r="311" spans="1:7" ht="15.6">
      <c r="A311" s="4" t="s">
        <v>6</v>
      </c>
      <c r="B311" s="4" t="s">
        <v>18</v>
      </c>
      <c r="C311" s="4" t="s">
        <v>76</v>
      </c>
      <c r="D311" s="4" t="s">
        <v>12</v>
      </c>
      <c r="E311" s="4">
        <v>0</v>
      </c>
      <c r="F311" s="43">
        <v>0</v>
      </c>
      <c r="G311" s="45">
        <v>0</v>
      </c>
    </row>
    <row r="312" spans="1:7" ht="15.6">
      <c r="A312" s="4" t="s">
        <v>6</v>
      </c>
      <c r="B312" s="4" t="s">
        <v>18</v>
      </c>
      <c r="C312" s="4" t="s">
        <v>76</v>
      </c>
      <c r="D312" s="4" t="s">
        <v>13</v>
      </c>
      <c r="E312" s="4">
        <v>1</v>
      </c>
      <c r="F312" s="43">
        <v>1</v>
      </c>
      <c r="G312" s="45">
        <v>1</v>
      </c>
    </row>
    <row r="313" spans="1:7" ht="15.6">
      <c r="A313" s="4" t="s">
        <v>6</v>
      </c>
      <c r="B313" s="4" t="s">
        <v>18</v>
      </c>
      <c r="C313" s="4" t="s">
        <v>77</v>
      </c>
      <c r="D313" s="4" t="s">
        <v>9</v>
      </c>
      <c r="E313" s="4">
        <v>0</v>
      </c>
      <c r="F313" s="43">
        <v>0</v>
      </c>
      <c r="G313" s="45">
        <v>0</v>
      </c>
    </row>
    <row r="314" spans="1:7" ht="15.6">
      <c r="A314" s="4" t="s">
        <v>6</v>
      </c>
      <c r="B314" s="4" t="s">
        <v>18</v>
      </c>
      <c r="C314" s="4" t="s">
        <v>77</v>
      </c>
      <c r="D314" s="4" t="s">
        <v>10</v>
      </c>
      <c r="E314" s="4">
        <v>2</v>
      </c>
      <c r="F314" s="43">
        <v>1</v>
      </c>
      <c r="G314" s="45">
        <v>2</v>
      </c>
    </row>
    <row r="315" spans="1:7" ht="15.6">
      <c r="A315" s="4" t="s">
        <v>6</v>
      </c>
      <c r="B315" s="4" t="s">
        <v>18</v>
      </c>
      <c r="C315" s="4" t="s">
        <v>77</v>
      </c>
      <c r="D315" s="4" t="s">
        <v>11</v>
      </c>
      <c r="E315" s="4">
        <v>0</v>
      </c>
      <c r="F315" s="43">
        <v>0</v>
      </c>
      <c r="G315" s="45">
        <v>0</v>
      </c>
    </row>
    <row r="316" spans="1:7" ht="15.6">
      <c r="A316" s="4" t="s">
        <v>6</v>
      </c>
      <c r="B316" s="4" t="s">
        <v>18</v>
      </c>
      <c r="C316" s="4" t="s">
        <v>77</v>
      </c>
      <c r="D316" s="4" t="s">
        <v>12</v>
      </c>
      <c r="E316" s="4">
        <v>0</v>
      </c>
      <c r="F316" s="43">
        <v>0</v>
      </c>
      <c r="G316" s="45">
        <v>0</v>
      </c>
    </row>
    <row r="317" spans="1:7" ht="15.6">
      <c r="A317" s="4" t="s">
        <v>6</v>
      </c>
      <c r="B317" s="4" t="s">
        <v>18</v>
      </c>
      <c r="C317" s="4" t="s">
        <v>77</v>
      </c>
      <c r="D317" s="4" t="s">
        <v>13</v>
      </c>
      <c r="E317" s="4">
        <v>0</v>
      </c>
      <c r="F317" s="43">
        <v>0</v>
      </c>
      <c r="G317" s="45">
        <v>0</v>
      </c>
    </row>
    <row r="318" spans="1:7" ht="15.6">
      <c r="A318" s="4" t="s">
        <v>6</v>
      </c>
      <c r="B318" s="4" t="s">
        <v>18</v>
      </c>
      <c r="C318" s="4" t="s">
        <v>78</v>
      </c>
      <c r="D318" s="4" t="s">
        <v>9</v>
      </c>
      <c r="E318" s="4">
        <v>0</v>
      </c>
      <c r="F318" s="43">
        <v>0</v>
      </c>
      <c r="G318" s="45">
        <v>0</v>
      </c>
    </row>
    <row r="319" spans="1:7" ht="15.6">
      <c r="A319" s="4" t="s">
        <v>6</v>
      </c>
      <c r="B319" s="4" t="s">
        <v>18</v>
      </c>
      <c r="C319" s="4" t="s">
        <v>78</v>
      </c>
      <c r="D319" s="4" t="s">
        <v>10</v>
      </c>
      <c r="E319" s="4">
        <v>0</v>
      </c>
      <c r="F319" s="43">
        <v>0</v>
      </c>
      <c r="G319" s="45">
        <v>0</v>
      </c>
    </row>
    <row r="320" spans="1:7" ht="15.6">
      <c r="A320" s="4" t="s">
        <v>6</v>
      </c>
      <c r="B320" s="4" t="s">
        <v>18</v>
      </c>
      <c r="C320" s="4" t="s">
        <v>78</v>
      </c>
      <c r="D320" s="4" t="s">
        <v>11</v>
      </c>
      <c r="E320" s="4">
        <v>0</v>
      </c>
      <c r="F320" s="43">
        <v>0</v>
      </c>
      <c r="G320" s="45">
        <v>0</v>
      </c>
    </row>
    <row r="321" spans="1:7" ht="15.6">
      <c r="A321" s="4" t="s">
        <v>6</v>
      </c>
      <c r="B321" s="4" t="s">
        <v>18</v>
      </c>
      <c r="C321" s="4" t="s">
        <v>78</v>
      </c>
      <c r="D321" s="4" t="s">
        <v>12</v>
      </c>
      <c r="E321" s="4">
        <v>0</v>
      </c>
      <c r="F321" s="43">
        <v>0</v>
      </c>
      <c r="G321" s="45">
        <v>0</v>
      </c>
    </row>
    <row r="322" spans="1:7" ht="15.6">
      <c r="A322" s="4" t="s">
        <v>6</v>
      </c>
      <c r="B322" s="4" t="s">
        <v>18</v>
      </c>
      <c r="C322" s="4" t="s">
        <v>78</v>
      </c>
      <c r="D322" s="4" t="s">
        <v>13</v>
      </c>
      <c r="E322" s="4">
        <v>1</v>
      </c>
      <c r="F322" s="43">
        <v>1</v>
      </c>
      <c r="G322" s="45">
        <v>1</v>
      </c>
    </row>
    <row r="323" spans="1:7" ht="15.6">
      <c r="A323" s="4" t="s">
        <v>6</v>
      </c>
      <c r="B323" s="4" t="s">
        <v>18</v>
      </c>
      <c r="C323" s="4" t="s">
        <v>79</v>
      </c>
      <c r="D323" s="4" t="s">
        <v>9</v>
      </c>
      <c r="E323" s="4">
        <v>0</v>
      </c>
      <c r="F323" s="43">
        <v>0</v>
      </c>
      <c r="G323" s="45">
        <v>0</v>
      </c>
    </row>
    <row r="324" spans="1:7" ht="15.6">
      <c r="A324" s="4" t="s">
        <v>6</v>
      </c>
      <c r="B324" s="4" t="s">
        <v>18</v>
      </c>
      <c r="C324" s="4" t="s">
        <v>79</v>
      </c>
      <c r="D324" s="4" t="s">
        <v>10</v>
      </c>
      <c r="E324" s="4">
        <v>2</v>
      </c>
      <c r="F324" s="43">
        <v>1</v>
      </c>
      <c r="G324" s="45">
        <v>2</v>
      </c>
    </row>
    <row r="325" spans="1:7" ht="15.6">
      <c r="A325" s="4" t="s">
        <v>6</v>
      </c>
      <c r="B325" s="4" t="s">
        <v>18</v>
      </c>
      <c r="C325" s="4" t="s">
        <v>79</v>
      </c>
      <c r="D325" s="4" t="s">
        <v>11</v>
      </c>
      <c r="E325" s="4">
        <v>0</v>
      </c>
      <c r="F325" s="43">
        <v>0</v>
      </c>
      <c r="G325" s="45">
        <v>0</v>
      </c>
    </row>
    <row r="326" spans="1:7" ht="15.6">
      <c r="A326" s="4" t="s">
        <v>6</v>
      </c>
      <c r="B326" s="4" t="s">
        <v>18</v>
      </c>
      <c r="C326" s="4" t="s">
        <v>79</v>
      </c>
      <c r="D326" s="4" t="s">
        <v>12</v>
      </c>
      <c r="E326" s="4">
        <v>0</v>
      </c>
      <c r="F326" s="43">
        <v>0</v>
      </c>
      <c r="G326" s="45">
        <v>0</v>
      </c>
    </row>
    <row r="327" spans="1:7" ht="15.6">
      <c r="A327" s="4" t="s">
        <v>6</v>
      </c>
      <c r="B327" s="4" t="s">
        <v>18</v>
      </c>
      <c r="C327" s="4" t="s">
        <v>79</v>
      </c>
      <c r="D327" s="4" t="s">
        <v>13</v>
      </c>
      <c r="E327" s="4">
        <v>0</v>
      </c>
      <c r="F327" s="43">
        <v>0</v>
      </c>
      <c r="G327" s="45">
        <v>0</v>
      </c>
    </row>
    <row r="328" spans="1:7" ht="15.6">
      <c r="A328" s="4" t="s">
        <v>6</v>
      </c>
      <c r="B328" s="4" t="s">
        <v>18</v>
      </c>
      <c r="C328" s="4" t="s">
        <v>80</v>
      </c>
      <c r="D328" s="4" t="s">
        <v>9</v>
      </c>
      <c r="E328" s="4">
        <v>0</v>
      </c>
      <c r="F328" s="43">
        <v>0</v>
      </c>
      <c r="G328" s="45">
        <v>0</v>
      </c>
    </row>
    <row r="329" spans="1:7" ht="15.6">
      <c r="A329" s="4" t="s">
        <v>6</v>
      </c>
      <c r="B329" s="4" t="s">
        <v>18</v>
      </c>
      <c r="C329" s="4" t="s">
        <v>80</v>
      </c>
      <c r="D329" s="4" t="s">
        <v>10</v>
      </c>
      <c r="E329" s="4">
        <v>0</v>
      </c>
      <c r="F329" s="43">
        <v>0</v>
      </c>
      <c r="G329" s="45">
        <v>0</v>
      </c>
    </row>
    <row r="330" spans="1:7" ht="15.6">
      <c r="A330" s="4" t="s">
        <v>6</v>
      </c>
      <c r="B330" s="4" t="s">
        <v>18</v>
      </c>
      <c r="C330" s="4" t="s">
        <v>80</v>
      </c>
      <c r="D330" s="4" t="s">
        <v>11</v>
      </c>
      <c r="E330" s="4">
        <v>0</v>
      </c>
      <c r="F330" s="43">
        <v>0</v>
      </c>
      <c r="G330" s="45">
        <v>0</v>
      </c>
    </row>
    <row r="331" spans="1:7" ht="15.6">
      <c r="A331" s="4" t="s">
        <v>6</v>
      </c>
      <c r="B331" s="4" t="s">
        <v>18</v>
      </c>
      <c r="C331" s="4" t="s">
        <v>80</v>
      </c>
      <c r="D331" s="4" t="s">
        <v>12</v>
      </c>
      <c r="E331" s="4">
        <v>0</v>
      </c>
      <c r="F331" s="43">
        <v>0</v>
      </c>
      <c r="G331" s="45">
        <v>0</v>
      </c>
    </row>
    <row r="332" spans="1:7" ht="15.6">
      <c r="A332" s="4" t="s">
        <v>6</v>
      </c>
      <c r="B332" s="4" t="s">
        <v>18</v>
      </c>
      <c r="C332" s="4" t="s">
        <v>80</v>
      </c>
      <c r="D332" s="4" t="s">
        <v>13</v>
      </c>
      <c r="E332" s="4">
        <v>1</v>
      </c>
      <c r="F332" s="43">
        <v>1</v>
      </c>
      <c r="G332" s="45">
        <v>1</v>
      </c>
    </row>
    <row r="333" spans="1:7" ht="15.6">
      <c r="A333" s="4" t="s">
        <v>6</v>
      </c>
      <c r="B333" s="4" t="s">
        <v>18</v>
      </c>
      <c r="C333" s="4" t="s">
        <v>81</v>
      </c>
      <c r="D333" s="4" t="s">
        <v>9</v>
      </c>
      <c r="E333" s="4">
        <v>0</v>
      </c>
      <c r="F333" s="43">
        <v>0</v>
      </c>
      <c r="G333" s="45">
        <v>0</v>
      </c>
    </row>
    <row r="334" spans="1:7" ht="15.6">
      <c r="A334" s="4" t="s">
        <v>6</v>
      </c>
      <c r="B334" s="4" t="s">
        <v>18</v>
      </c>
      <c r="C334" s="4" t="s">
        <v>81</v>
      </c>
      <c r="D334" s="4" t="s">
        <v>10</v>
      </c>
      <c r="E334" s="4">
        <v>1</v>
      </c>
      <c r="F334" s="43">
        <v>1</v>
      </c>
      <c r="G334" s="45">
        <v>1</v>
      </c>
    </row>
    <row r="335" spans="1:7" ht="15.6">
      <c r="A335" s="4" t="s">
        <v>6</v>
      </c>
      <c r="B335" s="4" t="s">
        <v>18</v>
      </c>
      <c r="C335" s="4" t="s">
        <v>81</v>
      </c>
      <c r="D335" s="4" t="s">
        <v>11</v>
      </c>
      <c r="E335" s="4">
        <v>0</v>
      </c>
      <c r="F335" s="43">
        <v>0</v>
      </c>
      <c r="G335" s="45">
        <v>0</v>
      </c>
    </row>
    <row r="336" spans="1:7" ht="15.6">
      <c r="A336" s="4" t="s">
        <v>6</v>
      </c>
      <c r="B336" s="4" t="s">
        <v>18</v>
      </c>
      <c r="C336" s="4" t="s">
        <v>81</v>
      </c>
      <c r="D336" s="4" t="s">
        <v>12</v>
      </c>
      <c r="E336" s="4">
        <v>0</v>
      </c>
      <c r="F336" s="43">
        <v>0</v>
      </c>
      <c r="G336" s="45">
        <v>0</v>
      </c>
    </row>
    <row r="337" spans="1:7" ht="15.6">
      <c r="A337" s="4" t="s">
        <v>6</v>
      </c>
      <c r="B337" s="4" t="s">
        <v>18</v>
      </c>
      <c r="C337" s="4" t="s">
        <v>81</v>
      </c>
      <c r="D337" s="4" t="s">
        <v>13</v>
      </c>
      <c r="E337" s="4">
        <v>0</v>
      </c>
      <c r="F337" s="43">
        <v>0</v>
      </c>
      <c r="G337" s="45">
        <v>0</v>
      </c>
    </row>
    <row r="338" spans="1:7" ht="15.6">
      <c r="A338" s="4" t="s">
        <v>6</v>
      </c>
      <c r="B338" s="4" t="s">
        <v>18</v>
      </c>
      <c r="C338" s="4" t="s">
        <v>82</v>
      </c>
      <c r="D338" s="4" t="s">
        <v>9</v>
      </c>
      <c r="E338" s="4">
        <v>0</v>
      </c>
      <c r="F338" s="43">
        <v>0</v>
      </c>
      <c r="G338" s="45">
        <v>0</v>
      </c>
    </row>
    <row r="339" spans="1:7" ht="15.6">
      <c r="A339" s="4" t="s">
        <v>6</v>
      </c>
      <c r="B339" s="4" t="s">
        <v>18</v>
      </c>
      <c r="C339" s="4" t="s">
        <v>82</v>
      </c>
      <c r="D339" s="4" t="s">
        <v>10</v>
      </c>
      <c r="E339" s="4">
        <v>1</v>
      </c>
      <c r="F339" s="43">
        <v>0.2</v>
      </c>
      <c r="G339" s="45">
        <v>1</v>
      </c>
    </row>
    <row r="340" spans="1:7" ht="15.6">
      <c r="A340" s="4" t="s">
        <v>6</v>
      </c>
      <c r="B340" s="4" t="s">
        <v>18</v>
      </c>
      <c r="C340" s="4" t="s">
        <v>82</v>
      </c>
      <c r="D340" s="4" t="s">
        <v>11</v>
      </c>
      <c r="E340" s="4">
        <v>1</v>
      </c>
      <c r="F340" s="43">
        <v>0.2</v>
      </c>
      <c r="G340" s="45">
        <v>1</v>
      </c>
    </row>
    <row r="341" spans="1:7" ht="15.6">
      <c r="A341" s="4" t="s">
        <v>6</v>
      </c>
      <c r="B341" s="4" t="s">
        <v>18</v>
      </c>
      <c r="C341" s="4" t="s">
        <v>82</v>
      </c>
      <c r="D341" s="4" t="s">
        <v>12</v>
      </c>
      <c r="E341" s="4">
        <v>0</v>
      </c>
      <c r="F341" s="43">
        <v>0</v>
      </c>
      <c r="G341" s="45">
        <v>0</v>
      </c>
    </row>
    <row r="342" spans="1:7" ht="15.6">
      <c r="A342" s="4" t="s">
        <v>6</v>
      </c>
      <c r="B342" s="4" t="s">
        <v>18</v>
      </c>
      <c r="C342" s="4" t="s">
        <v>82</v>
      </c>
      <c r="D342" s="4" t="s">
        <v>13</v>
      </c>
      <c r="E342" s="4">
        <v>3</v>
      </c>
      <c r="F342" s="43">
        <v>0.6</v>
      </c>
      <c r="G342" s="45">
        <v>3</v>
      </c>
    </row>
    <row r="343" spans="1:7" ht="15.6">
      <c r="A343" s="4" t="s">
        <v>6</v>
      </c>
      <c r="B343" s="4" t="s">
        <v>18</v>
      </c>
      <c r="C343" s="4" t="s">
        <v>83</v>
      </c>
      <c r="D343" s="4" t="s">
        <v>9</v>
      </c>
      <c r="E343" s="4">
        <v>0</v>
      </c>
      <c r="F343" s="43">
        <v>0</v>
      </c>
      <c r="G343" s="45">
        <v>0</v>
      </c>
    </row>
    <row r="344" spans="1:7" ht="15.6">
      <c r="A344" s="4" t="s">
        <v>6</v>
      </c>
      <c r="B344" s="4" t="s">
        <v>18</v>
      </c>
      <c r="C344" s="4" t="s">
        <v>83</v>
      </c>
      <c r="D344" s="4" t="s">
        <v>10</v>
      </c>
      <c r="E344" s="4">
        <v>1</v>
      </c>
      <c r="F344" s="43">
        <v>0.33300000000000002</v>
      </c>
      <c r="G344" s="45">
        <v>1</v>
      </c>
    </row>
    <row r="345" spans="1:7" ht="15.6">
      <c r="A345" s="4" t="s">
        <v>6</v>
      </c>
      <c r="B345" s="4" t="s">
        <v>18</v>
      </c>
      <c r="C345" s="4" t="s">
        <v>83</v>
      </c>
      <c r="D345" s="4" t="s">
        <v>11</v>
      </c>
      <c r="E345" s="4">
        <v>0</v>
      </c>
      <c r="F345" s="43">
        <v>0</v>
      </c>
      <c r="G345" s="45">
        <v>0</v>
      </c>
    </row>
    <row r="346" spans="1:7" ht="15.6">
      <c r="A346" s="4" t="s">
        <v>6</v>
      </c>
      <c r="B346" s="4" t="s">
        <v>18</v>
      </c>
      <c r="C346" s="4" t="s">
        <v>83</v>
      </c>
      <c r="D346" s="4" t="s">
        <v>12</v>
      </c>
      <c r="E346" s="4">
        <v>1</v>
      </c>
      <c r="F346" s="43">
        <v>0.33300000000000002</v>
      </c>
      <c r="G346" s="45">
        <v>1</v>
      </c>
    </row>
    <row r="347" spans="1:7" ht="15.6">
      <c r="A347" s="4" t="s">
        <v>6</v>
      </c>
      <c r="B347" s="4" t="s">
        <v>18</v>
      </c>
      <c r="C347" s="4" t="s">
        <v>83</v>
      </c>
      <c r="D347" s="4" t="s">
        <v>13</v>
      </c>
      <c r="E347" s="4">
        <v>1</v>
      </c>
      <c r="F347" s="43">
        <v>0.33300000000000002</v>
      </c>
      <c r="G347" s="45">
        <v>1</v>
      </c>
    </row>
    <row r="348" spans="1:7" ht="15.6">
      <c r="A348" s="4" t="s">
        <v>6</v>
      </c>
      <c r="B348" s="4" t="s">
        <v>18</v>
      </c>
      <c r="C348" s="4" t="s">
        <v>84</v>
      </c>
      <c r="D348" s="4" t="s">
        <v>9</v>
      </c>
      <c r="E348" s="4">
        <v>0</v>
      </c>
      <c r="F348" s="43">
        <v>0</v>
      </c>
      <c r="G348" s="45">
        <v>0</v>
      </c>
    </row>
    <row r="349" spans="1:7" ht="15.6">
      <c r="A349" s="4" t="s">
        <v>6</v>
      </c>
      <c r="B349" s="4" t="s">
        <v>18</v>
      </c>
      <c r="C349" s="4" t="s">
        <v>84</v>
      </c>
      <c r="D349" s="4" t="s">
        <v>10</v>
      </c>
      <c r="E349" s="4">
        <v>0</v>
      </c>
      <c r="F349" s="43">
        <v>0</v>
      </c>
      <c r="G349" s="45">
        <v>0</v>
      </c>
    </row>
    <row r="350" spans="1:7" ht="15.6">
      <c r="A350" s="4" t="s">
        <v>6</v>
      </c>
      <c r="B350" s="4" t="s">
        <v>18</v>
      </c>
      <c r="C350" s="4" t="s">
        <v>84</v>
      </c>
      <c r="D350" s="4" t="s">
        <v>11</v>
      </c>
      <c r="E350" s="4">
        <v>0</v>
      </c>
      <c r="F350" s="43">
        <v>0</v>
      </c>
      <c r="G350" s="45">
        <v>0</v>
      </c>
    </row>
    <row r="351" spans="1:7" ht="15.6">
      <c r="A351" s="4" t="s">
        <v>6</v>
      </c>
      <c r="B351" s="4" t="s">
        <v>18</v>
      </c>
      <c r="C351" s="4" t="s">
        <v>84</v>
      </c>
      <c r="D351" s="4" t="s">
        <v>12</v>
      </c>
      <c r="E351" s="4">
        <v>0</v>
      </c>
      <c r="F351" s="43">
        <v>0</v>
      </c>
      <c r="G351" s="45">
        <v>0</v>
      </c>
    </row>
    <row r="352" spans="1:7" ht="15.6">
      <c r="A352" s="4" t="s">
        <v>6</v>
      </c>
      <c r="B352" s="4" t="s">
        <v>18</v>
      </c>
      <c r="C352" s="4" t="s">
        <v>84</v>
      </c>
      <c r="D352" s="4" t="s">
        <v>13</v>
      </c>
      <c r="E352" s="4">
        <v>1</v>
      </c>
      <c r="F352" s="43">
        <v>1</v>
      </c>
      <c r="G352" s="45">
        <v>1</v>
      </c>
    </row>
    <row r="353" spans="1:7" ht="15.6">
      <c r="A353" s="4" t="s">
        <v>6</v>
      </c>
      <c r="B353" s="4" t="s">
        <v>18</v>
      </c>
      <c r="C353" s="4" t="s">
        <v>85</v>
      </c>
      <c r="D353" s="4" t="s">
        <v>9</v>
      </c>
      <c r="E353" s="4">
        <v>0</v>
      </c>
      <c r="F353" s="43">
        <v>0</v>
      </c>
      <c r="G353" s="45">
        <v>0</v>
      </c>
    </row>
    <row r="354" spans="1:7" ht="15.6">
      <c r="A354" s="4" t="s">
        <v>6</v>
      </c>
      <c r="B354" s="4" t="s">
        <v>18</v>
      </c>
      <c r="C354" s="4" t="s">
        <v>85</v>
      </c>
      <c r="D354" s="4" t="s">
        <v>10</v>
      </c>
      <c r="E354" s="4">
        <v>1</v>
      </c>
      <c r="F354" s="43">
        <v>1</v>
      </c>
      <c r="G354" s="45">
        <v>1</v>
      </c>
    </row>
    <row r="355" spans="1:7" ht="15.6">
      <c r="A355" s="4" t="s">
        <v>6</v>
      </c>
      <c r="B355" s="4" t="s">
        <v>18</v>
      </c>
      <c r="C355" s="4" t="s">
        <v>85</v>
      </c>
      <c r="D355" s="4" t="s">
        <v>11</v>
      </c>
      <c r="E355" s="4">
        <v>0</v>
      </c>
      <c r="F355" s="43">
        <v>0</v>
      </c>
      <c r="G355" s="45">
        <v>0</v>
      </c>
    </row>
    <row r="356" spans="1:7" ht="15.6">
      <c r="A356" s="4" t="s">
        <v>6</v>
      </c>
      <c r="B356" s="4" t="s">
        <v>18</v>
      </c>
      <c r="C356" s="4" t="s">
        <v>85</v>
      </c>
      <c r="D356" s="4" t="s">
        <v>12</v>
      </c>
      <c r="E356" s="4">
        <v>0</v>
      </c>
      <c r="F356" s="43">
        <v>0</v>
      </c>
      <c r="G356" s="45">
        <v>0</v>
      </c>
    </row>
    <row r="357" spans="1:7" ht="15.6">
      <c r="A357" s="4" t="s">
        <v>6</v>
      </c>
      <c r="B357" s="4" t="s">
        <v>18</v>
      </c>
      <c r="C357" s="4" t="s">
        <v>85</v>
      </c>
      <c r="D357" s="4" t="s">
        <v>13</v>
      </c>
      <c r="E357" s="4">
        <v>0</v>
      </c>
      <c r="F357" s="43">
        <v>0</v>
      </c>
      <c r="G357" s="45">
        <v>0</v>
      </c>
    </row>
    <row r="358" spans="1:7" ht="15.6">
      <c r="A358" s="4" t="s">
        <v>6</v>
      </c>
      <c r="B358" s="4" t="s">
        <v>18</v>
      </c>
      <c r="C358" s="4" t="s">
        <v>86</v>
      </c>
      <c r="D358" s="4" t="s">
        <v>9</v>
      </c>
      <c r="E358" s="4">
        <v>1</v>
      </c>
      <c r="F358" s="43">
        <v>0.33300000000000002</v>
      </c>
      <c r="G358" s="45">
        <v>1</v>
      </c>
    </row>
    <row r="359" spans="1:7" ht="15.6">
      <c r="A359" s="4" t="s">
        <v>6</v>
      </c>
      <c r="B359" s="4" t="s">
        <v>18</v>
      </c>
      <c r="C359" s="4" t="s">
        <v>86</v>
      </c>
      <c r="D359" s="4" t="s">
        <v>10</v>
      </c>
      <c r="E359" s="4">
        <v>0</v>
      </c>
      <c r="F359" s="43">
        <v>0</v>
      </c>
      <c r="G359" s="45">
        <v>0</v>
      </c>
    </row>
    <row r="360" spans="1:7" ht="15.6">
      <c r="A360" s="4" t="s">
        <v>6</v>
      </c>
      <c r="B360" s="4" t="s">
        <v>18</v>
      </c>
      <c r="C360" s="4" t="s">
        <v>86</v>
      </c>
      <c r="D360" s="4" t="s">
        <v>11</v>
      </c>
      <c r="E360" s="4">
        <v>0</v>
      </c>
      <c r="F360" s="43">
        <v>0</v>
      </c>
      <c r="G360" s="45">
        <v>0</v>
      </c>
    </row>
    <row r="361" spans="1:7" ht="15.6">
      <c r="A361" s="4" t="s">
        <v>6</v>
      </c>
      <c r="B361" s="4" t="s">
        <v>18</v>
      </c>
      <c r="C361" s="4" t="s">
        <v>86</v>
      </c>
      <c r="D361" s="4" t="s">
        <v>12</v>
      </c>
      <c r="E361" s="4">
        <v>0</v>
      </c>
      <c r="F361" s="43">
        <v>0</v>
      </c>
      <c r="G361" s="45">
        <v>0</v>
      </c>
    </row>
    <row r="362" spans="1:7" ht="15.6">
      <c r="A362" s="4" t="s">
        <v>6</v>
      </c>
      <c r="B362" s="4" t="s">
        <v>18</v>
      </c>
      <c r="C362" s="4" t="s">
        <v>86</v>
      </c>
      <c r="D362" s="4" t="s">
        <v>13</v>
      </c>
      <c r="E362" s="4">
        <v>2</v>
      </c>
      <c r="F362" s="43">
        <v>0.66700000000000004</v>
      </c>
      <c r="G362" s="45">
        <v>2</v>
      </c>
    </row>
    <row r="363" spans="1:7" ht="15.6">
      <c r="A363" s="4" t="s">
        <v>6</v>
      </c>
      <c r="B363" s="4" t="s">
        <v>18</v>
      </c>
      <c r="C363" s="4" t="s">
        <v>87</v>
      </c>
      <c r="D363" s="4" t="s">
        <v>9</v>
      </c>
      <c r="E363" s="4">
        <v>5</v>
      </c>
      <c r="F363" s="43">
        <v>0.17199999999999999</v>
      </c>
      <c r="G363" s="45">
        <v>5</v>
      </c>
    </row>
    <row r="364" spans="1:7" ht="15.6">
      <c r="A364" s="4" t="s">
        <v>6</v>
      </c>
      <c r="B364" s="4" t="s">
        <v>18</v>
      </c>
      <c r="C364" s="4" t="s">
        <v>87</v>
      </c>
      <c r="D364" s="4" t="s">
        <v>10</v>
      </c>
      <c r="E364" s="4">
        <v>9</v>
      </c>
      <c r="F364" s="43">
        <v>0.31</v>
      </c>
      <c r="G364" s="45">
        <v>9</v>
      </c>
    </row>
    <row r="365" spans="1:7" ht="15.6">
      <c r="A365" s="4" t="s">
        <v>6</v>
      </c>
      <c r="B365" s="4" t="s">
        <v>18</v>
      </c>
      <c r="C365" s="4" t="s">
        <v>87</v>
      </c>
      <c r="D365" s="4" t="s">
        <v>11</v>
      </c>
      <c r="E365" s="4">
        <v>0</v>
      </c>
      <c r="F365" s="43">
        <v>0</v>
      </c>
      <c r="G365" s="45">
        <v>0</v>
      </c>
    </row>
    <row r="366" spans="1:7" ht="15.6">
      <c r="A366" s="4" t="s">
        <v>6</v>
      </c>
      <c r="B366" s="4" t="s">
        <v>18</v>
      </c>
      <c r="C366" s="4" t="s">
        <v>87</v>
      </c>
      <c r="D366" s="4" t="s">
        <v>12</v>
      </c>
      <c r="E366" s="4">
        <v>3</v>
      </c>
      <c r="F366" s="43">
        <v>0.10299999999999999</v>
      </c>
      <c r="G366" s="45">
        <v>3</v>
      </c>
    </row>
    <row r="367" spans="1:7" ht="15.6">
      <c r="A367" s="4" t="s">
        <v>6</v>
      </c>
      <c r="B367" s="4" t="s">
        <v>18</v>
      </c>
      <c r="C367" s="4" t="s">
        <v>87</v>
      </c>
      <c r="D367" s="4" t="s">
        <v>13</v>
      </c>
      <c r="E367" s="4">
        <v>12</v>
      </c>
      <c r="F367" s="43">
        <v>0.41399999999999998</v>
      </c>
      <c r="G367" s="45">
        <v>12</v>
      </c>
    </row>
    <row r="368" spans="1:7" ht="15.6">
      <c r="A368" s="4" t="s">
        <v>6</v>
      </c>
      <c r="B368" s="4" t="s">
        <v>18</v>
      </c>
      <c r="C368" s="4" t="s">
        <v>88</v>
      </c>
      <c r="D368" s="4" t="s">
        <v>9</v>
      </c>
      <c r="E368" s="4">
        <v>0</v>
      </c>
      <c r="F368" s="43">
        <v>0</v>
      </c>
      <c r="G368" s="45">
        <v>0</v>
      </c>
    </row>
    <row r="369" spans="1:7" ht="15.6">
      <c r="A369" s="4" t="s">
        <v>6</v>
      </c>
      <c r="B369" s="4" t="s">
        <v>18</v>
      </c>
      <c r="C369" s="4" t="s">
        <v>88</v>
      </c>
      <c r="D369" s="4" t="s">
        <v>10</v>
      </c>
      <c r="E369" s="4">
        <v>0</v>
      </c>
      <c r="F369" s="43">
        <v>0</v>
      </c>
      <c r="G369" s="45">
        <v>0</v>
      </c>
    </row>
    <row r="370" spans="1:7" ht="15.6">
      <c r="A370" s="4" t="s">
        <v>6</v>
      </c>
      <c r="B370" s="4" t="s">
        <v>18</v>
      </c>
      <c r="C370" s="4" t="s">
        <v>88</v>
      </c>
      <c r="D370" s="4" t="s">
        <v>11</v>
      </c>
      <c r="E370" s="4">
        <v>0</v>
      </c>
      <c r="F370" s="43">
        <v>0</v>
      </c>
      <c r="G370" s="45">
        <v>0</v>
      </c>
    </row>
    <row r="371" spans="1:7" ht="15.6">
      <c r="A371" s="4" t="s">
        <v>6</v>
      </c>
      <c r="B371" s="4" t="s">
        <v>18</v>
      </c>
      <c r="C371" s="4" t="s">
        <v>88</v>
      </c>
      <c r="D371" s="4" t="s">
        <v>12</v>
      </c>
      <c r="E371" s="4">
        <v>1</v>
      </c>
      <c r="F371" s="43">
        <v>1</v>
      </c>
      <c r="G371" s="45">
        <v>1</v>
      </c>
    </row>
    <row r="372" spans="1:7" ht="15.6">
      <c r="A372" s="4" t="s">
        <v>6</v>
      </c>
      <c r="B372" s="4" t="s">
        <v>18</v>
      </c>
      <c r="C372" s="4" t="s">
        <v>88</v>
      </c>
      <c r="D372" s="4" t="s">
        <v>13</v>
      </c>
      <c r="E372" s="4">
        <v>0</v>
      </c>
      <c r="F372" s="43">
        <v>0</v>
      </c>
      <c r="G372" s="45">
        <v>0</v>
      </c>
    </row>
    <row r="373" spans="1:7" ht="15.6">
      <c r="A373" s="4" t="s">
        <v>6</v>
      </c>
      <c r="B373" s="4" t="s">
        <v>18</v>
      </c>
      <c r="C373" s="4" t="s">
        <v>89</v>
      </c>
      <c r="D373" s="4" t="s">
        <v>9</v>
      </c>
      <c r="E373" s="4">
        <v>0</v>
      </c>
      <c r="F373" s="43">
        <v>0</v>
      </c>
      <c r="G373" s="45">
        <v>0</v>
      </c>
    </row>
    <row r="374" spans="1:7" ht="15.6">
      <c r="A374" s="4" t="s">
        <v>6</v>
      </c>
      <c r="B374" s="4" t="s">
        <v>18</v>
      </c>
      <c r="C374" s="4" t="s">
        <v>89</v>
      </c>
      <c r="D374" s="4" t="s">
        <v>10</v>
      </c>
      <c r="E374" s="4">
        <v>0</v>
      </c>
      <c r="F374" s="43">
        <v>0</v>
      </c>
      <c r="G374" s="45">
        <v>0</v>
      </c>
    </row>
    <row r="375" spans="1:7" ht="15.6">
      <c r="A375" s="4" t="s">
        <v>6</v>
      </c>
      <c r="B375" s="4" t="s">
        <v>18</v>
      </c>
      <c r="C375" s="4" t="s">
        <v>89</v>
      </c>
      <c r="D375" s="4" t="s">
        <v>11</v>
      </c>
      <c r="E375" s="4">
        <v>0</v>
      </c>
      <c r="F375" s="43">
        <v>0</v>
      </c>
      <c r="G375" s="45">
        <v>0</v>
      </c>
    </row>
    <row r="376" spans="1:7" ht="15.6">
      <c r="A376" s="4" t="s">
        <v>6</v>
      </c>
      <c r="B376" s="4" t="s">
        <v>18</v>
      </c>
      <c r="C376" s="4" t="s">
        <v>89</v>
      </c>
      <c r="D376" s="4" t="s">
        <v>12</v>
      </c>
      <c r="E376" s="4">
        <v>0</v>
      </c>
      <c r="F376" s="43">
        <v>0</v>
      </c>
      <c r="G376" s="45">
        <v>0</v>
      </c>
    </row>
    <row r="377" spans="1:7" ht="15.6">
      <c r="A377" s="4" t="s">
        <v>6</v>
      </c>
      <c r="B377" s="4" t="s">
        <v>18</v>
      </c>
      <c r="C377" s="4" t="s">
        <v>89</v>
      </c>
      <c r="D377" s="4" t="s">
        <v>13</v>
      </c>
      <c r="E377" s="4">
        <v>1</v>
      </c>
      <c r="F377" s="43">
        <v>1</v>
      </c>
      <c r="G377" s="45">
        <v>1</v>
      </c>
    </row>
    <row r="378" spans="1:7" ht="15.6">
      <c r="A378" s="4" t="s">
        <v>6</v>
      </c>
      <c r="B378" s="4" t="s">
        <v>18</v>
      </c>
      <c r="C378" s="4" t="s">
        <v>90</v>
      </c>
      <c r="D378" s="4" t="s">
        <v>9</v>
      </c>
      <c r="E378" s="4">
        <v>0</v>
      </c>
      <c r="F378" s="43">
        <v>0</v>
      </c>
      <c r="G378" s="45">
        <v>0</v>
      </c>
    </row>
    <row r="379" spans="1:7" ht="15.6">
      <c r="A379" s="4" t="s">
        <v>6</v>
      </c>
      <c r="B379" s="4" t="s">
        <v>18</v>
      </c>
      <c r="C379" s="4" t="s">
        <v>90</v>
      </c>
      <c r="D379" s="4" t="s">
        <v>10</v>
      </c>
      <c r="E379" s="4">
        <v>0</v>
      </c>
      <c r="F379" s="43">
        <v>0</v>
      </c>
      <c r="G379" s="45">
        <v>0</v>
      </c>
    </row>
    <row r="380" spans="1:7" ht="15.6">
      <c r="A380" s="4" t="s">
        <v>6</v>
      </c>
      <c r="B380" s="4" t="s">
        <v>18</v>
      </c>
      <c r="C380" s="4" t="s">
        <v>90</v>
      </c>
      <c r="D380" s="4" t="s">
        <v>11</v>
      </c>
      <c r="E380" s="4">
        <v>1</v>
      </c>
      <c r="F380" s="43">
        <v>0.5</v>
      </c>
      <c r="G380" s="45">
        <v>1</v>
      </c>
    </row>
    <row r="381" spans="1:7" ht="15.6">
      <c r="A381" s="4" t="s">
        <v>6</v>
      </c>
      <c r="B381" s="4" t="s">
        <v>18</v>
      </c>
      <c r="C381" s="4" t="s">
        <v>90</v>
      </c>
      <c r="D381" s="4" t="s">
        <v>12</v>
      </c>
      <c r="E381" s="4">
        <v>0</v>
      </c>
      <c r="F381" s="43">
        <v>0</v>
      </c>
      <c r="G381" s="45">
        <v>0</v>
      </c>
    </row>
    <row r="382" spans="1:7" ht="15.6">
      <c r="A382" s="4" t="s">
        <v>6</v>
      </c>
      <c r="B382" s="4" t="s">
        <v>18</v>
      </c>
      <c r="C382" s="4" t="s">
        <v>90</v>
      </c>
      <c r="D382" s="4" t="s">
        <v>13</v>
      </c>
      <c r="E382" s="4">
        <v>1</v>
      </c>
      <c r="F382" s="43">
        <v>0.5</v>
      </c>
      <c r="G382" s="45">
        <v>1</v>
      </c>
    </row>
    <row r="383" spans="1:7" ht="15.6">
      <c r="A383" s="4" t="s">
        <v>6</v>
      </c>
      <c r="B383" s="4" t="s">
        <v>18</v>
      </c>
      <c r="C383" s="4" t="s">
        <v>91</v>
      </c>
      <c r="D383" s="4" t="s">
        <v>9</v>
      </c>
      <c r="E383" s="4">
        <v>1</v>
      </c>
      <c r="F383" s="43">
        <v>0.33300000000000002</v>
      </c>
      <c r="G383" s="45">
        <v>1</v>
      </c>
    </row>
    <row r="384" spans="1:7" ht="15.6">
      <c r="A384" s="4" t="s">
        <v>6</v>
      </c>
      <c r="B384" s="4" t="s">
        <v>18</v>
      </c>
      <c r="C384" s="4" t="s">
        <v>91</v>
      </c>
      <c r="D384" s="4" t="s">
        <v>10</v>
      </c>
      <c r="E384" s="4">
        <v>2</v>
      </c>
      <c r="F384" s="43">
        <v>0.66700000000000004</v>
      </c>
      <c r="G384" s="45">
        <v>2</v>
      </c>
    </row>
    <row r="385" spans="1:7" ht="15.6">
      <c r="A385" s="4" t="s">
        <v>6</v>
      </c>
      <c r="B385" s="4" t="s">
        <v>18</v>
      </c>
      <c r="C385" s="4" t="s">
        <v>91</v>
      </c>
      <c r="D385" s="4" t="s">
        <v>11</v>
      </c>
      <c r="E385" s="4">
        <v>0</v>
      </c>
      <c r="F385" s="43">
        <v>0</v>
      </c>
      <c r="G385" s="45">
        <v>0</v>
      </c>
    </row>
    <row r="386" spans="1:7" ht="15.6">
      <c r="A386" s="4" t="s">
        <v>6</v>
      </c>
      <c r="B386" s="4" t="s">
        <v>18</v>
      </c>
      <c r="C386" s="4" t="s">
        <v>91</v>
      </c>
      <c r="D386" s="4" t="s">
        <v>12</v>
      </c>
      <c r="E386" s="4">
        <v>0</v>
      </c>
      <c r="F386" s="43">
        <v>0</v>
      </c>
      <c r="G386" s="45">
        <v>0</v>
      </c>
    </row>
    <row r="387" spans="1:7" ht="15.6">
      <c r="A387" s="4" t="s">
        <v>6</v>
      </c>
      <c r="B387" s="4" t="s">
        <v>18</v>
      </c>
      <c r="C387" s="4" t="s">
        <v>91</v>
      </c>
      <c r="D387" s="4" t="s">
        <v>13</v>
      </c>
      <c r="E387" s="4">
        <v>0</v>
      </c>
      <c r="F387" s="43">
        <v>0</v>
      </c>
      <c r="G387" s="45">
        <v>0</v>
      </c>
    </row>
    <row r="388" spans="1:7" ht="15.6">
      <c r="A388" s="4" t="s">
        <v>6</v>
      </c>
      <c r="B388" s="4" t="s">
        <v>18</v>
      </c>
      <c r="C388" s="4" t="s">
        <v>92</v>
      </c>
      <c r="D388" s="4" t="s">
        <v>9</v>
      </c>
      <c r="E388" s="4">
        <v>1</v>
      </c>
      <c r="F388" s="43">
        <v>0.33300000000000002</v>
      </c>
      <c r="G388" s="45">
        <v>1</v>
      </c>
    </row>
    <row r="389" spans="1:7" ht="15.6">
      <c r="A389" s="4" t="s">
        <v>6</v>
      </c>
      <c r="B389" s="4" t="s">
        <v>18</v>
      </c>
      <c r="C389" s="4" t="s">
        <v>92</v>
      </c>
      <c r="D389" s="4" t="s">
        <v>10</v>
      </c>
      <c r="E389" s="4">
        <v>0</v>
      </c>
      <c r="F389" s="43">
        <v>0</v>
      </c>
      <c r="G389" s="45">
        <v>0</v>
      </c>
    </row>
    <row r="390" spans="1:7" ht="15.6">
      <c r="A390" s="4" t="s">
        <v>6</v>
      </c>
      <c r="B390" s="4" t="s">
        <v>18</v>
      </c>
      <c r="C390" s="4" t="s">
        <v>92</v>
      </c>
      <c r="D390" s="4" t="s">
        <v>11</v>
      </c>
      <c r="E390" s="4">
        <v>0</v>
      </c>
      <c r="F390" s="43">
        <v>0</v>
      </c>
      <c r="G390" s="45">
        <v>0</v>
      </c>
    </row>
    <row r="391" spans="1:7" ht="15.6">
      <c r="A391" s="4" t="s">
        <v>6</v>
      </c>
      <c r="B391" s="4" t="s">
        <v>18</v>
      </c>
      <c r="C391" s="4" t="s">
        <v>92</v>
      </c>
      <c r="D391" s="4" t="s">
        <v>12</v>
      </c>
      <c r="E391" s="4">
        <v>0</v>
      </c>
      <c r="F391" s="43">
        <v>0</v>
      </c>
      <c r="G391" s="45">
        <v>0</v>
      </c>
    </row>
    <row r="392" spans="1:7" ht="15.6">
      <c r="A392" s="4" t="s">
        <v>6</v>
      </c>
      <c r="B392" s="4" t="s">
        <v>18</v>
      </c>
      <c r="C392" s="4" t="s">
        <v>92</v>
      </c>
      <c r="D392" s="4" t="s">
        <v>13</v>
      </c>
      <c r="E392" s="4">
        <v>2</v>
      </c>
      <c r="F392" s="43">
        <v>0.66700000000000004</v>
      </c>
      <c r="G392" s="45">
        <v>2</v>
      </c>
    </row>
    <row r="393" spans="1:7" ht="15.6">
      <c r="A393" s="4" t="s">
        <v>6</v>
      </c>
      <c r="B393" s="4" t="s">
        <v>18</v>
      </c>
      <c r="C393" s="4" t="s">
        <v>93</v>
      </c>
      <c r="D393" s="4" t="s">
        <v>9</v>
      </c>
      <c r="E393" s="4">
        <v>0</v>
      </c>
      <c r="F393" s="43">
        <v>0</v>
      </c>
      <c r="G393" s="45">
        <v>0</v>
      </c>
    </row>
    <row r="394" spans="1:7" ht="15.6">
      <c r="A394" s="4" t="s">
        <v>6</v>
      </c>
      <c r="B394" s="4" t="s">
        <v>18</v>
      </c>
      <c r="C394" s="4" t="s">
        <v>93</v>
      </c>
      <c r="D394" s="4" t="s">
        <v>10</v>
      </c>
      <c r="E394" s="4">
        <v>1</v>
      </c>
      <c r="F394" s="43">
        <v>1</v>
      </c>
      <c r="G394" s="45">
        <v>1</v>
      </c>
    </row>
    <row r="395" spans="1:7" ht="15.6">
      <c r="A395" s="4" t="s">
        <v>6</v>
      </c>
      <c r="B395" s="4" t="s">
        <v>18</v>
      </c>
      <c r="C395" s="4" t="s">
        <v>93</v>
      </c>
      <c r="D395" s="4" t="s">
        <v>11</v>
      </c>
      <c r="E395" s="4">
        <v>0</v>
      </c>
      <c r="F395" s="43">
        <v>0</v>
      </c>
      <c r="G395" s="45">
        <v>0</v>
      </c>
    </row>
    <row r="396" spans="1:7" ht="15.6">
      <c r="A396" s="4" t="s">
        <v>6</v>
      </c>
      <c r="B396" s="4" t="s">
        <v>18</v>
      </c>
      <c r="C396" s="4" t="s">
        <v>93</v>
      </c>
      <c r="D396" s="4" t="s">
        <v>12</v>
      </c>
      <c r="E396" s="4">
        <v>0</v>
      </c>
      <c r="F396" s="43">
        <v>0</v>
      </c>
      <c r="G396" s="45">
        <v>0</v>
      </c>
    </row>
    <row r="397" spans="1:7" ht="15.6">
      <c r="A397" s="4" t="s">
        <v>6</v>
      </c>
      <c r="B397" s="4" t="s">
        <v>18</v>
      </c>
      <c r="C397" s="4" t="s">
        <v>93</v>
      </c>
      <c r="D397" s="4" t="s">
        <v>13</v>
      </c>
      <c r="E397" s="4">
        <v>0</v>
      </c>
      <c r="F397" s="43">
        <v>0</v>
      </c>
      <c r="G397" s="45">
        <v>0</v>
      </c>
    </row>
    <row r="398" spans="1:7" ht="15.6">
      <c r="A398" s="4" t="s">
        <v>6</v>
      </c>
      <c r="B398" s="4" t="s">
        <v>18</v>
      </c>
      <c r="C398" s="4" t="s">
        <v>94</v>
      </c>
      <c r="D398" s="4" t="s">
        <v>9</v>
      </c>
      <c r="E398" s="4">
        <v>0</v>
      </c>
      <c r="F398" s="43">
        <v>0</v>
      </c>
      <c r="G398" s="45">
        <v>0</v>
      </c>
    </row>
    <row r="399" spans="1:7" ht="15.6">
      <c r="A399" s="4" t="s">
        <v>6</v>
      </c>
      <c r="B399" s="4" t="s">
        <v>18</v>
      </c>
      <c r="C399" s="4" t="s">
        <v>94</v>
      </c>
      <c r="D399" s="4" t="s">
        <v>10</v>
      </c>
      <c r="E399" s="4">
        <v>0</v>
      </c>
      <c r="F399" s="43">
        <v>0</v>
      </c>
      <c r="G399" s="45">
        <v>0</v>
      </c>
    </row>
    <row r="400" spans="1:7" ht="15.6">
      <c r="A400" s="4" t="s">
        <v>6</v>
      </c>
      <c r="B400" s="4" t="s">
        <v>18</v>
      </c>
      <c r="C400" s="4" t="s">
        <v>94</v>
      </c>
      <c r="D400" s="4" t="s">
        <v>11</v>
      </c>
      <c r="E400" s="4">
        <v>0</v>
      </c>
      <c r="F400" s="43">
        <v>0</v>
      </c>
      <c r="G400" s="45">
        <v>0</v>
      </c>
    </row>
    <row r="401" spans="1:7" ht="15.6">
      <c r="A401" s="4" t="s">
        <v>6</v>
      </c>
      <c r="B401" s="4" t="s">
        <v>18</v>
      </c>
      <c r="C401" s="4" t="s">
        <v>94</v>
      </c>
      <c r="D401" s="4" t="s">
        <v>12</v>
      </c>
      <c r="E401" s="4">
        <v>0</v>
      </c>
      <c r="F401" s="43">
        <v>0</v>
      </c>
      <c r="G401" s="45">
        <v>0</v>
      </c>
    </row>
    <row r="402" spans="1:7" ht="15.6">
      <c r="A402" s="4" t="s">
        <v>6</v>
      </c>
      <c r="B402" s="4" t="s">
        <v>18</v>
      </c>
      <c r="C402" s="4" t="s">
        <v>94</v>
      </c>
      <c r="D402" s="4" t="s">
        <v>13</v>
      </c>
      <c r="E402" s="4">
        <v>1</v>
      </c>
      <c r="F402" s="43">
        <v>1</v>
      </c>
      <c r="G402" s="45">
        <v>1</v>
      </c>
    </row>
    <row r="403" spans="1:7" ht="15.6">
      <c r="A403" s="4" t="s">
        <v>6</v>
      </c>
      <c r="B403" s="4" t="s">
        <v>18</v>
      </c>
      <c r="C403" s="4" t="s">
        <v>95</v>
      </c>
      <c r="D403" s="4" t="s">
        <v>9</v>
      </c>
      <c r="E403" s="4">
        <v>25</v>
      </c>
      <c r="F403" s="43">
        <v>0.28699999999999998</v>
      </c>
      <c r="G403" s="45">
        <v>25</v>
      </c>
    </row>
    <row r="404" spans="1:7" ht="15.6">
      <c r="A404" s="4" t="s">
        <v>6</v>
      </c>
      <c r="B404" s="4" t="s">
        <v>18</v>
      </c>
      <c r="C404" s="4" t="s">
        <v>95</v>
      </c>
      <c r="D404" s="4" t="s">
        <v>10</v>
      </c>
      <c r="E404" s="4">
        <v>25</v>
      </c>
      <c r="F404" s="43">
        <v>0.28699999999999998</v>
      </c>
      <c r="G404" s="45">
        <v>25</v>
      </c>
    </row>
    <row r="405" spans="1:7" ht="15.6">
      <c r="A405" s="4" t="s">
        <v>6</v>
      </c>
      <c r="B405" s="4" t="s">
        <v>18</v>
      </c>
      <c r="C405" s="4" t="s">
        <v>95</v>
      </c>
      <c r="D405" s="4" t="s">
        <v>11</v>
      </c>
      <c r="E405" s="4">
        <v>5</v>
      </c>
      <c r="F405" s="43">
        <v>5.7000000000000002E-2</v>
      </c>
      <c r="G405" s="45">
        <v>5</v>
      </c>
    </row>
    <row r="406" spans="1:7" ht="15.6">
      <c r="A406" s="4" t="s">
        <v>6</v>
      </c>
      <c r="B406" s="4" t="s">
        <v>18</v>
      </c>
      <c r="C406" s="4" t="s">
        <v>95</v>
      </c>
      <c r="D406" s="4" t="s">
        <v>12</v>
      </c>
      <c r="E406" s="4">
        <v>2</v>
      </c>
      <c r="F406" s="43">
        <v>2.3E-2</v>
      </c>
      <c r="G406" s="45">
        <v>2</v>
      </c>
    </row>
    <row r="407" spans="1:7" ht="15.6">
      <c r="A407" s="4" t="s">
        <v>6</v>
      </c>
      <c r="B407" s="4" t="s">
        <v>18</v>
      </c>
      <c r="C407" s="4" t="s">
        <v>95</v>
      </c>
      <c r="D407" s="4" t="s">
        <v>13</v>
      </c>
      <c r="E407" s="4">
        <v>30</v>
      </c>
      <c r="F407" s="43">
        <v>0.34499999999999997</v>
      </c>
      <c r="G407" s="45">
        <v>30</v>
      </c>
    </row>
    <row r="408" spans="1:7" ht="15.6">
      <c r="A408" s="4" t="s">
        <v>6</v>
      </c>
      <c r="B408" s="4" t="s">
        <v>18</v>
      </c>
      <c r="C408" s="4" t="s">
        <v>96</v>
      </c>
      <c r="D408" s="4" t="s">
        <v>9</v>
      </c>
      <c r="E408" s="4">
        <v>0</v>
      </c>
      <c r="F408" s="43">
        <v>0</v>
      </c>
      <c r="G408" s="45">
        <v>0</v>
      </c>
    </row>
    <row r="409" spans="1:7" ht="15.6">
      <c r="A409" s="4" t="s">
        <v>6</v>
      </c>
      <c r="B409" s="4" t="s">
        <v>18</v>
      </c>
      <c r="C409" s="4" t="s">
        <v>96</v>
      </c>
      <c r="D409" s="4" t="s">
        <v>10</v>
      </c>
      <c r="E409" s="4">
        <v>0</v>
      </c>
      <c r="F409" s="43">
        <v>0</v>
      </c>
      <c r="G409" s="45">
        <v>0</v>
      </c>
    </row>
    <row r="410" spans="1:7" ht="15.6">
      <c r="A410" s="4" t="s">
        <v>6</v>
      </c>
      <c r="B410" s="4" t="s">
        <v>18</v>
      </c>
      <c r="C410" s="4" t="s">
        <v>96</v>
      </c>
      <c r="D410" s="4" t="s">
        <v>11</v>
      </c>
      <c r="E410" s="4">
        <v>0</v>
      </c>
      <c r="F410" s="43">
        <v>0</v>
      </c>
      <c r="G410" s="45">
        <v>0</v>
      </c>
    </row>
    <row r="411" spans="1:7" ht="15.6">
      <c r="A411" s="4" t="s">
        <v>6</v>
      </c>
      <c r="B411" s="4" t="s">
        <v>18</v>
      </c>
      <c r="C411" s="4" t="s">
        <v>96</v>
      </c>
      <c r="D411" s="4" t="s">
        <v>12</v>
      </c>
      <c r="E411" s="4">
        <v>0</v>
      </c>
      <c r="F411" s="43">
        <v>0</v>
      </c>
      <c r="G411" s="45">
        <v>0</v>
      </c>
    </row>
    <row r="412" spans="1:7" ht="15.6">
      <c r="A412" s="4" t="s">
        <v>6</v>
      </c>
      <c r="B412" s="4" t="s">
        <v>18</v>
      </c>
      <c r="C412" s="4" t="s">
        <v>96</v>
      </c>
      <c r="D412" s="4" t="s">
        <v>13</v>
      </c>
      <c r="E412" s="4">
        <v>4</v>
      </c>
      <c r="F412" s="43">
        <v>1</v>
      </c>
      <c r="G412" s="45">
        <v>4</v>
      </c>
    </row>
    <row r="413" spans="1:7" ht="15.6">
      <c r="A413" s="4" t="s">
        <v>6</v>
      </c>
      <c r="B413" s="4" t="s">
        <v>18</v>
      </c>
      <c r="C413" s="4" t="s">
        <v>97</v>
      </c>
      <c r="D413" s="4" t="s">
        <v>9</v>
      </c>
      <c r="E413" s="4">
        <v>0</v>
      </c>
      <c r="F413" s="43">
        <v>0</v>
      </c>
      <c r="G413" s="45">
        <v>0</v>
      </c>
    </row>
    <row r="414" spans="1:7" ht="15.6">
      <c r="A414" s="4" t="s">
        <v>6</v>
      </c>
      <c r="B414" s="4" t="s">
        <v>18</v>
      </c>
      <c r="C414" s="4" t="s">
        <v>97</v>
      </c>
      <c r="D414" s="4" t="s">
        <v>10</v>
      </c>
      <c r="E414" s="4">
        <v>0</v>
      </c>
      <c r="F414" s="43">
        <v>0</v>
      </c>
      <c r="G414" s="45">
        <v>0</v>
      </c>
    </row>
    <row r="415" spans="1:7" ht="15.6">
      <c r="A415" s="4" t="s">
        <v>6</v>
      </c>
      <c r="B415" s="4" t="s">
        <v>18</v>
      </c>
      <c r="C415" s="4" t="s">
        <v>97</v>
      </c>
      <c r="D415" s="4" t="s">
        <v>11</v>
      </c>
      <c r="E415" s="4">
        <v>1</v>
      </c>
      <c r="F415" s="43">
        <v>1</v>
      </c>
      <c r="G415" s="45">
        <v>1</v>
      </c>
    </row>
    <row r="416" spans="1:7" ht="15.6">
      <c r="A416" s="4" t="s">
        <v>6</v>
      </c>
      <c r="B416" s="4" t="s">
        <v>18</v>
      </c>
      <c r="C416" s="4" t="s">
        <v>97</v>
      </c>
      <c r="D416" s="4" t="s">
        <v>12</v>
      </c>
      <c r="E416" s="4">
        <v>0</v>
      </c>
      <c r="F416" s="43">
        <v>0</v>
      </c>
      <c r="G416" s="45">
        <v>0</v>
      </c>
    </row>
    <row r="417" spans="1:7" ht="15.6">
      <c r="A417" s="4" t="s">
        <v>6</v>
      </c>
      <c r="B417" s="4" t="s">
        <v>18</v>
      </c>
      <c r="C417" s="4" t="s">
        <v>97</v>
      </c>
      <c r="D417" s="4" t="s">
        <v>13</v>
      </c>
      <c r="E417" s="4">
        <v>0</v>
      </c>
      <c r="F417" s="43">
        <v>0</v>
      </c>
      <c r="G417" s="45">
        <v>0</v>
      </c>
    </row>
    <row r="418" spans="1:7" ht="15.6">
      <c r="A418" s="4" t="s">
        <v>6</v>
      </c>
      <c r="B418" s="4" t="s">
        <v>18</v>
      </c>
      <c r="C418" s="4" t="s">
        <v>98</v>
      </c>
      <c r="D418" s="4" t="s">
        <v>9</v>
      </c>
      <c r="E418" s="4">
        <v>0</v>
      </c>
      <c r="F418" s="43">
        <v>0</v>
      </c>
      <c r="G418" s="45">
        <v>0</v>
      </c>
    </row>
    <row r="419" spans="1:7" ht="15.6">
      <c r="A419" s="4" t="s">
        <v>6</v>
      </c>
      <c r="B419" s="4" t="s">
        <v>18</v>
      </c>
      <c r="C419" s="4" t="s">
        <v>98</v>
      </c>
      <c r="D419" s="4" t="s">
        <v>10</v>
      </c>
      <c r="E419" s="4">
        <v>0</v>
      </c>
      <c r="F419" s="43">
        <v>0</v>
      </c>
      <c r="G419" s="45">
        <v>0</v>
      </c>
    </row>
    <row r="420" spans="1:7" ht="15.6">
      <c r="A420" s="4" t="s">
        <v>6</v>
      </c>
      <c r="B420" s="4" t="s">
        <v>18</v>
      </c>
      <c r="C420" s="4" t="s">
        <v>98</v>
      </c>
      <c r="D420" s="4" t="s">
        <v>11</v>
      </c>
      <c r="E420" s="4">
        <v>0</v>
      </c>
      <c r="F420" s="43">
        <v>0</v>
      </c>
      <c r="G420" s="45">
        <v>0</v>
      </c>
    </row>
    <row r="421" spans="1:7" ht="15.6">
      <c r="A421" s="4" t="s">
        <v>6</v>
      </c>
      <c r="B421" s="4" t="s">
        <v>18</v>
      </c>
      <c r="C421" s="4" t="s">
        <v>98</v>
      </c>
      <c r="D421" s="4" t="s">
        <v>12</v>
      </c>
      <c r="E421" s="4">
        <v>0</v>
      </c>
      <c r="F421" s="43">
        <v>0</v>
      </c>
      <c r="G421" s="45">
        <v>0</v>
      </c>
    </row>
    <row r="422" spans="1:7" ht="15.6">
      <c r="A422" s="4" t="s">
        <v>6</v>
      </c>
      <c r="B422" s="4" t="s">
        <v>18</v>
      </c>
      <c r="C422" s="4" t="s">
        <v>98</v>
      </c>
      <c r="D422" s="4" t="s">
        <v>13</v>
      </c>
      <c r="E422" s="4">
        <v>2</v>
      </c>
      <c r="F422" s="43">
        <v>1</v>
      </c>
      <c r="G422" s="45">
        <v>2</v>
      </c>
    </row>
    <row r="423" spans="1:7" ht="15.6">
      <c r="A423" s="4" t="s">
        <v>6</v>
      </c>
      <c r="B423" s="4" t="s">
        <v>18</v>
      </c>
      <c r="C423" s="4" t="s">
        <v>99</v>
      </c>
      <c r="D423" s="4" t="s">
        <v>9</v>
      </c>
      <c r="E423" s="4">
        <v>0</v>
      </c>
      <c r="F423" s="43">
        <v>0</v>
      </c>
      <c r="G423" s="45">
        <v>0</v>
      </c>
    </row>
    <row r="424" spans="1:7" ht="15.6">
      <c r="A424" s="4" t="s">
        <v>6</v>
      </c>
      <c r="B424" s="4" t="s">
        <v>18</v>
      </c>
      <c r="C424" s="4" t="s">
        <v>99</v>
      </c>
      <c r="D424" s="4" t="s">
        <v>10</v>
      </c>
      <c r="E424" s="4">
        <v>0</v>
      </c>
      <c r="F424" s="43">
        <v>0</v>
      </c>
      <c r="G424" s="45">
        <v>0</v>
      </c>
    </row>
    <row r="425" spans="1:7" ht="15.6">
      <c r="A425" s="4" t="s">
        <v>6</v>
      </c>
      <c r="B425" s="4" t="s">
        <v>18</v>
      </c>
      <c r="C425" s="4" t="s">
        <v>99</v>
      </c>
      <c r="D425" s="4" t="s">
        <v>11</v>
      </c>
      <c r="E425" s="4">
        <v>0</v>
      </c>
      <c r="F425" s="43">
        <v>0</v>
      </c>
      <c r="G425" s="45">
        <v>0</v>
      </c>
    </row>
    <row r="426" spans="1:7" ht="15.6">
      <c r="A426" s="4" t="s">
        <v>6</v>
      </c>
      <c r="B426" s="4" t="s">
        <v>18</v>
      </c>
      <c r="C426" s="4" t="s">
        <v>99</v>
      </c>
      <c r="D426" s="4" t="s">
        <v>12</v>
      </c>
      <c r="E426" s="4">
        <v>1</v>
      </c>
      <c r="F426" s="43">
        <v>1</v>
      </c>
      <c r="G426" s="45">
        <v>1</v>
      </c>
    </row>
    <row r="427" spans="1:7" ht="15.6">
      <c r="A427" s="4" t="s">
        <v>6</v>
      </c>
      <c r="B427" s="4" t="s">
        <v>18</v>
      </c>
      <c r="C427" s="4" t="s">
        <v>99</v>
      </c>
      <c r="D427" s="4" t="s">
        <v>13</v>
      </c>
      <c r="E427" s="4">
        <v>0</v>
      </c>
      <c r="F427" s="43">
        <v>0</v>
      </c>
      <c r="G427" s="45">
        <v>0</v>
      </c>
    </row>
    <row r="428" spans="1:7" ht="15.6">
      <c r="A428" s="4" t="s">
        <v>6</v>
      </c>
      <c r="B428" s="4" t="s">
        <v>18</v>
      </c>
      <c r="C428" s="4" t="s">
        <v>100</v>
      </c>
      <c r="D428" s="4" t="s">
        <v>9</v>
      </c>
      <c r="E428" s="4">
        <v>13</v>
      </c>
      <c r="F428" s="43">
        <v>0.34200000000000003</v>
      </c>
      <c r="G428" s="45">
        <v>13</v>
      </c>
    </row>
    <row r="429" spans="1:7" ht="15.6">
      <c r="A429" s="4" t="s">
        <v>6</v>
      </c>
      <c r="B429" s="4" t="s">
        <v>18</v>
      </c>
      <c r="C429" s="4" t="s">
        <v>100</v>
      </c>
      <c r="D429" s="4" t="s">
        <v>10</v>
      </c>
      <c r="E429" s="4">
        <v>11</v>
      </c>
      <c r="F429" s="43">
        <v>0.28899999999999998</v>
      </c>
      <c r="G429" s="45">
        <v>11</v>
      </c>
    </row>
    <row r="430" spans="1:7" ht="15.6">
      <c r="A430" s="4" t="s">
        <v>6</v>
      </c>
      <c r="B430" s="4" t="s">
        <v>18</v>
      </c>
      <c r="C430" s="4" t="s">
        <v>100</v>
      </c>
      <c r="D430" s="4" t="s">
        <v>11</v>
      </c>
      <c r="E430" s="4">
        <v>1</v>
      </c>
      <c r="F430" s="43">
        <v>2.5999999999999999E-2</v>
      </c>
      <c r="G430" s="45">
        <v>1</v>
      </c>
    </row>
    <row r="431" spans="1:7" ht="15.6">
      <c r="A431" s="4" t="s">
        <v>6</v>
      </c>
      <c r="B431" s="4" t="s">
        <v>18</v>
      </c>
      <c r="C431" s="4" t="s">
        <v>100</v>
      </c>
      <c r="D431" s="4" t="s">
        <v>12</v>
      </c>
      <c r="E431" s="4">
        <v>0</v>
      </c>
      <c r="F431" s="43">
        <v>0</v>
      </c>
      <c r="G431" s="45">
        <v>0</v>
      </c>
    </row>
    <row r="432" spans="1:7" ht="15.6">
      <c r="A432" s="4" t="s">
        <v>6</v>
      </c>
      <c r="B432" s="4" t="s">
        <v>18</v>
      </c>
      <c r="C432" s="4" t="s">
        <v>100</v>
      </c>
      <c r="D432" s="4" t="s">
        <v>13</v>
      </c>
      <c r="E432" s="4">
        <v>13</v>
      </c>
      <c r="F432" s="43">
        <v>0.34200000000000003</v>
      </c>
      <c r="G432" s="45">
        <v>13</v>
      </c>
    </row>
    <row r="433" spans="1:7" ht="15.6">
      <c r="A433" s="4" t="s">
        <v>6</v>
      </c>
      <c r="B433" s="4" t="s">
        <v>18</v>
      </c>
      <c r="C433" s="4" t="s">
        <v>101</v>
      </c>
      <c r="D433" s="4" t="s">
        <v>9</v>
      </c>
      <c r="E433" s="4">
        <v>0</v>
      </c>
      <c r="F433" s="43">
        <v>0</v>
      </c>
      <c r="G433" s="45">
        <v>0</v>
      </c>
    </row>
    <row r="434" spans="1:7" ht="15.6">
      <c r="A434" s="4" t="s">
        <v>6</v>
      </c>
      <c r="B434" s="4" t="s">
        <v>18</v>
      </c>
      <c r="C434" s="4" t="s">
        <v>101</v>
      </c>
      <c r="D434" s="4" t="s">
        <v>10</v>
      </c>
      <c r="E434" s="4">
        <v>0</v>
      </c>
      <c r="F434" s="43">
        <v>0</v>
      </c>
      <c r="G434" s="45">
        <v>0</v>
      </c>
    </row>
    <row r="435" spans="1:7" ht="15.6">
      <c r="A435" s="4" t="s">
        <v>6</v>
      </c>
      <c r="B435" s="4" t="s">
        <v>18</v>
      </c>
      <c r="C435" s="4" t="s">
        <v>101</v>
      </c>
      <c r="D435" s="4" t="s">
        <v>11</v>
      </c>
      <c r="E435" s="4">
        <v>0</v>
      </c>
      <c r="F435" s="43">
        <v>0</v>
      </c>
      <c r="G435" s="45">
        <v>0</v>
      </c>
    </row>
    <row r="436" spans="1:7" ht="15.6">
      <c r="A436" s="4" t="s">
        <v>6</v>
      </c>
      <c r="B436" s="4" t="s">
        <v>18</v>
      </c>
      <c r="C436" s="4" t="s">
        <v>101</v>
      </c>
      <c r="D436" s="4" t="s">
        <v>12</v>
      </c>
      <c r="E436" s="4">
        <v>0</v>
      </c>
      <c r="F436" s="43">
        <v>0</v>
      </c>
      <c r="G436" s="45">
        <v>0</v>
      </c>
    </row>
    <row r="437" spans="1:7" ht="15.6">
      <c r="A437" s="4" t="s">
        <v>6</v>
      </c>
      <c r="B437" s="4" t="s">
        <v>18</v>
      </c>
      <c r="C437" s="4" t="s">
        <v>101</v>
      </c>
      <c r="D437" s="4" t="s">
        <v>13</v>
      </c>
      <c r="E437" s="4">
        <v>2</v>
      </c>
      <c r="F437" s="43">
        <v>1</v>
      </c>
      <c r="G437" s="45">
        <v>2</v>
      </c>
    </row>
    <row r="438" spans="1:7" ht="15.6">
      <c r="A438" s="4" t="s">
        <v>6</v>
      </c>
      <c r="B438" s="4" t="s">
        <v>18</v>
      </c>
      <c r="C438" s="4" t="s">
        <v>102</v>
      </c>
      <c r="D438" s="4" t="s">
        <v>9</v>
      </c>
      <c r="E438" s="4">
        <v>8</v>
      </c>
      <c r="F438" s="43">
        <v>0.157</v>
      </c>
      <c r="G438" s="45">
        <v>8</v>
      </c>
    </row>
    <row r="439" spans="1:7" ht="15.6">
      <c r="A439" s="4" t="s">
        <v>6</v>
      </c>
      <c r="B439" s="4" t="s">
        <v>18</v>
      </c>
      <c r="C439" s="4" t="s">
        <v>102</v>
      </c>
      <c r="D439" s="4" t="s">
        <v>10</v>
      </c>
      <c r="E439" s="4">
        <v>27</v>
      </c>
      <c r="F439" s="43">
        <v>0.52900000000000003</v>
      </c>
      <c r="G439" s="45">
        <v>27</v>
      </c>
    </row>
    <row r="440" spans="1:7" ht="15.6">
      <c r="A440" s="4" t="s">
        <v>6</v>
      </c>
      <c r="B440" s="4" t="s">
        <v>18</v>
      </c>
      <c r="C440" s="4" t="s">
        <v>102</v>
      </c>
      <c r="D440" s="4" t="s">
        <v>11</v>
      </c>
      <c r="E440" s="4">
        <v>2</v>
      </c>
      <c r="F440" s="43">
        <v>3.9E-2</v>
      </c>
      <c r="G440" s="45">
        <v>2</v>
      </c>
    </row>
    <row r="441" spans="1:7" ht="15.6">
      <c r="A441" s="4" t="s">
        <v>6</v>
      </c>
      <c r="B441" s="4" t="s">
        <v>18</v>
      </c>
      <c r="C441" s="4" t="s">
        <v>102</v>
      </c>
      <c r="D441" s="4" t="s">
        <v>12</v>
      </c>
      <c r="E441" s="4">
        <v>5</v>
      </c>
      <c r="F441" s="43">
        <v>9.8000000000000004E-2</v>
      </c>
      <c r="G441" s="45">
        <v>5</v>
      </c>
    </row>
    <row r="442" spans="1:7" ht="15.6">
      <c r="A442" s="4" t="s">
        <v>6</v>
      </c>
      <c r="B442" s="4" t="s">
        <v>18</v>
      </c>
      <c r="C442" s="4" t="s">
        <v>102</v>
      </c>
      <c r="D442" s="4" t="s">
        <v>13</v>
      </c>
      <c r="E442" s="4">
        <v>9</v>
      </c>
      <c r="F442" s="43">
        <v>0.17599999999999999</v>
      </c>
      <c r="G442" s="45">
        <v>9</v>
      </c>
    </row>
    <row r="443" spans="1:7" ht="15.6">
      <c r="A443" s="4" t="s">
        <v>6</v>
      </c>
      <c r="B443" s="4" t="s">
        <v>18</v>
      </c>
      <c r="C443" s="4" t="s">
        <v>103</v>
      </c>
      <c r="D443" s="4" t="s">
        <v>9</v>
      </c>
      <c r="E443" s="4">
        <v>0</v>
      </c>
      <c r="F443" s="43">
        <v>0</v>
      </c>
      <c r="G443" s="45">
        <v>0</v>
      </c>
    </row>
    <row r="444" spans="1:7" ht="15.6">
      <c r="A444" s="4" t="s">
        <v>6</v>
      </c>
      <c r="B444" s="4" t="s">
        <v>18</v>
      </c>
      <c r="C444" s="4" t="s">
        <v>103</v>
      </c>
      <c r="D444" s="4" t="s">
        <v>10</v>
      </c>
      <c r="E444" s="4">
        <v>2</v>
      </c>
      <c r="F444" s="43">
        <v>1</v>
      </c>
      <c r="G444" s="45">
        <v>2</v>
      </c>
    </row>
    <row r="445" spans="1:7" ht="15.6">
      <c r="A445" s="4" t="s">
        <v>6</v>
      </c>
      <c r="B445" s="4" t="s">
        <v>18</v>
      </c>
      <c r="C445" s="4" t="s">
        <v>103</v>
      </c>
      <c r="D445" s="4" t="s">
        <v>11</v>
      </c>
      <c r="E445" s="4">
        <v>0</v>
      </c>
      <c r="F445" s="43">
        <v>0</v>
      </c>
      <c r="G445" s="45">
        <v>0</v>
      </c>
    </row>
    <row r="446" spans="1:7" ht="15.6">
      <c r="A446" s="4" t="s">
        <v>6</v>
      </c>
      <c r="B446" s="4" t="s">
        <v>18</v>
      </c>
      <c r="C446" s="4" t="s">
        <v>103</v>
      </c>
      <c r="D446" s="4" t="s">
        <v>12</v>
      </c>
      <c r="E446" s="4">
        <v>0</v>
      </c>
      <c r="F446" s="43">
        <v>0</v>
      </c>
      <c r="G446" s="45">
        <v>0</v>
      </c>
    </row>
    <row r="447" spans="1:7" ht="15.6">
      <c r="A447" s="4" t="s">
        <v>6</v>
      </c>
      <c r="B447" s="4" t="s">
        <v>18</v>
      </c>
      <c r="C447" s="4" t="s">
        <v>103</v>
      </c>
      <c r="D447" s="4" t="s">
        <v>13</v>
      </c>
      <c r="E447" s="4">
        <v>0</v>
      </c>
      <c r="F447" s="43">
        <v>0</v>
      </c>
      <c r="G447" s="45">
        <v>0</v>
      </c>
    </row>
    <row r="448" spans="1:7" ht="15.6">
      <c r="A448" s="4" t="s">
        <v>6</v>
      </c>
      <c r="B448" s="4" t="s">
        <v>18</v>
      </c>
      <c r="C448" s="4" t="s">
        <v>104</v>
      </c>
      <c r="D448" s="4" t="s">
        <v>9</v>
      </c>
      <c r="E448" s="4">
        <v>0</v>
      </c>
      <c r="F448" s="43">
        <v>0</v>
      </c>
      <c r="G448" s="45">
        <v>0</v>
      </c>
    </row>
    <row r="449" spans="1:7" ht="15.6">
      <c r="A449" s="4" t="s">
        <v>6</v>
      </c>
      <c r="B449" s="4" t="s">
        <v>18</v>
      </c>
      <c r="C449" s="4" t="s">
        <v>104</v>
      </c>
      <c r="D449" s="4" t="s">
        <v>10</v>
      </c>
      <c r="E449" s="4">
        <v>0</v>
      </c>
      <c r="F449" s="43">
        <v>0</v>
      </c>
      <c r="G449" s="45">
        <v>0</v>
      </c>
    </row>
    <row r="450" spans="1:7" ht="15.6">
      <c r="A450" s="4" t="s">
        <v>6</v>
      </c>
      <c r="B450" s="4" t="s">
        <v>18</v>
      </c>
      <c r="C450" s="4" t="s">
        <v>104</v>
      </c>
      <c r="D450" s="4" t="s">
        <v>11</v>
      </c>
      <c r="E450" s="4">
        <v>2</v>
      </c>
      <c r="F450" s="43">
        <v>0.66700000000000004</v>
      </c>
      <c r="G450" s="45">
        <v>2</v>
      </c>
    </row>
    <row r="451" spans="1:7" ht="15.6">
      <c r="A451" s="4" t="s">
        <v>6</v>
      </c>
      <c r="B451" s="4" t="s">
        <v>18</v>
      </c>
      <c r="C451" s="4" t="s">
        <v>104</v>
      </c>
      <c r="D451" s="4" t="s">
        <v>12</v>
      </c>
      <c r="E451" s="4">
        <v>0</v>
      </c>
      <c r="F451" s="43">
        <v>0</v>
      </c>
      <c r="G451" s="45">
        <v>0</v>
      </c>
    </row>
    <row r="452" spans="1:7" ht="15.6">
      <c r="A452" s="4" t="s">
        <v>6</v>
      </c>
      <c r="B452" s="4" t="s">
        <v>18</v>
      </c>
      <c r="C452" s="4" t="s">
        <v>104</v>
      </c>
      <c r="D452" s="4" t="s">
        <v>13</v>
      </c>
      <c r="E452" s="4">
        <v>1</v>
      </c>
      <c r="F452" s="43">
        <v>0.33300000000000002</v>
      </c>
      <c r="G452" s="45">
        <v>1</v>
      </c>
    </row>
    <row r="453" spans="1:7" ht="15.6">
      <c r="A453" s="4" t="s">
        <v>6</v>
      </c>
      <c r="B453" s="4" t="s">
        <v>18</v>
      </c>
      <c r="C453" s="4" t="s">
        <v>105</v>
      </c>
      <c r="D453" s="4" t="s">
        <v>9</v>
      </c>
      <c r="E453" s="4">
        <v>0</v>
      </c>
      <c r="F453" s="43">
        <v>0</v>
      </c>
      <c r="G453" s="45">
        <v>0</v>
      </c>
    </row>
    <row r="454" spans="1:7" ht="15.6">
      <c r="A454" s="4" t="s">
        <v>6</v>
      </c>
      <c r="B454" s="4" t="s">
        <v>18</v>
      </c>
      <c r="C454" s="4" t="s">
        <v>105</v>
      </c>
      <c r="D454" s="4" t="s">
        <v>10</v>
      </c>
      <c r="E454" s="4">
        <v>0</v>
      </c>
      <c r="F454" s="43">
        <v>0</v>
      </c>
      <c r="G454" s="45">
        <v>0</v>
      </c>
    </row>
    <row r="455" spans="1:7" ht="15.6">
      <c r="A455" s="4" t="s">
        <v>6</v>
      </c>
      <c r="B455" s="4" t="s">
        <v>18</v>
      </c>
      <c r="C455" s="4" t="s">
        <v>105</v>
      </c>
      <c r="D455" s="4" t="s">
        <v>11</v>
      </c>
      <c r="E455" s="4">
        <v>0</v>
      </c>
      <c r="F455" s="43">
        <v>0</v>
      </c>
      <c r="G455" s="45">
        <v>0</v>
      </c>
    </row>
    <row r="456" spans="1:7" ht="15.6">
      <c r="A456" s="4" t="s">
        <v>6</v>
      </c>
      <c r="B456" s="4" t="s">
        <v>18</v>
      </c>
      <c r="C456" s="4" t="s">
        <v>105</v>
      </c>
      <c r="D456" s="4" t="s">
        <v>12</v>
      </c>
      <c r="E456" s="4">
        <v>0</v>
      </c>
      <c r="F456" s="43">
        <v>0</v>
      </c>
      <c r="G456" s="45">
        <v>0</v>
      </c>
    </row>
    <row r="457" spans="1:7" ht="15.6">
      <c r="A457" s="4" t="s">
        <v>6</v>
      </c>
      <c r="B457" s="4" t="s">
        <v>18</v>
      </c>
      <c r="C457" s="4" t="s">
        <v>105</v>
      </c>
      <c r="D457" s="4" t="s">
        <v>13</v>
      </c>
      <c r="E457" s="4">
        <v>2</v>
      </c>
      <c r="F457" s="43">
        <v>1</v>
      </c>
      <c r="G457" s="45">
        <v>2</v>
      </c>
    </row>
    <row r="458" spans="1:7" ht="15.6">
      <c r="A458" s="4" t="s">
        <v>6</v>
      </c>
      <c r="B458" s="4" t="s">
        <v>18</v>
      </c>
      <c r="C458" s="4" t="s">
        <v>106</v>
      </c>
      <c r="D458" s="4" t="s">
        <v>9</v>
      </c>
      <c r="E458" s="4">
        <v>30</v>
      </c>
      <c r="F458" s="43">
        <v>0.26100000000000001</v>
      </c>
      <c r="G458" s="45">
        <v>30</v>
      </c>
    </row>
    <row r="459" spans="1:7" ht="15.6">
      <c r="A459" s="4" t="s">
        <v>6</v>
      </c>
      <c r="B459" s="4" t="s">
        <v>18</v>
      </c>
      <c r="C459" s="4" t="s">
        <v>106</v>
      </c>
      <c r="D459" s="4" t="s">
        <v>10</v>
      </c>
      <c r="E459" s="4">
        <v>47</v>
      </c>
      <c r="F459" s="43">
        <v>0.40899999999999997</v>
      </c>
      <c r="G459" s="45">
        <v>47</v>
      </c>
    </row>
    <row r="460" spans="1:7" ht="15.6">
      <c r="A460" s="4" t="s">
        <v>6</v>
      </c>
      <c r="B460" s="4" t="s">
        <v>18</v>
      </c>
      <c r="C460" s="4" t="s">
        <v>106</v>
      </c>
      <c r="D460" s="4" t="s">
        <v>11</v>
      </c>
      <c r="E460" s="4">
        <v>4</v>
      </c>
      <c r="F460" s="43">
        <v>3.5000000000000003E-2</v>
      </c>
      <c r="G460" s="45">
        <v>4</v>
      </c>
    </row>
    <row r="461" spans="1:7" ht="15.6">
      <c r="A461" s="4" t="s">
        <v>6</v>
      </c>
      <c r="B461" s="4" t="s">
        <v>18</v>
      </c>
      <c r="C461" s="4" t="s">
        <v>106</v>
      </c>
      <c r="D461" s="4" t="s">
        <v>12</v>
      </c>
      <c r="E461" s="4">
        <v>4</v>
      </c>
      <c r="F461" s="43">
        <v>3.5000000000000003E-2</v>
      </c>
      <c r="G461" s="45">
        <v>4</v>
      </c>
    </row>
    <row r="462" spans="1:7" ht="15.6">
      <c r="A462" s="4" t="s">
        <v>6</v>
      </c>
      <c r="B462" s="4" t="s">
        <v>18</v>
      </c>
      <c r="C462" s="4" t="s">
        <v>106</v>
      </c>
      <c r="D462" s="4" t="s">
        <v>13</v>
      </c>
      <c r="E462" s="4">
        <v>30</v>
      </c>
      <c r="F462" s="43">
        <v>0.26100000000000001</v>
      </c>
      <c r="G462" s="45">
        <v>30</v>
      </c>
    </row>
    <row r="463" spans="1:7" ht="15.6">
      <c r="A463" s="4" t="s">
        <v>6</v>
      </c>
      <c r="B463" s="4" t="s">
        <v>18</v>
      </c>
      <c r="C463" s="4" t="s">
        <v>107</v>
      </c>
      <c r="D463" s="4" t="s">
        <v>9</v>
      </c>
      <c r="E463" s="4">
        <v>0</v>
      </c>
      <c r="F463" s="43">
        <v>0</v>
      </c>
      <c r="G463" s="45">
        <v>0</v>
      </c>
    </row>
    <row r="464" spans="1:7" ht="15.6">
      <c r="A464" s="4" t="s">
        <v>6</v>
      </c>
      <c r="B464" s="4" t="s">
        <v>18</v>
      </c>
      <c r="C464" s="4" t="s">
        <v>107</v>
      </c>
      <c r="D464" s="4" t="s">
        <v>10</v>
      </c>
      <c r="E464" s="4">
        <v>0</v>
      </c>
      <c r="F464" s="43">
        <v>0</v>
      </c>
      <c r="G464" s="45">
        <v>0</v>
      </c>
    </row>
    <row r="465" spans="1:7" ht="15.6">
      <c r="A465" s="4" t="s">
        <v>6</v>
      </c>
      <c r="B465" s="4" t="s">
        <v>18</v>
      </c>
      <c r="C465" s="4" t="s">
        <v>107</v>
      </c>
      <c r="D465" s="4" t="s">
        <v>11</v>
      </c>
      <c r="E465" s="4">
        <v>0</v>
      </c>
      <c r="F465" s="43">
        <v>0</v>
      </c>
      <c r="G465" s="45">
        <v>0</v>
      </c>
    </row>
    <row r="466" spans="1:7" ht="15.6">
      <c r="A466" s="4" t="s">
        <v>6</v>
      </c>
      <c r="B466" s="4" t="s">
        <v>18</v>
      </c>
      <c r="C466" s="4" t="s">
        <v>107</v>
      </c>
      <c r="D466" s="4" t="s">
        <v>12</v>
      </c>
      <c r="E466" s="4">
        <v>1</v>
      </c>
      <c r="F466" s="43">
        <v>1</v>
      </c>
      <c r="G466" s="45">
        <v>1</v>
      </c>
    </row>
    <row r="467" spans="1:7" ht="15.6">
      <c r="A467" s="4" t="s">
        <v>6</v>
      </c>
      <c r="B467" s="4" t="s">
        <v>18</v>
      </c>
      <c r="C467" s="4" t="s">
        <v>107</v>
      </c>
      <c r="D467" s="4" t="s">
        <v>13</v>
      </c>
      <c r="E467" s="4">
        <v>0</v>
      </c>
      <c r="F467" s="43">
        <v>0</v>
      </c>
      <c r="G467" s="45">
        <v>0</v>
      </c>
    </row>
    <row r="468" spans="1:7" ht="15.6">
      <c r="A468" s="4" t="s">
        <v>6</v>
      </c>
      <c r="B468" s="4" t="s">
        <v>18</v>
      </c>
      <c r="C468" s="4" t="s">
        <v>108</v>
      </c>
      <c r="D468" s="4" t="s">
        <v>9</v>
      </c>
      <c r="E468" s="4">
        <v>12</v>
      </c>
      <c r="F468" s="43">
        <v>0.23100000000000001</v>
      </c>
      <c r="G468" s="45">
        <v>12</v>
      </c>
    </row>
    <row r="469" spans="1:7" ht="15.6">
      <c r="A469" s="4" t="s">
        <v>6</v>
      </c>
      <c r="B469" s="4" t="s">
        <v>18</v>
      </c>
      <c r="C469" s="4" t="s">
        <v>108</v>
      </c>
      <c r="D469" s="4" t="s">
        <v>10</v>
      </c>
      <c r="E469" s="4">
        <v>16</v>
      </c>
      <c r="F469" s="43">
        <v>0.308</v>
      </c>
      <c r="G469" s="45">
        <v>16</v>
      </c>
    </row>
    <row r="470" spans="1:7" ht="15.6">
      <c r="A470" s="4" t="s">
        <v>6</v>
      </c>
      <c r="B470" s="4" t="s">
        <v>18</v>
      </c>
      <c r="C470" s="4" t="s">
        <v>108</v>
      </c>
      <c r="D470" s="4" t="s">
        <v>11</v>
      </c>
      <c r="E470" s="4">
        <v>1</v>
      </c>
      <c r="F470" s="43">
        <v>1.9E-2</v>
      </c>
      <c r="G470" s="45">
        <v>1</v>
      </c>
    </row>
    <row r="471" spans="1:7" ht="15.6">
      <c r="A471" s="4" t="s">
        <v>6</v>
      </c>
      <c r="B471" s="4" t="s">
        <v>18</v>
      </c>
      <c r="C471" s="4" t="s">
        <v>108</v>
      </c>
      <c r="D471" s="4" t="s">
        <v>12</v>
      </c>
      <c r="E471" s="4">
        <v>2</v>
      </c>
      <c r="F471" s="43">
        <v>3.7999999999999999E-2</v>
      </c>
      <c r="G471" s="45">
        <v>2</v>
      </c>
    </row>
    <row r="472" spans="1:7" ht="15.6">
      <c r="A472" s="4" t="s">
        <v>6</v>
      </c>
      <c r="B472" s="4" t="s">
        <v>18</v>
      </c>
      <c r="C472" s="4" t="s">
        <v>108</v>
      </c>
      <c r="D472" s="4" t="s">
        <v>13</v>
      </c>
      <c r="E472" s="4">
        <v>21</v>
      </c>
      <c r="F472" s="43">
        <v>0.40400000000000003</v>
      </c>
      <c r="G472" s="45">
        <v>21</v>
      </c>
    </row>
    <row r="473" spans="1:7" ht="15.6">
      <c r="A473" s="4" t="s">
        <v>6</v>
      </c>
      <c r="B473" s="4" t="s">
        <v>18</v>
      </c>
      <c r="C473" s="4" t="s">
        <v>109</v>
      </c>
      <c r="D473" s="4" t="s">
        <v>9</v>
      </c>
      <c r="E473" s="4">
        <v>0</v>
      </c>
      <c r="F473" s="43">
        <v>0</v>
      </c>
      <c r="G473" s="45">
        <v>0</v>
      </c>
    </row>
    <row r="474" spans="1:7" ht="15.6">
      <c r="A474" s="4" t="s">
        <v>6</v>
      </c>
      <c r="B474" s="4" t="s">
        <v>18</v>
      </c>
      <c r="C474" s="4" t="s">
        <v>109</v>
      </c>
      <c r="D474" s="4" t="s">
        <v>10</v>
      </c>
      <c r="E474" s="4">
        <v>1</v>
      </c>
      <c r="F474" s="43">
        <v>1</v>
      </c>
      <c r="G474" s="45">
        <v>1</v>
      </c>
    </row>
    <row r="475" spans="1:7" ht="15.6">
      <c r="A475" s="4" t="s">
        <v>6</v>
      </c>
      <c r="B475" s="4" t="s">
        <v>18</v>
      </c>
      <c r="C475" s="4" t="s">
        <v>109</v>
      </c>
      <c r="D475" s="4" t="s">
        <v>11</v>
      </c>
      <c r="E475" s="4">
        <v>0</v>
      </c>
      <c r="F475" s="43">
        <v>0</v>
      </c>
      <c r="G475" s="45">
        <v>0</v>
      </c>
    </row>
    <row r="476" spans="1:7" ht="15.6">
      <c r="A476" s="4" t="s">
        <v>6</v>
      </c>
      <c r="B476" s="4" t="s">
        <v>18</v>
      </c>
      <c r="C476" s="4" t="s">
        <v>109</v>
      </c>
      <c r="D476" s="4" t="s">
        <v>12</v>
      </c>
      <c r="E476" s="4">
        <v>0</v>
      </c>
      <c r="F476" s="43">
        <v>0</v>
      </c>
      <c r="G476" s="45">
        <v>0</v>
      </c>
    </row>
    <row r="477" spans="1:7" ht="15.6">
      <c r="A477" s="4" t="s">
        <v>6</v>
      </c>
      <c r="B477" s="4" t="s">
        <v>18</v>
      </c>
      <c r="C477" s="4" t="s">
        <v>109</v>
      </c>
      <c r="D477" s="4" t="s">
        <v>13</v>
      </c>
      <c r="E477" s="4">
        <v>0</v>
      </c>
      <c r="F477" s="43">
        <v>0</v>
      </c>
      <c r="G477" s="45">
        <v>0</v>
      </c>
    </row>
    <row r="478" spans="1:7" ht="15.6">
      <c r="A478" s="4" t="s">
        <v>6</v>
      </c>
      <c r="B478" s="4" t="s">
        <v>18</v>
      </c>
      <c r="C478" s="4" t="s">
        <v>110</v>
      </c>
      <c r="D478" s="4" t="s">
        <v>9</v>
      </c>
      <c r="E478" s="4">
        <v>35</v>
      </c>
      <c r="F478" s="43">
        <v>0.28699999999999998</v>
      </c>
      <c r="G478" s="45">
        <v>35</v>
      </c>
    </row>
    <row r="479" spans="1:7" ht="15.6">
      <c r="A479" s="4" t="s">
        <v>6</v>
      </c>
      <c r="B479" s="4" t="s">
        <v>18</v>
      </c>
      <c r="C479" s="4" t="s">
        <v>110</v>
      </c>
      <c r="D479" s="4" t="s">
        <v>10</v>
      </c>
      <c r="E479" s="4">
        <v>44</v>
      </c>
      <c r="F479" s="43">
        <v>0.36099999999999999</v>
      </c>
      <c r="G479" s="45">
        <v>44</v>
      </c>
    </row>
    <row r="480" spans="1:7" ht="15.6">
      <c r="A480" s="4" t="s">
        <v>6</v>
      </c>
      <c r="B480" s="4" t="s">
        <v>18</v>
      </c>
      <c r="C480" s="4" t="s">
        <v>110</v>
      </c>
      <c r="D480" s="4" t="s">
        <v>11</v>
      </c>
      <c r="E480" s="4">
        <v>4</v>
      </c>
      <c r="F480" s="43">
        <v>3.3000000000000002E-2</v>
      </c>
      <c r="G480" s="45">
        <v>4</v>
      </c>
    </row>
    <row r="481" spans="1:7" ht="15.6">
      <c r="A481" s="4" t="s">
        <v>6</v>
      </c>
      <c r="B481" s="4" t="s">
        <v>18</v>
      </c>
      <c r="C481" s="4" t="s">
        <v>110</v>
      </c>
      <c r="D481" s="4" t="s">
        <v>12</v>
      </c>
      <c r="E481" s="4">
        <v>1</v>
      </c>
      <c r="F481" s="43">
        <v>8.0000000000000002E-3</v>
      </c>
      <c r="G481" s="45">
        <v>1</v>
      </c>
    </row>
    <row r="482" spans="1:7" ht="15.6">
      <c r="A482" s="4" t="s">
        <v>6</v>
      </c>
      <c r="B482" s="4" t="s">
        <v>18</v>
      </c>
      <c r="C482" s="4" t="s">
        <v>110</v>
      </c>
      <c r="D482" s="4" t="s">
        <v>13</v>
      </c>
      <c r="E482" s="4">
        <v>38</v>
      </c>
      <c r="F482" s="43">
        <v>0.311</v>
      </c>
      <c r="G482" s="45">
        <v>38</v>
      </c>
    </row>
    <row r="483" spans="1:7" ht="15.6">
      <c r="A483" s="4" t="s">
        <v>6</v>
      </c>
      <c r="B483" s="4" t="s">
        <v>18</v>
      </c>
      <c r="C483" s="4" t="s">
        <v>111</v>
      </c>
      <c r="D483" s="4" t="s">
        <v>9</v>
      </c>
      <c r="E483" s="4">
        <v>3</v>
      </c>
      <c r="F483" s="43">
        <v>0.42899999999999999</v>
      </c>
      <c r="G483" s="45">
        <v>3</v>
      </c>
    </row>
    <row r="484" spans="1:7" ht="15.6">
      <c r="A484" s="4" t="s">
        <v>6</v>
      </c>
      <c r="B484" s="4" t="s">
        <v>18</v>
      </c>
      <c r="C484" s="4" t="s">
        <v>111</v>
      </c>
      <c r="D484" s="4" t="s">
        <v>10</v>
      </c>
      <c r="E484" s="4">
        <v>2</v>
      </c>
      <c r="F484" s="43">
        <v>0.28599999999999998</v>
      </c>
      <c r="G484" s="45">
        <v>2</v>
      </c>
    </row>
    <row r="485" spans="1:7" ht="15.6">
      <c r="A485" s="4" t="s">
        <v>6</v>
      </c>
      <c r="B485" s="4" t="s">
        <v>18</v>
      </c>
      <c r="C485" s="4" t="s">
        <v>111</v>
      </c>
      <c r="D485" s="4" t="s">
        <v>11</v>
      </c>
      <c r="E485" s="4">
        <v>0</v>
      </c>
      <c r="F485" s="43">
        <v>0</v>
      </c>
      <c r="G485" s="45">
        <v>0</v>
      </c>
    </row>
    <row r="486" spans="1:7" ht="15.6">
      <c r="A486" s="4" t="s">
        <v>6</v>
      </c>
      <c r="B486" s="4" t="s">
        <v>18</v>
      </c>
      <c r="C486" s="4" t="s">
        <v>111</v>
      </c>
      <c r="D486" s="4" t="s">
        <v>12</v>
      </c>
      <c r="E486" s="4">
        <v>1</v>
      </c>
      <c r="F486" s="43">
        <v>0.14299999999999999</v>
      </c>
      <c r="G486" s="45">
        <v>1</v>
      </c>
    </row>
    <row r="487" spans="1:7" ht="15.6">
      <c r="A487" s="4" t="s">
        <v>6</v>
      </c>
      <c r="B487" s="4" t="s">
        <v>18</v>
      </c>
      <c r="C487" s="4" t="s">
        <v>111</v>
      </c>
      <c r="D487" s="4" t="s">
        <v>13</v>
      </c>
      <c r="E487" s="4">
        <v>1</v>
      </c>
      <c r="F487" s="43">
        <v>0.14299999999999999</v>
      </c>
      <c r="G487" s="45">
        <v>1</v>
      </c>
    </row>
    <row r="488" spans="1:7" ht="15.6">
      <c r="A488" s="4" t="s">
        <v>6</v>
      </c>
      <c r="B488" s="4" t="s">
        <v>18</v>
      </c>
      <c r="C488" s="4" t="s">
        <v>112</v>
      </c>
      <c r="D488" s="4" t="s">
        <v>9</v>
      </c>
      <c r="E488" s="4">
        <v>0</v>
      </c>
      <c r="F488" s="43">
        <v>0</v>
      </c>
      <c r="G488" s="45">
        <v>0</v>
      </c>
    </row>
    <row r="489" spans="1:7" ht="15.6">
      <c r="A489" s="4" t="s">
        <v>6</v>
      </c>
      <c r="B489" s="4" t="s">
        <v>18</v>
      </c>
      <c r="C489" s="4" t="s">
        <v>112</v>
      </c>
      <c r="D489" s="4" t="s">
        <v>10</v>
      </c>
      <c r="E489" s="4">
        <v>0</v>
      </c>
      <c r="F489" s="43">
        <v>0</v>
      </c>
      <c r="G489" s="45">
        <v>0</v>
      </c>
    </row>
    <row r="490" spans="1:7" ht="15.6">
      <c r="A490" s="4" t="s">
        <v>6</v>
      </c>
      <c r="B490" s="4" t="s">
        <v>18</v>
      </c>
      <c r="C490" s="4" t="s">
        <v>112</v>
      </c>
      <c r="D490" s="4" t="s">
        <v>11</v>
      </c>
      <c r="E490" s="4">
        <v>0</v>
      </c>
      <c r="F490" s="43">
        <v>0</v>
      </c>
      <c r="G490" s="45">
        <v>0</v>
      </c>
    </row>
    <row r="491" spans="1:7" ht="15.6">
      <c r="A491" s="4" t="s">
        <v>6</v>
      </c>
      <c r="B491" s="4" t="s">
        <v>18</v>
      </c>
      <c r="C491" s="4" t="s">
        <v>112</v>
      </c>
      <c r="D491" s="4" t="s">
        <v>12</v>
      </c>
      <c r="E491" s="4">
        <v>0</v>
      </c>
      <c r="F491" s="43">
        <v>0</v>
      </c>
      <c r="G491" s="45">
        <v>0</v>
      </c>
    </row>
    <row r="492" spans="1:7" ht="15.6">
      <c r="A492" s="4" t="s">
        <v>6</v>
      </c>
      <c r="B492" s="4" t="s">
        <v>18</v>
      </c>
      <c r="C492" s="4" t="s">
        <v>112</v>
      </c>
      <c r="D492" s="4" t="s">
        <v>13</v>
      </c>
      <c r="E492" s="4">
        <v>2</v>
      </c>
      <c r="F492" s="43">
        <v>1</v>
      </c>
      <c r="G492" s="45">
        <v>2</v>
      </c>
    </row>
    <row r="493" spans="1:7" ht="15.6">
      <c r="A493" s="4" t="s">
        <v>6</v>
      </c>
      <c r="B493" s="4" t="s">
        <v>18</v>
      </c>
      <c r="C493" s="4" t="s">
        <v>113</v>
      </c>
      <c r="D493" s="4" t="s">
        <v>9</v>
      </c>
      <c r="E493" s="4">
        <v>0</v>
      </c>
      <c r="F493" s="43">
        <v>0</v>
      </c>
      <c r="G493" s="45">
        <v>0</v>
      </c>
    </row>
    <row r="494" spans="1:7" ht="15.6">
      <c r="A494" s="4" t="s">
        <v>6</v>
      </c>
      <c r="B494" s="4" t="s">
        <v>18</v>
      </c>
      <c r="C494" s="4" t="s">
        <v>113</v>
      </c>
      <c r="D494" s="4" t="s">
        <v>10</v>
      </c>
      <c r="E494" s="4">
        <v>0</v>
      </c>
      <c r="F494" s="43">
        <v>0</v>
      </c>
      <c r="G494" s="45">
        <v>0</v>
      </c>
    </row>
    <row r="495" spans="1:7" ht="15.6">
      <c r="A495" s="4" t="s">
        <v>6</v>
      </c>
      <c r="B495" s="4" t="s">
        <v>18</v>
      </c>
      <c r="C495" s="4" t="s">
        <v>113</v>
      </c>
      <c r="D495" s="4" t="s">
        <v>11</v>
      </c>
      <c r="E495" s="4">
        <v>0</v>
      </c>
      <c r="F495" s="43">
        <v>0</v>
      </c>
      <c r="G495" s="45">
        <v>0</v>
      </c>
    </row>
    <row r="496" spans="1:7" ht="15.6">
      <c r="A496" s="4" t="s">
        <v>6</v>
      </c>
      <c r="B496" s="4" t="s">
        <v>18</v>
      </c>
      <c r="C496" s="4" t="s">
        <v>113</v>
      </c>
      <c r="D496" s="4" t="s">
        <v>12</v>
      </c>
      <c r="E496" s="4">
        <v>0</v>
      </c>
      <c r="F496" s="43">
        <v>0</v>
      </c>
      <c r="G496" s="45">
        <v>0</v>
      </c>
    </row>
    <row r="497" spans="1:7" ht="15.6">
      <c r="A497" s="4" t="s">
        <v>6</v>
      </c>
      <c r="B497" s="4" t="s">
        <v>18</v>
      </c>
      <c r="C497" s="4" t="s">
        <v>113</v>
      </c>
      <c r="D497" s="4" t="s">
        <v>13</v>
      </c>
      <c r="E497" s="4">
        <v>2</v>
      </c>
      <c r="F497" s="43">
        <v>1</v>
      </c>
      <c r="G497" s="45">
        <v>2</v>
      </c>
    </row>
    <row r="498" spans="1:7" ht="15.6">
      <c r="A498" s="4" t="s">
        <v>6</v>
      </c>
      <c r="B498" s="4" t="s">
        <v>18</v>
      </c>
      <c r="C498" s="4" t="s">
        <v>114</v>
      </c>
      <c r="D498" s="4" t="s">
        <v>9</v>
      </c>
      <c r="E498" s="4">
        <v>0</v>
      </c>
      <c r="F498" s="43">
        <v>0</v>
      </c>
      <c r="G498" s="45">
        <v>0</v>
      </c>
    </row>
    <row r="499" spans="1:7" ht="15.6">
      <c r="A499" s="4" t="s">
        <v>6</v>
      </c>
      <c r="B499" s="4" t="s">
        <v>18</v>
      </c>
      <c r="C499" s="4" t="s">
        <v>114</v>
      </c>
      <c r="D499" s="4" t="s">
        <v>10</v>
      </c>
      <c r="E499" s="4">
        <v>2</v>
      </c>
      <c r="F499" s="43">
        <v>0.5</v>
      </c>
      <c r="G499" s="45">
        <v>2</v>
      </c>
    </row>
    <row r="500" spans="1:7" ht="15.6">
      <c r="A500" s="4" t="s">
        <v>6</v>
      </c>
      <c r="B500" s="4" t="s">
        <v>18</v>
      </c>
      <c r="C500" s="4" t="s">
        <v>114</v>
      </c>
      <c r="D500" s="4" t="s">
        <v>11</v>
      </c>
      <c r="E500" s="4">
        <v>0</v>
      </c>
      <c r="F500" s="43">
        <v>0</v>
      </c>
      <c r="G500" s="45">
        <v>0</v>
      </c>
    </row>
    <row r="501" spans="1:7" ht="15.6">
      <c r="A501" s="4" t="s">
        <v>6</v>
      </c>
      <c r="B501" s="4" t="s">
        <v>18</v>
      </c>
      <c r="C501" s="4" t="s">
        <v>114</v>
      </c>
      <c r="D501" s="4" t="s">
        <v>12</v>
      </c>
      <c r="E501" s="4">
        <v>0</v>
      </c>
      <c r="F501" s="43">
        <v>0</v>
      </c>
      <c r="G501" s="45">
        <v>0</v>
      </c>
    </row>
    <row r="502" spans="1:7" ht="15.6">
      <c r="A502" s="4" t="s">
        <v>6</v>
      </c>
      <c r="B502" s="4" t="s">
        <v>18</v>
      </c>
      <c r="C502" s="4" t="s">
        <v>114</v>
      </c>
      <c r="D502" s="4" t="s">
        <v>13</v>
      </c>
      <c r="E502" s="4">
        <v>2</v>
      </c>
      <c r="F502" s="43">
        <v>0.5</v>
      </c>
      <c r="G502" s="45">
        <v>2</v>
      </c>
    </row>
    <row r="503" spans="1:7" ht="15.6">
      <c r="A503" s="4" t="s">
        <v>6</v>
      </c>
      <c r="B503" s="4" t="s">
        <v>18</v>
      </c>
      <c r="C503" s="4" t="s">
        <v>115</v>
      </c>
      <c r="D503" s="4" t="s">
        <v>9</v>
      </c>
      <c r="E503" s="4">
        <v>14</v>
      </c>
      <c r="F503" s="43">
        <v>0.187</v>
      </c>
      <c r="G503" s="45">
        <v>14</v>
      </c>
    </row>
    <row r="504" spans="1:7" ht="15.6">
      <c r="A504" s="4" t="s">
        <v>6</v>
      </c>
      <c r="B504" s="4" t="s">
        <v>18</v>
      </c>
      <c r="C504" s="4" t="s">
        <v>115</v>
      </c>
      <c r="D504" s="4" t="s">
        <v>10</v>
      </c>
      <c r="E504" s="4">
        <v>32</v>
      </c>
      <c r="F504" s="43">
        <v>0.42699999999999999</v>
      </c>
      <c r="G504" s="45">
        <v>32</v>
      </c>
    </row>
    <row r="505" spans="1:7" ht="15.6">
      <c r="A505" s="4" t="s">
        <v>6</v>
      </c>
      <c r="B505" s="4" t="s">
        <v>18</v>
      </c>
      <c r="C505" s="4" t="s">
        <v>115</v>
      </c>
      <c r="D505" s="4" t="s">
        <v>11</v>
      </c>
      <c r="E505" s="4">
        <v>1</v>
      </c>
      <c r="F505" s="43">
        <v>1.2999999999999999E-2</v>
      </c>
      <c r="G505" s="45">
        <v>1</v>
      </c>
    </row>
    <row r="506" spans="1:7" ht="15.6">
      <c r="A506" s="4" t="s">
        <v>6</v>
      </c>
      <c r="B506" s="4" t="s">
        <v>18</v>
      </c>
      <c r="C506" s="4" t="s">
        <v>115</v>
      </c>
      <c r="D506" s="4" t="s">
        <v>12</v>
      </c>
      <c r="E506" s="4">
        <v>5</v>
      </c>
      <c r="F506" s="43">
        <v>6.7000000000000004E-2</v>
      </c>
      <c r="G506" s="45">
        <v>5</v>
      </c>
    </row>
    <row r="507" spans="1:7" ht="15.6">
      <c r="A507" s="4" t="s">
        <v>6</v>
      </c>
      <c r="B507" s="4" t="s">
        <v>18</v>
      </c>
      <c r="C507" s="4" t="s">
        <v>115</v>
      </c>
      <c r="D507" s="4" t="s">
        <v>13</v>
      </c>
      <c r="E507" s="4">
        <v>23</v>
      </c>
      <c r="F507" s="43">
        <v>0.307</v>
      </c>
      <c r="G507" s="45">
        <v>23</v>
      </c>
    </row>
    <row r="508" spans="1:7" ht="15.6">
      <c r="A508" s="4" t="s">
        <v>6</v>
      </c>
      <c r="B508" s="4" t="s">
        <v>18</v>
      </c>
      <c r="C508" s="4" t="s">
        <v>116</v>
      </c>
      <c r="D508" s="4" t="s">
        <v>9</v>
      </c>
      <c r="E508" s="4">
        <v>0</v>
      </c>
      <c r="F508" s="43">
        <v>0</v>
      </c>
      <c r="G508" s="45">
        <v>0</v>
      </c>
    </row>
    <row r="509" spans="1:7" ht="15.6">
      <c r="A509" s="4" t="s">
        <v>6</v>
      </c>
      <c r="B509" s="4" t="s">
        <v>18</v>
      </c>
      <c r="C509" s="4" t="s">
        <v>116</v>
      </c>
      <c r="D509" s="4" t="s">
        <v>10</v>
      </c>
      <c r="E509" s="4">
        <v>2</v>
      </c>
      <c r="F509" s="43">
        <v>1</v>
      </c>
      <c r="G509" s="45">
        <v>2</v>
      </c>
    </row>
    <row r="510" spans="1:7" ht="15.6">
      <c r="A510" s="4" t="s">
        <v>6</v>
      </c>
      <c r="B510" s="4" t="s">
        <v>18</v>
      </c>
      <c r="C510" s="4" t="s">
        <v>116</v>
      </c>
      <c r="D510" s="4" t="s">
        <v>11</v>
      </c>
      <c r="E510" s="4">
        <v>0</v>
      </c>
      <c r="F510" s="43">
        <v>0</v>
      </c>
      <c r="G510" s="45">
        <v>0</v>
      </c>
    </row>
    <row r="511" spans="1:7" ht="15.6">
      <c r="A511" s="4" t="s">
        <v>6</v>
      </c>
      <c r="B511" s="4" t="s">
        <v>18</v>
      </c>
      <c r="C511" s="4" t="s">
        <v>116</v>
      </c>
      <c r="D511" s="4" t="s">
        <v>12</v>
      </c>
      <c r="E511" s="4">
        <v>0</v>
      </c>
      <c r="F511" s="43">
        <v>0</v>
      </c>
      <c r="G511" s="45">
        <v>0</v>
      </c>
    </row>
    <row r="512" spans="1:7" ht="15.6">
      <c r="A512" s="4" t="s">
        <v>6</v>
      </c>
      <c r="B512" s="4" t="s">
        <v>18</v>
      </c>
      <c r="C512" s="4" t="s">
        <v>116</v>
      </c>
      <c r="D512" s="4" t="s">
        <v>13</v>
      </c>
      <c r="E512" s="4">
        <v>0</v>
      </c>
      <c r="F512" s="43">
        <v>0</v>
      </c>
      <c r="G512" s="45">
        <v>0</v>
      </c>
    </row>
    <row r="513" spans="1:7" ht="15.6">
      <c r="A513" s="4" t="s">
        <v>6</v>
      </c>
      <c r="B513" s="4" t="s">
        <v>18</v>
      </c>
      <c r="C513" s="4" t="s">
        <v>117</v>
      </c>
      <c r="D513" s="4" t="s">
        <v>9</v>
      </c>
      <c r="E513" s="4">
        <v>3</v>
      </c>
      <c r="F513" s="43">
        <v>0.25</v>
      </c>
      <c r="G513" s="45">
        <v>3</v>
      </c>
    </row>
    <row r="514" spans="1:7" ht="15.6">
      <c r="A514" s="4" t="s">
        <v>6</v>
      </c>
      <c r="B514" s="4" t="s">
        <v>18</v>
      </c>
      <c r="C514" s="4" t="s">
        <v>117</v>
      </c>
      <c r="D514" s="4" t="s">
        <v>10</v>
      </c>
      <c r="E514" s="4">
        <v>1</v>
      </c>
      <c r="F514" s="43">
        <v>8.3000000000000004E-2</v>
      </c>
      <c r="G514" s="45">
        <v>1</v>
      </c>
    </row>
    <row r="515" spans="1:7" ht="15.6">
      <c r="A515" s="4" t="s">
        <v>6</v>
      </c>
      <c r="B515" s="4" t="s">
        <v>18</v>
      </c>
      <c r="C515" s="4" t="s">
        <v>117</v>
      </c>
      <c r="D515" s="4" t="s">
        <v>11</v>
      </c>
      <c r="E515" s="4">
        <v>1</v>
      </c>
      <c r="F515" s="43">
        <v>8.3000000000000004E-2</v>
      </c>
      <c r="G515" s="45">
        <v>1</v>
      </c>
    </row>
    <row r="516" spans="1:7" ht="15.6">
      <c r="A516" s="4" t="s">
        <v>6</v>
      </c>
      <c r="B516" s="4" t="s">
        <v>18</v>
      </c>
      <c r="C516" s="4" t="s">
        <v>117</v>
      </c>
      <c r="D516" s="4" t="s">
        <v>12</v>
      </c>
      <c r="E516" s="4">
        <v>0</v>
      </c>
      <c r="F516" s="43">
        <v>0</v>
      </c>
      <c r="G516" s="45">
        <v>0</v>
      </c>
    </row>
    <row r="517" spans="1:7" ht="15.6">
      <c r="A517" s="4" t="s">
        <v>6</v>
      </c>
      <c r="B517" s="4" t="s">
        <v>18</v>
      </c>
      <c r="C517" s="4" t="s">
        <v>117</v>
      </c>
      <c r="D517" s="4" t="s">
        <v>13</v>
      </c>
      <c r="E517" s="4">
        <v>7</v>
      </c>
      <c r="F517" s="43">
        <v>0.58299999999999996</v>
      </c>
      <c r="G517" s="45">
        <v>7</v>
      </c>
    </row>
    <row r="518" spans="1:7" ht="15.6">
      <c r="A518" s="4" t="s">
        <v>6</v>
      </c>
      <c r="B518" s="4" t="s">
        <v>18</v>
      </c>
      <c r="C518" s="4" t="s">
        <v>118</v>
      </c>
      <c r="D518" s="4" t="s">
        <v>9</v>
      </c>
      <c r="E518" s="4">
        <v>0</v>
      </c>
      <c r="F518" s="43">
        <v>0</v>
      </c>
      <c r="G518" s="45">
        <v>0</v>
      </c>
    </row>
    <row r="519" spans="1:7" ht="15.6">
      <c r="A519" s="4" t="s">
        <v>6</v>
      </c>
      <c r="B519" s="4" t="s">
        <v>18</v>
      </c>
      <c r="C519" s="4" t="s">
        <v>118</v>
      </c>
      <c r="D519" s="4" t="s">
        <v>10</v>
      </c>
      <c r="E519" s="4">
        <v>1</v>
      </c>
      <c r="F519" s="43">
        <v>1</v>
      </c>
      <c r="G519" s="45">
        <v>1</v>
      </c>
    </row>
    <row r="520" spans="1:7" ht="15.6">
      <c r="A520" s="4" t="s">
        <v>6</v>
      </c>
      <c r="B520" s="4" t="s">
        <v>18</v>
      </c>
      <c r="C520" s="4" t="s">
        <v>118</v>
      </c>
      <c r="D520" s="4" t="s">
        <v>11</v>
      </c>
      <c r="E520" s="4">
        <v>0</v>
      </c>
      <c r="F520" s="43">
        <v>0</v>
      </c>
      <c r="G520" s="45">
        <v>0</v>
      </c>
    </row>
    <row r="521" spans="1:7" ht="15.6">
      <c r="A521" s="4" t="s">
        <v>6</v>
      </c>
      <c r="B521" s="4" t="s">
        <v>18</v>
      </c>
      <c r="C521" s="4" t="s">
        <v>118</v>
      </c>
      <c r="D521" s="4" t="s">
        <v>12</v>
      </c>
      <c r="E521" s="4">
        <v>0</v>
      </c>
      <c r="F521" s="43">
        <v>0</v>
      </c>
      <c r="G521" s="45">
        <v>0</v>
      </c>
    </row>
    <row r="522" spans="1:7" ht="15.6">
      <c r="A522" s="4" t="s">
        <v>6</v>
      </c>
      <c r="B522" s="4" t="s">
        <v>18</v>
      </c>
      <c r="C522" s="4" t="s">
        <v>118</v>
      </c>
      <c r="D522" s="4" t="s">
        <v>13</v>
      </c>
      <c r="E522" s="4">
        <v>0</v>
      </c>
      <c r="F522" s="43">
        <v>0</v>
      </c>
      <c r="G522" s="45">
        <v>0</v>
      </c>
    </row>
    <row r="523" spans="1:7" ht="15.6">
      <c r="A523" s="4" t="s">
        <v>6</v>
      </c>
      <c r="B523" s="4" t="s">
        <v>18</v>
      </c>
      <c r="C523" s="4" t="s">
        <v>119</v>
      </c>
      <c r="D523" s="4" t="s">
        <v>9</v>
      </c>
      <c r="E523" s="4">
        <v>0</v>
      </c>
      <c r="F523" s="43">
        <v>0</v>
      </c>
      <c r="G523" s="45">
        <v>0</v>
      </c>
    </row>
    <row r="524" spans="1:7" ht="15.6">
      <c r="A524" s="4" t="s">
        <v>6</v>
      </c>
      <c r="B524" s="4" t="s">
        <v>18</v>
      </c>
      <c r="C524" s="4" t="s">
        <v>119</v>
      </c>
      <c r="D524" s="4" t="s">
        <v>10</v>
      </c>
      <c r="E524" s="4">
        <v>1</v>
      </c>
      <c r="F524" s="43">
        <v>0.5</v>
      </c>
      <c r="G524" s="45">
        <v>1</v>
      </c>
    </row>
    <row r="525" spans="1:7" ht="15.6">
      <c r="A525" s="4" t="s">
        <v>6</v>
      </c>
      <c r="B525" s="4" t="s">
        <v>18</v>
      </c>
      <c r="C525" s="4" t="s">
        <v>119</v>
      </c>
      <c r="D525" s="4" t="s">
        <v>11</v>
      </c>
      <c r="E525" s="4">
        <v>0</v>
      </c>
      <c r="F525" s="43">
        <v>0</v>
      </c>
      <c r="G525" s="45">
        <v>0</v>
      </c>
    </row>
    <row r="526" spans="1:7" ht="15.6">
      <c r="A526" s="4" t="s">
        <v>6</v>
      </c>
      <c r="B526" s="4" t="s">
        <v>18</v>
      </c>
      <c r="C526" s="4" t="s">
        <v>119</v>
      </c>
      <c r="D526" s="4" t="s">
        <v>12</v>
      </c>
      <c r="E526" s="4">
        <v>0</v>
      </c>
      <c r="F526" s="43">
        <v>0</v>
      </c>
      <c r="G526" s="45">
        <v>0</v>
      </c>
    </row>
    <row r="527" spans="1:7" ht="15.6">
      <c r="A527" s="4" t="s">
        <v>6</v>
      </c>
      <c r="B527" s="4" t="s">
        <v>18</v>
      </c>
      <c r="C527" s="4" t="s">
        <v>119</v>
      </c>
      <c r="D527" s="4" t="s">
        <v>13</v>
      </c>
      <c r="E527" s="4">
        <v>1</v>
      </c>
      <c r="F527" s="43">
        <v>0.5</v>
      </c>
      <c r="G527" s="45">
        <v>1</v>
      </c>
    </row>
    <row r="528" spans="1:7" ht="15.6">
      <c r="A528" s="4" t="s">
        <v>6</v>
      </c>
      <c r="B528" s="4" t="s">
        <v>18</v>
      </c>
      <c r="C528" s="4" t="s">
        <v>120</v>
      </c>
      <c r="D528" s="4" t="s">
        <v>9</v>
      </c>
      <c r="E528" s="4">
        <v>1</v>
      </c>
      <c r="F528" s="43">
        <v>0.33300000000000002</v>
      </c>
      <c r="G528" s="45">
        <v>1</v>
      </c>
    </row>
    <row r="529" spans="1:7" ht="15.6">
      <c r="A529" s="4" t="s">
        <v>6</v>
      </c>
      <c r="B529" s="4" t="s">
        <v>18</v>
      </c>
      <c r="C529" s="4" t="s">
        <v>120</v>
      </c>
      <c r="D529" s="4" t="s">
        <v>10</v>
      </c>
      <c r="E529" s="4">
        <v>0</v>
      </c>
      <c r="F529" s="43">
        <v>0</v>
      </c>
      <c r="G529" s="45">
        <v>0</v>
      </c>
    </row>
    <row r="530" spans="1:7" ht="15.6">
      <c r="A530" s="4" t="s">
        <v>6</v>
      </c>
      <c r="B530" s="4" t="s">
        <v>18</v>
      </c>
      <c r="C530" s="4" t="s">
        <v>120</v>
      </c>
      <c r="D530" s="4" t="s">
        <v>11</v>
      </c>
      <c r="E530" s="4">
        <v>0</v>
      </c>
      <c r="F530" s="43">
        <v>0</v>
      </c>
      <c r="G530" s="45">
        <v>0</v>
      </c>
    </row>
    <row r="531" spans="1:7" ht="15.6">
      <c r="A531" s="4" t="s">
        <v>6</v>
      </c>
      <c r="B531" s="4" t="s">
        <v>18</v>
      </c>
      <c r="C531" s="4" t="s">
        <v>120</v>
      </c>
      <c r="D531" s="4" t="s">
        <v>12</v>
      </c>
      <c r="E531" s="4">
        <v>0</v>
      </c>
      <c r="F531" s="43">
        <v>0</v>
      </c>
      <c r="G531" s="45">
        <v>0</v>
      </c>
    </row>
    <row r="532" spans="1:7" ht="15.6">
      <c r="A532" s="4" t="s">
        <v>6</v>
      </c>
      <c r="B532" s="4" t="s">
        <v>18</v>
      </c>
      <c r="C532" s="4" t="s">
        <v>120</v>
      </c>
      <c r="D532" s="4" t="s">
        <v>13</v>
      </c>
      <c r="E532" s="4">
        <v>2</v>
      </c>
      <c r="F532" s="43">
        <v>0.66700000000000004</v>
      </c>
      <c r="G532" s="45">
        <v>2</v>
      </c>
    </row>
    <row r="533" spans="1:7" ht="15.6">
      <c r="A533" s="4" t="s">
        <v>6</v>
      </c>
      <c r="B533" s="4" t="s">
        <v>18</v>
      </c>
      <c r="C533" s="4" t="s">
        <v>121</v>
      </c>
      <c r="D533" s="4" t="s">
        <v>9</v>
      </c>
      <c r="E533" s="4">
        <v>64</v>
      </c>
      <c r="F533" s="43">
        <v>0.25</v>
      </c>
      <c r="G533" s="45">
        <v>64</v>
      </c>
    </row>
    <row r="534" spans="1:7" ht="15.6">
      <c r="A534" s="4" t="s">
        <v>6</v>
      </c>
      <c r="B534" s="4" t="s">
        <v>18</v>
      </c>
      <c r="C534" s="4" t="s">
        <v>121</v>
      </c>
      <c r="D534" s="4" t="s">
        <v>10</v>
      </c>
      <c r="E534" s="4">
        <v>75</v>
      </c>
      <c r="F534" s="43">
        <v>0.29299999999999998</v>
      </c>
      <c r="G534" s="45">
        <v>75</v>
      </c>
    </row>
    <row r="535" spans="1:7" ht="15.6">
      <c r="A535" s="4" t="s">
        <v>6</v>
      </c>
      <c r="B535" s="4" t="s">
        <v>18</v>
      </c>
      <c r="C535" s="4" t="s">
        <v>121</v>
      </c>
      <c r="D535" s="4" t="s">
        <v>11</v>
      </c>
      <c r="E535" s="4">
        <v>10</v>
      </c>
      <c r="F535" s="43">
        <v>3.9E-2</v>
      </c>
      <c r="G535" s="45">
        <v>10</v>
      </c>
    </row>
    <row r="536" spans="1:7" ht="15.6">
      <c r="A536" s="4" t="s">
        <v>6</v>
      </c>
      <c r="B536" s="4" t="s">
        <v>18</v>
      </c>
      <c r="C536" s="4" t="s">
        <v>121</v>
      </c>
      <c r="D536" s="4" t="s">
        <v>12</v>
      </c>
      <c r="E536" s="4">
        <v>12</v>
      </c>
      <c r="F536" s="43">
        <v>4.7E-2</v>
      </c>
      <c r="G536" s="45">
        <v>12</v>
      </c>
    </row>
    <row r="537" spans="1:7" ht="15.6">
      <c r="A537" s="4" t="s">
        <v>6</v>
      </c>
      <c r="B537" s="4" t="s">
        <v>18</v>
      </c>
      <c r="C537" s="4" t="s">
        <v>121</v>
      </c>
      <c r="D537" s="4" t="s">
        <v>13</v>
      </c>
      <c r="E537" s="4">
        <v>95</v>
      </c>
      <c r="F537" s="43">
        <v>0.371</v>
      </c>
      <c r="G537" s="45">
        <v>95</v>
      </c>
    </row>
    <row r="538" spans="1:7" ht="15.6">
      <c r="A538" s="4" t="s">
        <v>6</v>
      </c>
      <c r="B538" s="4" t="s">
        <v>18</v>
      </c>
      <c r="C538" s="4" t="s">
        <v>122</v>
      </c>
      <c r="D538" s="4" t="s">
        <v>9</v>
      </c>
      <c r="E538" s="4">
        <v>2</v>
      </c>
      <c r="F538" s="43">
        <v>1</v>
      </c>
      <c r="G538" s="45">
        <v>2</v>
      </c>
    </row>
    <row r="539" spans="1:7" ht="15.6">
      <c r="A539" s="4" t="s">
        <v>6</v>
      </c>
      <c r="B539" s="4" t="s">
        <v>18</v>
      </c>
      <c r="C539" s="4" t="s">
        <v>122</v>
      </c>
      <c r="D539" s="4" t="s">
        <v>10</v>
      </c>
      <c r="E539" s="4">
        <v>0</v>
      </c>
      <c r="F539" s="43">
        <v>0</v>
      </c>
      <c r="G539" s="45">
        <v>0</v>
      </c>
    </row>
    <row r="540" spans="1:7" ht="15.6">
      <c r="A540" s="4" t="s">
        <v>6</v>
      </c>
      <c r="B540" s="4" t="s">
        <v>18</v>
      </c>
      <c r="C540" s="4" t="s">
        <v>122</v>
      </c>
      <c r="D540" s="4" t="s">
        <v>11</v>
      </c>
      <c r="E540" s="4">
        <v>0</v>
      </c>
      <c r="F540" s="43">
        <v>0</v>
      </c>
      <c r="G540" s="45">
        <v>0</v>
      </c>
    </row>
    <row r="541" spans="1:7" ht="15.6">
      <c r="A541" s="4" t="s">
        <v>6</v>
      </c>
      <c r="B541" s="4" t="s">
        <v>18</v>
      </c>
      <c r="C541" s="4" t="s">
        <v>122</v>
      </c>
      <c r="D541" s="4" t="s">
        <v>12</v>
      </c>
      <c r="E541" s="4">
        <v>0</v>
      </c>
      <c r="F541" s="43">
        <v>0</v>
      </c>
      <c r="G541" s="45">
        <v>0</v>
      </c>
    </row>
    <row r="542" spans="1:7" ht="15.6">
      <c r="A542" s="4" t="s">
        <v>6</v>
      </c>
      <c r="B542" s="4" t="s">
        <v>18</v>
      </c>
      <c r="C542" s="4" t="s">
        <v>122</v>
      </c>
      <c r="D542" s="4" t="s">
        <v>13</v>
      </c>
      <c r="E542" s="4">
        <v>0</v>
      </c>
      <c r="F542" s="43">
        <v>0</v>
      </c>
      <c r="G542" s="45">
        <v>0</v>
      </c>
    </row>
    <row r="543" spans="1:7" ht="15.6">
      <c r="A543" s="4" t="s">
        <v>6</v>
      </c>
      <c r="B543" s="4" t="s">
        <v>18</v>
      </c>
      <c r="C543" s="4" t="s">
        <v>123</v>
      </c>
      <c r="D543" s="4" t="s">
        <v>9</v>
      </c>
      <c r="E543" s="4">
        <v>0</v>
      </c>
      <c r="F543" s="43">
        <v>0</v>
      </c>
      <c r="G543" s="45">
        <v>0</v>
      </c>
    </row>
    <row r="544" spans="1:7" ht="15.6">
      <c r="A544" s="4" t="s">
        <v>6</v>
      </c>
      <c r="B544" s="4" t="s">
        <v>18</v>
      </c>
      <c r="C544" s="4" t="s">
        <v>123</v>
      </c>
      <c r="D544" s="4" t="s">
        <v>10</v>
      </c>
      <c r="E544" s="4">
        <v>0</v>
      </c>
      <c r="F544" s="43">
        <v>0</v>
      </c>
      <c r="G544" s="45">
        <v>0</v>
      </c>
    </row>
    <row r="545" spans="1:7" ht="15.6">
      <c r="A545" s="4" t="s">
        <v>6</v>
      </c>
      <c r="B545" s="4" t="s">
        <v>18</v>
      </c>
      <c r="C545" s="4" t="s">
        <v>123</v>
      </c>
      <c r="D545" s="4" t="s">
        <v>11</v>
      </c>
      <c r="E545" s="4">
        <v>0</v>
      </c>
      <c r="F545" s="43">
        <v>0</v>
      </c>
      <c r="G545" s="45">
        <v>0</v>
      </c>
    </row>
    <row r="546" spans="1:7" ht="15.6">
      <c r="A546" s="4" t="s">
        <v>6</v>
      </c>
      <c r="B546" s="4" t="s">
        <v>18</v>
      </c>
      <c r="C546" s="4" t="s">
        <v>123</v>
      </c>
      <c r="D546" s="4" t="s">
        <v>12</v>
      </c>
      <c r="E546" s="4">
        <v>0</v>
      </c>
      <c r="F546" s="43">
        <v>0</v>
      </c>
      <c r="G546" s="45">
        <v>0</v>
      </c>
    </row>
    <row r="547" spans="1:7" ht="15.6">
      <c r="A547" s="4" t="s">
        <v>6</v>
      </c>
      <c r="B547" s="4" t="s">
        <v>18</v>
      </c>
      <c r="C547" s="4" t="s">
        <v>123</v>
      </c>
      <c r="D547" s="4" t="s">
        <v>13</v>
      </c>
      <c r="E547" s="4">
        <v>2</v>
      </c>
      <c r="F547" s="43">
        <v>1</v>
      </c>
      <c r="G547" s="45">
        <v>2</v>
      </c>
    </row>
    <row r="548" spans="1:7" ht="15.6">
      <c r="A548" s="4" t="s">
        <v>6</v>
      </c>
      <c r="B548" s="4" t="s">
        <v>18</v>
      </c>
      <c r="C548" s="4" t="s">
        <v>124</v>
      </c>
      <c r="D548" s="4" t="s">
        <v>9</v>
      </c>
      <c r="E548" s="4">
        <v>3</v>
      </c>
      <c r="F548" s="43">
        <v>0.25</v>
      </c>
      <c r="G548" s="45">
        <v>3</v>
      </c>
    </row>
    <row r="549" spans="1:7" ht="15.6">
      <c r="A549" s="4" t="s">
        <v>6</v>
      </c>
      <c r="B549" s="4" t="s">
        <v>18</v>
      </c>
      <c r="C549" s="4" t="s">
        <v>124</v>
      </c>
      <c r="D549" s="4" t="s">
        <v>10</v>
      </c>
      <c r="E549" s="4">
        <v>1</v>
      </c>
      <c r="F549" s="43">
        <v>8.3000000000000004E-2</v>
      </c>
      <c r="G549" s="45">
        <v>1</v>
      </c>
    </row>
    <row r="550" spans="1:7" ht="15.6">
      <c r="A550" s="4" t="s">
        <v>6</v>
      </c>
      <c r="B550" s="4" t="s">
        <v>18</v>
      </c>
      <c r="C550" s="4" t="s">
        <v>124</v>
      </c>
      <c r="D550" s="4" t="s">
        <v>11</v>
      </c>
      <c r="E550" s="4">
        <v>0</v>
      </c>
      <c r="F550" s="43">
        <v>0</v>
      </c>
      <c r="G550" s="45">
        <v>0</v>
      </c>
    </row>
    <row r="551" spans="1:7" ht="15.6">
      <c r="A551" s="4" t="s">
        <v>6</v>
      </c>
      <c r="B551" s="4" t="s">
        <v>18</v>
      </c>
      <c r="C551" s="4" t="s">
        <v>124</v>
      </c>
      <c r="D551" s="4" t="s">
        <v>12</v>
      </c>
      <c r="E551" s="4">
        <v>1</v>
      </c>
      <c r="F551" s="43">
        <v>8.3000000000000004E-2</v>
      </c>
      <c r="G551" s="45">
        <v>1</v>
      </c>
    </row>
    <row r="552" spans="1:7" ht="15.6">
      <c r="A552" s="4" t="s">
        <v>6</v>
      </c>
      <c r="B552" s="4" t="s">
        <v>18</v>
      </c>
      <c r="C552" s="4" t="s">
        <v>124</v>
      </c>
      <c r="D552" s="4" t="s">
        <v>13</v>
      </c>
      <c r="E552" s="4">
        <v>7</v>
      </c>
      <c r="F552" s="43">
        <v>0.58299999999999996</v>
      </c>
      <c r="G552" s="45">
        <v>7</v>
      </c>
    </row>
    <row r="553" spans="1:7" ht="15.6">
      <c r="A553" s="4" t="s">
        <v>6</v>
      </c>
      <c r="B553" s="4" t="s">
        <v>18</v>
      </c>
      <c r="C553" s="4" t="s">
        <v>125</v>
      </c>
      <c r="D553" s="4" t="s">
        <v>9</v>
      </c>
      <c r="E553" s="4">
        <v>26</v>
      </c>
      <c r="F553" s="43">
        <v>0.252</v>
      </c>
      <c r="G553" s="45">
        <v>26</v>
      </c>
    </row>
    <row r="554" spans="1:7" ht="15.6">
      <c r="A554" s="4" t="s">
        <v>6</v>
      </c>
      <c r="B554" s="4" t="s">
        <v>18</v>
      </c>
      <c r="C554" s="4" t="s">
        <v>125</v>
      </c>
      <c r="D554" s="4" t="s">
        <v>10</v>
      </c>
      <c r="E554" s="4">
        <v>35</v>
      </c>
      <c r="F554" s="43">
        <v>0.34</v>
      </c>
      <c r="G554" s="45">
        <v>35</v>
      </c>
    </row>
    <row r="555" spans="1:7" ht="15.6">
      <c r="A555" s="4" t="s">
        <v>6</v>
      </c>
      <c r="B555" s="4" t="s">
        <v>18</v>
      </c>
      <c r="C555" s="4" t="s">
        <v>125</v>
      </c>
      <c r="D555" s="4" t="s">
        <v>11</v>
      </c>
      <c r="E555" s="4">
        <v>1</v>
      </c>
      <c r="F555" s="43">
        <v>0.01</v>
      </c>
      <c r="G555" s="45">
        <v>1</v>
      </c>
    </row>
    <row r="556" spans="1:7" ht="15.6">
      <c r="A556" s="4" t="s">
        <v>6</v>
      </c>
      <c r="B556" s="4" t="s">
        <v>18</v>
      </c>
      <c r="C556" s="4" t="s">
        <v>125</v>
      </c>
      <c r="D556" s="4" t="s">
        <v>12</v>
      </c>
      <c r="E556" s="4">
        <v>7</v>
      </c>
      <c r="F556" s="43">
        <v>6.8000000000000005E-2</v>
      </c>
      <c r="G556" s="45">
        <v>7</v>
      </c>
    </row>
    <row r="557" spans="1:7" ht="15.6">
      <c r="A557" s="4" t="s">
        <v>6</v>
      </c>
      <c r="B557" s="4" t="s">
        <v>18</v>
      </c>
      <c r="C557" s="4" t="s">
        <v>125</v>
      </c>
      <c r="D557" s="4" t="s">
        <v>13</v>
      </c>
      <c r="E557" s="4">
        <v>34</v>
      </c>
      <c r="F557" s="43">
        <v>0.33</v>
      </c>
      <c r="G557" s="45">
        <v>34</v>
      </c>
    </row>
    <row r="558" spans="1:7" ht="15.6">
      <c r="A558" s="4" t="s">
        <v>6</v>
      </c>
      <c r="B558" s="4" t="s">
        <v>18</v>
      </c>
      <c r="C558" s="4" t="s">
        <v>126</v>
      </c>
      <c r="D558" s="4" t="s">
        <v>9</v>
      </c>
      <c r="E558" s="4">
        <v>7</v>
      </c>
      <c r="F558" s="43">
        <v>0.41199999999999998</v>
      </c>
      <c r="G558" s="45">
        <v>7</v>
      </c>
    </row>
    <row r="559" spans="1:7" ht="15.6">
      <c r="A559" s="4" t="s">
        <v>6</v>
      </c>
      <c r="B559" s="4" t="s">
        <v>18</v>
      </c>
      <c r="C559" s="4" t="s">
        <v>126</v>
      </c>
      <c r="D559" s="4" t="s">
        <v>10</v>
      </c>
      <c r="E559" s="4">
        <v>1</v>
      </c>
      <c r="F559" s="43">
        <v>5.8999999999999997E-2</v>
      </c>
      <c r="G559" s="45">
        <v>1</v>
      </c>
    </row>
    <row r="560" spans="1:7" ht="15.6">
      <c r="A560" s="4" t="s">
        <v>6</v>
      </c>
      <c r="B560" s="4" t="s">
        <v>18</v>
      </c>
      <c r="C560" s="4" t="s">
        <v>126</v>
      </c>
      <c r="D560" s="4" t="s">
        <v>11</v>
      </c>
      <c r="E560" s="4">
        <v>0</v>
      </c>
      <c r="F560" s="43">
        <v>0</v>
      </c>
      <c r="G560" s="45">
        <v>0</v>
      </c>
    </row>
    <row r="561" spans="1:7" ht="15.6">
      <c r="A561" s="4" t="s">
        <v>6</v>
      </c>
      <c r="B561" s="4" t="s">
        <v>18</v>
      </c>
      <c r="C561" s="4" t="s">
        <v>126</v>
      </c>
      <c r="D561" s="4" t="s">
        <v>12</v>
      </c>
      <c r="E561" s="4">
        <v>1</v>
      </c>
      <c r="F561" s="43">
        <v>5.8999999999999997E-2</v>
      </c>
      <c r="G561" s="45">
        <v>1</v>
      </c>
    </row>
    <row r="562" spans="1:7" ht="15.6">
      <c r="A562" s="4" t="s">
        <v>6</v>
      </c>
      <c r="B562" s="4" t="s">
        <v>18</v>
      </c>
      <c r="C562" s="4" t="s">
        <v>126</v>
      </c>
      <c r="D562" s="4" t="s">
        <v>13</v>
      </c>
      <c r="E562" s="4">
        <v>8</v>
      </c>
      <c r="F562" s="43">
        <v>0.47099999999999997</v>
      </c>
      <c r="G562" s="45">
        <v>8</v>
      </c>
    </row>
    <row r="563" spans="1:7" ht="15.6">
      <c r="A563" s="4" t="s">
        <v>6</v>
      </c>
      <c r="B563" s="4" t="s">
        <v>18</v>
      </c>
      <c r="C563" s="4" t="s">
        <v>127</v>
      </c>
      <c r="D563" s="4" t="s">
        <v>9</v>
      </c>
      <c r="E563" s="4">
        <v>1</v>
      </c>
      <c r="F563" s="43">
        <v>5.8999999999999997E-2</v>
      </c>
      <c r="G563" s="45">
        <v>1</v>
      </c>
    </row>
    <row r="564" spans="1:7" ht="15.6">
      <c r="A564" s="4" t="s">
        <v>6</v>
      </c>
      <c r="B564" s="4" t="s">
        <v>18</v>
      </c>
      <c r="C564" s="4" t="s">
        <v>127</v>
      </c>
      <c r="D564" s="4" t="s">
        <v>10</v>
      </c>
      <c r="E564" s="4">
        <v>2</v>
      </c>
      <c r="F564" s="43">
        <v>0.11799999999999999</v>
      </c>
      <c r="G564" s="45">
        <v>2</v>
      </c>
    </row>
    <row r="565" spans="1:7" ht="15.6">
      <c r="A565" s="4" t="s">
        <v>6</v>
      </c>
      <c r="B565" s="4" t="s">
        <v>18</v>
      </c>
      <c r="C565" s="4" t="s">
        <v>127</v>
      </c>
      <c r="D565" s="4" t="s">
        <v>11</v>
      </c>
      <c r="E565" s="4">
        <v>0</v>
      </c>
      <c r="F565" s="43">
        <v>0</v>
      </c>
      <c r="G565" s="45">
        <v>0</v>
      </c>
    </row>
    <row r="566" spans="1:7" ht="15.6">
      <c r="A566" s="4" t="s">
        <v>6</v>
      </c>
      <c r="B566" s="4" t="s">
        <v>18</v>
      </c>
      <c r="C566" s="4" t="s">
        <v>127</v>
      </c>
      <c r="D566" s="4" t="s">
        <v>12</v>
      </c>
      <c r="E566" s="4">
        <v>1</v>
      </c>
      <c r="F566" s="43">
        <v>5.8999999999999997E-2</v>
      </c>
      <c r="G566" s="45">
        <v>1</v>
      </c>
    </row>
    <row r="567" spans="1:7" ht="15.6">
      <c r="A567" s="4" t="s">
        <v>6</v>
      </c>
      <c r="B567" s="4" t="s">
        <v>18</v>
      </c>
      <c r="C567" s="4" t="s">
        <v>127</v>
      </c>
      <c r="D567" s="4" t="s">
        <v>13</v>
      </c>
      <c r="E567" s="4">
        <v>13</v>
      </c>
      <c r="F567" s="43">
        <v>0.76500000000000001</v>
      </c>
      <c r="G567" s="45">
        <v>13</v>
      </c>
    </row>
    <row r="568" spans="1:7" ht="15.6">
      <c r="A568" s="4" t="s">
        <v>6</v>
      </c>
      <c r="B568" s="4" t="s">
        <v>18</v>
      </c>
      <c r="C568" s="4" t="s">
        <v>128</v>
      </c>
      <c r="D568" s="4" t="s">
        <v>9</v>
      </c>
      <c r="E568" s="4">
        <v>24</v>
      </c>
      <c r="F568" s="43">
        <v>0.14199999999999999</v>
      </c>
      <c r="G568" s="45">
        <v>24</v>
      </c>
    </row>
    <row r="569" spans="1:7" ht="15.6">
      <c r="A569" s="4" t="s">
        <v>6</v>
      </c>
      <c r="B569" s="4" t="s">
        <v>18</v>
      </c>
      <c r="C569" s="4" t="s">
        <v>128</v>
      </c>
      <c r="D569" s="4" t="s">
        <v>10</v>
      </c>
      <c r="E569" s="4">
        <v>84</v>
      </c>
      <c r="F569" s="43">
        <v>0.497</v>
      </c>
      <c r="G569" s="45">
        <v>84</v>
      </c>
    </row>
    <row r="570" spans="1:7" ht="15.6">
      <c r="A570" s="4" t="s">
        <v>6</v>
      </c>
      <c r="B570" s="4" t="s">
        <v>18</v>
      </c>
      <c r="C570" s="4" t="s">
        <v>128</v>
      </c>
      <c r="D570" s="4" t="s">
        <v>11</v>
      </c>
      <c r="E570" s="4">
        <v>4</v>
      </c>
      <c r="F570" s="43">
        <v>2.4E-2</v>
      </c>
      <c r="G570" s="45">
        <v>4</v>
      </c>
    </row>
    <row r="571" spans="1:7" ht="15.6">
      <c r="A571" s="4" t="s">
        <v>6</v>
      </c>
      <c r="B571" s="4" t="s">
        <v>18</v>
      </c>
      <c r="C571" s="4" t="s">
        <v>128</v>
      </c>
      <c r="D571" s="4" t="s">
        <v>12</v>
      </c>
      <c r="E571" s="4">
        <v>13</v>
      </c>
      <c r="F571" s="43">
        <v>7.6999999999999999E-2</v>
      </c>
      <c r="G571" s="45">
        <v>13</v>
      </c>
    </row>
    <row r="572" spans="1:7" ht="15.6">
      <c r="A572" s="4" t="s">
        <v>6</v>
      </c>
      <c r="B572" s="4" t="s">
        <v>18</v>
      </c>
      <c r="C572" s="4" t="s">
        <v>128</v>
      </c>
      <c r="D572" s="4" t="s">
        <v>13</v>
      </c>
      <c r="E572" s="4">
        <v>44</v>
      </c>
      <c r="F572" s="43">
        <v>0.26</v>
      </c>
      <c r="G572" s="45">
        <v>44</v>
      </c>
    </row>
    <row r="573" spans="1:7" ht="15.6">
      <c r="A573" s="4" t="s">
        <v>6</v>
      </c>
      <c r="B573" s="4" t="s">
        <v>18</v>
      </c>
      <c r="C573" s="4" t="s">
        <v>129</v>
      </c>
      <c r="D573" s="4" t="s">
        <v>9</v>
      </c>
      <c r="E573" s="4">
        <v>1</v>
      </c>
      <c r="F573" s="43">
        <v>0.5</v>
      </c>
      <c r="G573" s="45">
        <v>1</v>
      </c>
    </row>
    <row r="574" spans="1:7" ht="15.6">
      <c r="A574" s="4" t="s">
        <v>6</v>
      </c>
      <c r="B574" s="4" t="s">
        <v>18</v>
      </c>
      <c r="C574" s="4" t="s">
        <v>129</v>
      </c>
      <c r="D574" s="4" t="s">
        <v>10</v>
      </c>
      <c r="E574" s="4">
        <v>0</v>
      </c>
      <c r="F574" s="43">
        <v>0</v>
      </c>
      <c r="G574" s="45">
        <v>0</v>
      </c>
    </row>
    <row r="575" spans="1:7" ht="15.6">
      <c r="A575" s="4" t="s">
        <v>6</v>
      </c>
      <c r="B575" s="4" t="s">
        <v>18</v>
      </c>
      <c r="C575" s="4" t="s">
        <v>129</v>
      </c>
      <c r="D575" s="4" t="s">
        <v>11</v>
      </c>
      <c r="E575" s="4">
        <v>0</v>
      </c>
      <c r="F575" s="43">
        <v>0</v>
      </c>
      <c r="G575" s="45">
        <v>0</v>
      </c>
    </row>
    <row r="576" spans="1:7" ht="15.6">
      <c r="A576" s="4" t="s">
        <v>6</v>
      </c>
      <c r="B576" s="4" t="s">
        <v>18</v>
      </c>
      <c r="C576" s="4" t="s">
        <v>129</v>
      </c>
      <c r="D576" s="4" t="s">
        <v>12</v>
      </c>
      <c r="E576" s="4">
        <v>0</v>
      </c>
      <c r="F576" s="43">
        <v>0</v>
      </c>
      <c r="G576" s="45">
        <v>0</v>
      </c>
    </row>
    <row r="577" spans="1:7" ht="15.6">
      <c r="A577" s="4" t="s">
        <v>6</v>
      </c>
      <c r="B577" s="4" t="s">
        <v>18</v>
      </c>
      <c r="C577" s="4" t="s">
        <v>129</v>
      </c>
      <c r="D577" s="4" t="s">
        <v>13</v>
      </c>
      <c r="E577" s="4">
        <v>1</v>
      </c>
      <c r="F577" s="43">
        <v>0.5</v>
      </c>
      <c r="G577" s="45">
        <v>1</v>
      </c>
    </row>
    <row r="578" spans="1:7" ht="15.6">
      <c r="A578" s="4" t="s">
        <v>6</v>
      </c>
      <c r="B578" s="4" t="s">
        <v>18</v>
      </c>
      <c r="C578" s="4" t="s">
        <v>130</v>
      </c>
      <c r="D578" s="4" t="s">
        <v>9</v>
      </c>
      <c r="E578" s="4">
        <v>9</v>
      </c>
      <c r="F578" s="43">
        <v>0.27300000000000002</v>
      </c>
      <c r="G578" s="45">
        <v>9</v>
      </c>
    </row>
    <row r="579" spans="1:7" ht="15.6">
      <c r="A579" s="4" t="s">
        <v>6</v>
      </c>
      <c r="B579" s="4" t="s">
        <v>18</v>
      </c>
      <c r="C579" s="4" t="s">
        <v>130</v>
      </c>
      <c r="D579" s="4" t="s">
        <v>10</v>
      </c>
      <c r="E579" s="4">
        <v>13</v>
      </c>
      <c r="F579" s="43">
        <v>0.39400000000000002</v>
      </c>
      <c r="G579" s="45">
        <v>13</v>
      </c>
    </row>
    <row r="580" spans="1:7" ht="15.6">
      <c r="A580" s="4" t="s">
        <v>6</v>
      </c>
      <c r="B580" s="4" t="s">
        <v>18</v>
      </c>
      <c r="C580" s="4" t="s">
        <v>130</v>
      </c>
      <c r="D580" s="4" t="s">
        <v>11</v>
      </c>
      <c r="E580" s="4">
        <v>0</v>
      </c>
      <c r="F580" s="43">
        <v>0</v>
      </c>
      <c r="G580" s="45">
        <v>0</v>
      </c>
    </row>
    <row r="581" spans="1:7" ht="15.6">
      <c r="A581" s="4" t="s">
        <v>6</v>
      </c>
      <c r="B581" s="4" t="s">
        <v>18</v>
      </c>
      <c r="C581" s="4" t="s">
        <v>130</v>
      </c>
      <c r="D581" s="4" t="s">
        <v>12</v>
      </c>
      <c r="E581" s="4">
        <v>5</v>
      </c>
      <c r="F581" s="43">
        <v>0.152</v>
      </c>
      <c r="G581" s="45">
        <v>5</v>
      </c>
    </row>
    <row r="582" spans="1:7" ht="15.6">
      <c r="A582" s="4" t="s">
        <v>6</v>
      </c>
      <c r="B582" s="4" t="s">
        <v>18</v>
      </c>
      <c r="C582" s="4" t="s">
        <v>130</v>
      </c>
      <c r="D582" s="4" t="s">
        <v>13</v>
      </c>
      <c r="E582" s="4">
        <v>6</v>
      </c>
      <c r="F582" s="43">
        <v>0.182</v>
      </c>
      <c r="G582" s="45">
        <v>6</v>
      </c>
    </row>
    <row r="583" spans="1:7" ht="15.6">
      <c r="A583" s="4" t="s">
        <v>6</v>
      </c>
      <c r="B583" s="4" t="s">
        <v>18</v>
      </c>
      <c r="C583" s="4" t="s">
        <v>131</v>
      </c>
      <c r="D583" s="4" t="s">
        <v>9</v>
      </c>
      <c r="E583" s="4">
        <v>18</v>
      </c>
      <c r="F583" s="43">
        <v>0.22500000000000001</v>
      </c>
      <c r="G583" s="45">
        <v>18</v>
      </c>
    </row>
    <row r="584" spans="1:7" ht="15.6">
      <c r="A584" s="4" t="s">
        <v>6</v>
      </c>
      <c r="B584" s="4" t="s">
        <v>18</v>
      </c>
      <c r="C584" s="4" t="s">
        <v>131</v>
      </c>
      <c r="D584" s="4" t="s">
        <v>10</v>
      </c>
      <c r="E584" s="4">
        <v>24</v>
      </c>
      <c r="F584" s="43">
        <v>0.3</v>
      </c>
      <c r="G584" s="45">
        <v>24</v>
      </c>
    </row>
    <row r="585" spans="1:7" ht="15.6">
      <c r="A585" s="4" t="s">
        <v>6</v>
      </c>
      <c r="B585" s="4" t="s">
        <v>18</v>
      </c>
      <c r="C585" s="4" t="s">
        <v>131</v>
      </c>
      <c r="D585" s="4" t="s">
        <v>11</v>
      </c>
      <c r="E585" s="4">
        <v>4</v>
      </c>
      <c r="F585" s="43">
        <v>0.05</v>
      </c>
      <c r="G585" s="45">
        <v>4</v>
      </c>
    </row>
    <row r="586" spans="1:7" ht="15.6">
      <c r="A586" s="4" t="s">
        <v>6</v>
      </c>
      <c r="B586" s="4" t="s">
        <v>18</v>
      </c>
      <c r="C586" s="4" t="s">
        <v>131</v>
      </c>
      <c r="D586" s="4" t="s">
        <v>12</v>
      </c>
      <c r="E586" s="4">
        <v>10</v>
      </c>
      <c r="F586" s="43">
        <v>0.125</v>
      </c>
      <c r="G586" s="45">
        <v>10</v>
      </c>
    </row>
    <row r="587" spans="1:7" ht="15.6">
      <c r="A587" s="4" t="s">
        <v>6</v>
      </c>
      <c r="B587" s="4" t="s">
        <v>18</v>
      </c>
      <c r="C587" s="4" t="s">
        <v>131</v>
      </c>
      <c r="D587" s="4" t="s">
        <v>13</v>
      </c>
      <c r="E587" s="4">
        <v>24</v>
      </c>
      <c r="F587" s="43">
        <v>0.3</v>
      </c>
      <c r="G587" s="45">
        <v>24</v>
      </c>
    </row>
    <row r="588" spans="1:7" ht="15.6">
      <c r="A588" s="4" t="s">
        <v>6</v>
      </c>
      <c r="B588" s="4" t="s">
        <v>18</v>
      </c>
      <c r="C588" s="4" t="s">
        <v>132</v>
      </c>
      <c r="D588" s="4" t="s">
        <v>9</v>
      </c>
      <c r="E588" s="4">
        <v>12</v>
      </c>
      <c r="F588" s="43">
        <v>0.3</v>
      </c>
      <c r="G588" s="45">
        <v>12</v>
      </c>
    </row>
    <row r="589" spans="1:7" ht="15.6">
      <c r="A589" s="4" t="s">
        <v>6</v>
      </c>
      <c r="B589" s="4" t="s">
        <v>18</v>
      </c>
      <c r="C589" s="4" t="s">
        <v>132</v>
      </c>
      <c r="D589" s="4" t="s">
        <v>10</v>
      </c>
      <c r="E589" s="4">
        <v>11</v>
      </c>
      <c r="F589" s="43">
        <v>0.27500000000000002</v>
      </c>
      <c r="G589" s="45">
        <v>11</v>
      </c>
    </row>
    <row r="590" spans="1:7" ht="15.6">
      <c r="A590" s="4" t="s">
        <v>6</v>
      </c>
      <c r="B590" s="4" t="s">
        <v>18</v>
      </c>
      <c r="C590" s="4" t="s">
        <v>132</v>
      </c>
      <c r="D590" s="4" t="s">
        <v>11</v>
      </c>
      <c r="E590" s="4">
        <v>1</v>
      </c>
      <c r="F590" s="43">
        <v>2.5000000000000001E-2</v>
      </c>
      <c r="G590" s="45">
        <v>1</v>
      </c>
    </row>
    <row r="591" spans="1:7" ht="15.6">
      <c r="A591" s="4" t="s">
        <v>6</v>
      </c>
      <c r="B591" s="4" t="s">
        <v>18</v>
      </c>
      <c r="C591" s="4" t="s">
        <v>132</v>
      </c>
      <c r="D591" s="4" t="s">
        <v>12</v>
      </c>
      <c r="E591" s="4">
        <v>1</v>
      </c>
      <c r="F591" s="43">
        <v>2.5000000000000001E-2</v>
      </c>
      <c r="G591" s="45">
        <v>1</v>
      </c>
    </row>
    <row r="592" spans="1:7" ht="15.6">
      <c r="A592" s="4" t="s">
        <v>6</v>
      </c>
      <c r="B592" s="4" t="s">
        <v>18</v>
      </c>
      <c r="C592" s="4" t="s">
        <v>132</v>
      </c>
      <c r="D592" s="4" t="s">
        <v>13</v>
      </c>
      <c r="E592" s="4">
        <v>15</v>
      </c>
      <c r="F592" s="43">
        <v>0.375</v>
      </c>
      <c r="G592" s="45">
        <v>15</v>
      </c>
    </row>
    <row r="593" spans="1:7" ht="15.6">
      <c r="A593" s="4" t="s">
        <v>6</v>
      </c>
      <c r="B593" s="4" t="s">
        <v>18</v>
      </c>
      <c r="C593" s="4" t="s">
        <v>133</v>
      </c>
      <c r="D593" s="4" t="s">
        <v>9</v>
      </c>
      <c r="E593" s="4">
        <v>4</v>
      </c>
      <c r="F593" s="43">
        <v>0.16700000000000001</v>
      </c>
      <c r="G593" s="45">
        <v>4</v>
      </c>
    </row>
    <row r="594" spans="1:7" ht="15.6">
      <c r="A594" s="4" t="s">
        <v>6</v>
      </c>
      <c r="B594" s="4" t="s">
        <v>18</v>
      </c>
      <c r="C594" s="4" t="s">
        <v>133</v>
      </c>
      <c r="D594" s="4" t="s">
        <v>10</v>
      </c>
      <c r="E594" s="4">
        <v>3</v>
      </c>
      <c r="F594" s="43">
        <v>0.125</v>
      </c>
      <c r="G594" s="45">
        <v>3</v>
      </c>
    </row>
    <row r="595" spans="1:7" ht="15.6">
      <c r="A595" s="4" t="s">
        <v>6</v>
      </c>
      <c r="B595" s="4" t="s">
        <v>18</v>
      </c>
      <c r="C595" s="4" t="s">
        <v>133</v>
      </c>
      <c r="D595" s="4" t="s">
        <v>11</v>
      </c>
      <c r="E595" s="4">
        <v>0</v>
      </c>
      <c r="F595" s="43">
        <v>0</v>
      </c>
      <c r="G595" s="45">
        <v>0</v>
      </c>
    </row>
    <row r="596" spans="1:7" ht="15.6">
      <c r="A596" s="4" t="s">
        <v>6</v>
      </c>
      <c r="B596" s="4" t="s">
        <v>18</v>
      </c>
      <c r="C596" s="4" t="s">
        <v>133</v>
      </c>
      <c r="D596" s="4" t="s">
        <v>12</v>
      </c>
      <c r="E596" s="4">
        <v>4</v>
      </c>
      <c r="F596" s="43">
        <v>0.16700000000000001</v>
      </c>
      <c r="G596" s="45">
        <v>4</v>
      </c>
    </row>
    <row r="597" spans="1:7" ht="15.6">
      <c r="A597" s="4" t="s">
        <v>6</v>
      </c>
      <c r="B597" s="4" t="s">
        <v>18</v>
      </c>
      <c r="C597" s="4" t="s">
        <v>133</v>
      </c>
      <c r="D597" s="4" t="s">
        <v>13</v>
      </c>
      <c r="E597" s="4">
        <v>13</v>
      </c>
      <c r="F597" s="43">
        <v>0.54200000000000004</v>
      </c>
      <c r="G597" s="45">
        <v>13</v>
      </c>
    </row>
    <row r="598" spans="1:7" ht="15.6">
      <c r="A598" s="4" t="s">
        <v>6</v>
      </c>
      <c r="B598" s="4" t="s">
        <v>18</v>
      </c>
      <c r="C598" s="4" t="s">
        <v>134</v>
      </c>
      <c r="D598" s="4" t="s">
        <v>9</v>
      </c>
      <c r="E598" s="4">
        <v>5</v>
      </c>
      <c r="F598" s="43">
        <v>0.217</v>
      </c>
      <c r="G598" s="45">
        <v>5</v>
      </c>
    </row>
    <row r="599" spans="1:7" ht="15.6">
      <c r="A599" s="4" t="s">
        <v>6</v>
      </c>
      <c r="B599" s="4" t="s">
        <v>18</v>
      </c>
      <c r="C599" s="4" t="s">
        <v>134</v>
      </c>
      <c r="D599" s="4" t="s">
        <v>10</v>
      </c>
      <c r="E599" s="4">
        <v>8</v>
      </c>
      <c r="F599" s="43">
        <v>0.34799999999999998</v>
      </c>
      <c r="G599" s="45">
        <v>8</v>
      </c>
    </row>
    <row r="600" spans="1:7" ht="15.6">
      <c r="A600" s="4" t="s">
        <v>6</v>
      </c>
      <c r="B600" s="4" t="s">
        <v>18</v>
      </c>
      <c r="C600" s="4" t="s">
        <v>134</v>
      </c>
      <c r="D600" s="4" t="s">
        <v>11</v>
      </c>
      <c r="E600" s="4">
        <v>1</v>
      </c>
      <c r="F600" s="43">
        <v>4.2999999999999997E-2</v>
      </c>
      <c r="G600" s="45">
        <v>1</v>
      </c>
    </row>
    <row r="601" spans="1:7" ht="15.6">
      <c r="A601" s="4" t="s">
        <v>6</v>
      </c>
      <c r="B601" s="4" t="s">
        <v>18</v>
      </c>
      <c r="C601" s="4" t="s">
        <v>134</v>
      </c>
      <c r="D601" s="4" t="s">
        <v>12</v>
      </c>
      <c r="E601" s="4">
        <v>3</v>
      </c>
      <c r="F601" s="43">
        <v>0.13</v>
      </c>
      <c r="G601" s="45">
        <v>3</v>
      </c>
    </row>
    <row r="602" spans="1:7" ht="15.6">
      <c r="A602" s="4" t="s">
        <v>6</v>
      </c>
      <c r="B602" s="4" t="s">
        <v>18</v>
      </c>
      <c r="C602" s="4" t="s">
        <v>134</v>
      </c>
      <c r="D602" s="4" t="s">
        <v>13</v>
      </c>
      <c r="E602" s="4">
        <v>6</v>
      </c>
      <c r="F602" s="43">
        <v>0.26100000000000001</v>
      </c>
      <c r="G602" s="45">
        <v>6</v>
      </c>
    </row>
    <row r="603" spans="1:7" ht="15.6">
      <c r="A603" s="4" t="s">
        <v>6</v>
      </c>
      <c r="B603" s="4" t="s">
        <v>18</v>
      </c>
      <c r="C603" s="4" t="s">
        <v>135</v>
      </c>
      <c r="D603" s="4" t="s">
        <v>9</v>
      </c>
      <c r="E603" s="4">
        <v>18</v>
      </c>
      <c r="F603" s="43">
        <v>0.36</v>
      </c>
      <c r="G603" s="45">
        <v>18</v>
      </c>
    </row>
    <row r="604" spans="1:7" ht="15.6">
      <c r="A604" s="4" t="s">
        <v>6</v>
      </c>
      <c r="B604" s="4" t="s">
        <v>18</v>
      </c>
      <c r="C604" s="4" t="s">
        <v>135</v>
      </c>
      <c r="D604" s="4" t="s">
        <v>10</v>
      </c>
      <c r="E604" s="4">
        <v>15</v>
      </c>
      <c r="F604" s="43">
        <v>0.3</v>
      </c>
      <c r="G604" s="45">
        <v>15</v>
      </c>
    </row>
    <row r="605" spans="1:7" ht="15.6">
      <c r="A605" s="4" t="s">
        <v>6</v>
      </c>
      <c r="B605" s="4" t="s">
        <v>18</v>
      </c>
      <c r="C605" s="4" t="s">
        <v>135</v>
      </c>
      <c r="D605" s="4" t="s">
        <v>11</v>
      </c>
      <c r="E605" s="4">
        <v>1</v>
      </c>
      <c r="F605" s="43">
        <v>0.02</v>
      </c>
      <c r="G605" s="45">
        <v>1</v>
      </c>
    </row>
    <row r="606" spans="1:7" ht="15.6">
      <c r="A606" s="4" t="s">
        <v>6</v>
      </c>
      <c r="B606" s="4" t="s">
        <v>18</v>
      </c>
      <c r="C606" s="4" t="s">
        <v>135</v>
      </c>
      <c r="D606" s="4" t="s">
        <v>12</v>
      </c>
      <c r="E606" s="4">
        <v>2</v>
      </c>
      <c r="F606" s="43">
        <v>0.04</v>
      </c>
      <c r="G606" s="45">
        <v>2</v>
      </c>
    </row>
    <row r="607" spans="1:7" ht="15.6">
      <c r="A607" s="4" t="s">
        <v>6</v>
      </c>
      <c r="B607" s="4" t="s">
        <v>18</v>
      </c>
      <c r="C607" s="4" t="s">
        <v>135</v>
      </c>
      <c r="D607" s="4" t="s">
        <v>13</v>
      </c>
      <c r="E607" s="4">
        <v>14</v>
      </c>
      <c r="F607" s="43">
        <v>0.28000000000000003</v>
      </c>
      <c r="G607" s="45">
        <v>14</v>
      </c>
    </row>
    <row r="608" spans="1:7" ht="15.6">
      <c r="A608" s="4" t="s">
        <v>6</v>
      </c>
      <c r="B608" s="4" t="s">
        <v>18</v>
      </c>
      <c r="C608" s="4" t="s">
        <v>136</v>
      </c>
      <c r="D608" s="4" t="s">
        <v>9</v>
      </c>
      <c r="E608" s="4">
        <v>18</v>
      </c>
      <c r="F608" s="43">
        <v>0.20899999999999999</v>
      </c>
      <c r="G608" s="45">
        <v>18</v>
      </c>
    </row>
    <row r="609" spans="1:7" ht="15.6">
      <c r="A609" s="4" t="s">
        <v>6</v>
      </c>
      <c r="B609" s="4" t="s">
        <v>18</v>
      </c>
      <c r="C609" s="4" t="s">
        <v>136</v>
      </c>
      <c r="D609" s="4" t="s">
        <v>10</v>
      </c>
      <c r="E609" s="4">
        <v>24</v>
      </c>
      <c r="F609" s="43">
        <v>0.27900000000000003</v>
      </c>
      <c r="G609" s="45">
        <v>24</v>
      </c>
    </row>
    <row r="610" spans="1:7" ht="15.6">
      <c r="A610" s="4" t="s">
        <v>6</v>
      </c>
      <c r="B610" s="4" t="s">
        <v>18</v>
      </c>
      <c r="C610" s="4" t="s">
        <v>136</v>
      </c>
      <c r="D610" s="4" t="s">
        <v>11</v>
      </c>
      <c r="E610" s="4">
        <v>3</v>
      </c>
      <c r="F610" s="43">
        <v>3.5000000000000003E-2</v>
      </c>
      <c r="G610" s="45">
        <v>3</v>
      </c>
    </row>
    <row r="611" spans="1:7" ht="15.6">
      <c r="A611" s="4" t="s">
        <v>6</v>
      </c>
      <c r="B611" s="4" t="s">
        <v>18</v>
      </c>
      <c r="C611" s="4" t="s">
        <v>136</v>
      </c>
      <c r="D611" s="4" t="s">
        <v>12</v>
      </c>
      <c r="E611" s="4">
        <v>7</v>
      </c>
      <c r="F611" s="43">
        <v>8.1000000000000003E-2</v>
      </c>
      <c r="G611" s="45">
        <v>7</v>
      </c>
    </row>
    <row r="612" spans="1:7" ht="15.6">
      <c r="A612" s="4" t="s">
        <v>6</v>
      </c>
      <c r="B612" s="4" t="s">
        <v>18</v>
      </c>
      <c r="C612" s="4" t="s">
        <v>136</v>
      </c>
      <c r="D612" s="4" t="s">
        <v>13</v>
      </c>
      <c r="E612" s="4">
        <v>34</v>
      </c>
      <c r="F612" s="43">
        <v>0.39500000000000002</v>
      </c>
      <c r="G612" s="45">
        <v>34</v>
      </c>
    </row>
    <row r="613" spans="1:7" ht="15.6">
      <c r="A613" s="4" t="s">
        <v>6</v>
      </c>
      <c r="B613" s="4" t="s">
        <v>18</v>
      </c>
      <c r="C613" s="4" t="s">
        <v>137</v>
      </c>
      <c r="D613" s="4" t="s">
        <v>9</v>
      </c>
      <c r="E613" s="4">
        <v>12</v>
      </c>
      <c r="F613" s="43">
        <v>0.245</v>
      </c>
      <c r="G613" s="45">
        <v>12</v>
      </c>
    </row>
    <row r="614" spans="1:7" ht="15.6">
      <c r="A614" s="4" t="s">
        <v>6</v>
      </c>
      <c r="B614" s="4" t="s">
        <v>18</v>
      </c>
      <c r="C614" s="4" t="s">
        <v>137</v>
      </c>
      <c r="D614" s="4" t="s">
        <v>10</v>
      </c>
      <c r="E614" s="4">
        <v>19</v>
      </c>
      <c r="F614" s="43">
        <v>0.38800000000000001</v>
      </c>
      <c r="G614" s="45">
        <v>19</v>
      </c>
    </row>
    <row r="615" spans="1:7" ht="15.6">
      <c r="A615" s="4" t="s">
        <v>6</v>
      </c>
      <c r="B615" s="4" t="s">
        <v>18</v>
      </c>
      <c r="C615" s="4" t="s">
        <v>137</v>
      </c>
      <c r="D615" s="4" t="s">
        <v>11</v>
      </c>
      <c r="E615" s="4">
        <v>1</v>
      </c>
      <c r="F615" s="43">
        <v>0.02</v>
      </c>
      <c r="G615" s="45">
        <v>1</v>
      </c>
    </row>
    <row r="616" spans="1:7" ht="15.6">
      <c r="A616" s="4" t="s">
        <v>6</v>
      </c>
      <c r="B616" s="4" t="s">
        <v>18</v>
      </c>
      <c r="C616" s="4" t="s">
        <v>137</v>
      </c>
      <c r="D616" s="4" t="s">
        <v>12</v>
      </c>
      <c r="E616" s="4">
        <v>2</v>
      </c>
      <c r="F616" s="43">
        <v>4.1000000000000002E-2</v>
      </c>
      <c r="G616" s="45">
        <v>2</v>
      </c>
    </row>
    <row r="617" spans="1:7" ht="15.6">
      <c r="A617" s="4" t="s">
        <v>6</v>
      </c>
      <c r="B617" s="4" t="s">
        <v>18</v>
      </c>
      <c r="C617" s="4" t="s">
        <v>137</v>
      </c>
      <c r="D617" s="4" t="s">
        <v>13</v>
      </c>
      <c r="E617" s="4">
        <v>15</v>
      </c>
      <c r="F617" s="43">
        <v>0.30599999999999999</v>
      </c>
      <c r="G617" s="45">
        <v>15</v>
      </c>
    </row>
    <row r="618" spans="1:7" ht="15.6">
      <c r="A618" s="4" t="s">
        <v>6</v>
      </c>
      <c r="B618" s="4" t="s">
        <v>18</v>
      </c>
      <c r="C618" s="4" t="s">
        <v>138</v>
      </c>
      <c r="D618" s="4" t="s">
        <v>9</v>
      </c>
      <c r="E618" s="4">
        <v>14</v>
      </c>
      <c r="F618" s="43">
        <v>0.24099999999999999</v>
      </c>
      <c r="G618" s="45">
        <v>14</v>
      </c>
    </row>
    <row r="619" spans="1:7" ht="15.6">
      <c r="A619" s="4" t="s">
        <v>6</v>
      </c>
      <c r="B619" s="4" t="s">
        <v>18</v>
      </c>
      <c r="C619" s="4" t="s">
        <v>138</v>
      </c>
      <c r="D619" s="4" t="s">
        <v>10</v>
      </c>
      <c r="E619" s="4">
        <v>16</v>
      </c>
      <c r="F619" s="43">
        <v>0.27600000000000002</v>
      </c>
      <c r="G619" s="45">
        <v>16</v>
      </c>
    </row>
    <row r="620" spans="1:7" ht="15.6">
      <c r="A620" s="4" t="s">
        <v>6</v>
      </c>
      <c r="B620" s="4" t="s">
        <v>18</v>
      </c>
      <c r="C620" s="4" t="s">
        <v>138</v>
      </c>
      <c r="D620" s="4" t="s">
        <v>11</v>
      </c>
      <c r="E620" s="4">
        <v>2</v>
      </c>
      <c r="F620" s="43">
        <v>3.4000000000000002E-2</v>
      </c>
      <c r="G620" s="45">
        <v>2</v>
      </c>
    </row>
    <row r="621" spans="1:7" ht="15.6">
      <c r="A621" s="4" t="s">
        <v>6</v>
      </c>
      <c r="B621" s="4" t="s">
        <v>18</v>
      </c>
      <c r="C621" s="4" t="s">
        <v>138</v>
      </c>
      <c r="D621" s="4" t="s">
        <v>12</v>
      </c>
      <c r="E621" s="4">
        <v>5</v>
      </c>
      <c r="F621" s="43">
        <v>8.5999999999999993E-2</v>
      </c>
      <c r="G621" s="45">
        <v>5</v>
      </c>
    </row>
    <row r="622" spans="1:7" ht="15.6">
      <c r="A622" s="4" t="s">
        <v>6</v>
      </c>
      <c r="B622" s="4" t="s">
        <v>18</v>
      </c>
      <c r="C622" s="4" t="s">
        <v>138</v>
      </c>
      <c r="D622" s="4" t="s">
        <v>13</v>
      </c>
      <c r="E622" s="4">
        <v>21</v>
      </c>
      <c r="F622" s="43">
        <v>0.36199999999999999</v>
      </c>
      <c r="G622" s="45">
        <v>21</v>
      </c>
    </row>
    <row r="623" spans="1:7" ht="15.6">
      <c r="A623" s="4" t="s">
        <v>6</v>
      </c>
      <c r="B623" s="4" t="s">
        <v>18</v>
      </c>
      <c r="C623" s="4" t="s">
        <v>139</v>
      </c>
      <c r="D623" s="4" t="s">
        <v>9</v>
      </c>
      <c r="E623" s="4">
        <v>4</v>
      </c>
      <c r="F623" s="43">
        <v>0.222</v>
      </c>
      <c r="G623" s="45">
        <v>4</v>
      </c>
    </row>
    <row r="624" spans="1:7" ht="15.6">
      <c r="A624" s="4" t="s">
        <v>6</v>
      </c>
      <c r="B624" s="4" t="s">
        <v>18</v>
      </c>
      <c r="C624" s="4" t="s">
        <v>139</v>
      </c>
      <c r="D624" s="4" t="s">
        <v>10</v>
      </c>
      <c r="E624" s="4">
        <v>7</v>
      </c>
      <c r="F624" s="43">
        <v>0.38900000000000001</v>
      </c>
      <c r="G624" s="45">
        <v>7</v>
      </c>
    </row>
    <row r="625" spans="1:7" ht="15.6">
      <c r="A625" s="4" t="s">
        <v>6</v>
      </c>
      <c r="B625" s="4" t="s">
        <v>18</v>
      </c>
      <c r="C625" s="4" t="s">
        <v>139</v>
      </c>
      <c r="D625" s="4" t="s">
        <v>11</v>
      </c>
      <c r="E625" s="4">
        <v>0</v>
      </c>
      <c r="F625" s="43">
        <v>0</v>
      </c>
      <c r="G625" s="45">
        <v>0</v>
      </c>
    </row>
    <row r="626" spans="1:7" ht="15.6">
      <c r="A626" s="4" t="s">
        <v>6</v>
      </c>
      <c r="B626" s="4" t="s">
        <v>18</v>
      </c>
      <c r="C626" s="4" t="s">
        <v>139</v>
      </c>
      <c r="D626" s="4" t="s">
        <v>12</v>
      </c>
      <c r="E626" s="4">
        <v>2</v>
      </c>
      <c r="F626" s="43">
        <v>0.111</v>
      </c>
      <c r="G626" s="45">
        <v>2</v>
      </c>
    </row>
    <row r="627" spans="1:7" ht="15.6">
      <c r="A627" s="4" t="s">
        <v>6</v>
      </c>
      <c r="B627" s="4" t="s">
        <v>18</v>
      </c>
      <c r="C627" s="4" t="s">
        <v>139</v>
      </c>
      <c r="D627" s="4" t="s">
        <v>13</v>
      </c>
      <c r="E627" s="4">
        <v>5</v>
      </c>
      <c r="F627" s="43">
        <v>0.27800000000000002</v>
      </c>
      <c r="G627" s="45">
        <v>5</v>
      </c>
    </row>
    <row r="628" spans="1:7" ht="15.6">
      <c r="A628" s="4" t="s">
        <v>6</v>
      </c>
      <c r="B628" s="4" t="s">
        <v>18</v>
      </c>
      <c r="C628" s="4" t="s">
        <v>140</v>
      </c>
      <c r="D628" s="4" t="s">
        <v>9</v>
      </c>
      <c r="E628" s="4">
        <v>1</v>
      </c>
      <c r="F628" s="43">
        <v>1</v>
      </c>
      <c r="G628" s="45">
        <v>1</v>
      </c>
    </row>
    <row r="629" spans="1:7" ht="15.6">
      <c r="A629" s="4" t="s">
        <v>6</v>
      </c>
      <c r="B629" s="4" t="s">
        <v>18</v>
      </c>
      <c r="C629" s="4" t="s">
        <v>140</v>
      </c>
      <c r="D629" s="4" t="s">
        <v>10</v>
      </c>
      <c r="E629" s="4">
        <v>0</v>
      </c>
      <c r="F629" s="43">
        <v>0</v>
      </c>
      <c r="G629" s="45">
        <v>0</v>
      </c>
    </row>
    <row r="630" spans="1:7" ht="15.6">
      <c r="A630" s="4" t="s">
        <v>6</v>
      </c>
      <c r="B630" s="4" t="s">
        <v>18</v>
      </c>
      <c r="C630" s="4" t="s">
        <v>140</v>
      </c>
      <c r="D630" s="4" t="s">
        <v>11</v>
      </c>
      <c r="E630" s="4">
        <v>0</v>
      </c>
      <c r="F630" s="43">
        <v>0</v>
      </c>
      <c r="G630" s="45">
        <v>0</v>
      </c>
    </row>
    <row r="631" spans="1:7" ht="15.6">
      <c r="A631" s="4" t="s">
        <v>6</v>
      </c>
      <c r="B631" s="4" t="s">
        <v>18</v>
      </c>
      <c r="C631" s="4" t="s">
        <v>140</v>
      </c>
      <c r="D631" s="4" t="s">
        <v>12</v>
      </c>
      <c r="E631" s="4">
        <v>0</v>
      </c>
      <c r="F631" s="43">
        <v>0</v>
      </c>
      <c r="G631" s="45">
        <v>0</v>
      </c>
    </row>
    <row r="632" spans="1:7" ht="15.6">
      <c r="A632" s="4" t="s">
        <v>6</v>
      </c>
      <c r="B632" s="4" t="s">
        <v>18</v>
      </c>
      <c r="C632" s="4" t="s">
        <v>140</v>
      </c>
      <c r="D632" s="4" t="s">
        <v>13</v>
      </c>
      <c r="E632" s="4">
        <v>0</v>
      </c>
      <c r="F632" s="43">
        <v>0</v>
      </c>
      <c r="G632" s="45">
        <v>0</v>
      </c>
    </row>
    <row r="633" spans="1:7" ht="15.6">
      <c r="A633" s="4" t="s">
        <v>6</v>
      </c>
      <c r="B633" s="4" t="s">
        <v>18</v>
      </c>
      <c r="C633" s="4" t="s">
        <v>141</v>
      </c>
      <c r="D633" s="4" t="s">
        <v>9</v>
      </c>
      <c r="E633" s="4">
        <v>0</v>
      </c>
      <c r="F633" s="43">
        <v>0</v>
      </c>
      <c r="G633" s="45">
        <v>0</v>
      </c>
    </row>
    <row r="634" spans="1:7" ht="15.6">
      <c r="A634" s="4" t="s">
        <v>6</v>
      </c>
      <c r="B634" s="4" t="s">
        <v>18</v>
      </c>
      <c r="C634" s="4" t="s">
        <v>141</v>
      </c>
      <c r="D634" s="4" t="s">
        <v>10</v>
      </c>
      <c r="E634" s="4">
        <v>1</v>
      </c>
      <c r="F634" s="43">
        <v>1</v>
      </c>
      <c r="G634" s="45">
        <v>1</v>
      </c>
    </row>
    <row r="635" spans="1:7" ht="15.6">
      <c r="A635" s="4" t="s">
        <v>6</v>
      </c>
      <c r="B635" s="4" t="s">
        <v>18</v>
      </c>
      <c r="C635" s="4" t="s">
        <v>141</v>
      </c>
      <c r="D635" s="4" t="s">
        <v>11</v>
      </c>
      <c r="E635" s="4">
        <v>0</v>
      </c>
      <c r="F635" s="43">
        <v>0</v>
      </c>
      <c r="G635" s="45">
        <v>0</v>
      </c>
    </row>
    <row r="636" spans="1:7" ht="15.6">
      <c r="A636" s="4" t="s">
        <v>6</v>
      </c>
      <c r="B636" s="4" t="s">
        <v>18</v>
      </c>
      <c r="C636" s="4" t="s">
        <v>141</v>
      </c>
      <c r="D636" s="4" t="s">
        <v>12</v>
      </c>
      <c r="E636" s="4">
        <v>0</v>
      </c>
      <c r="F636" s="43">
        <v>0</v>
      </c>
      <c r="G636" s="45">
        <v>0</v>
      </c>
    </row>
    <row r="637" spans="1:7" ht="15.6">
      <c r="A637" s="4" t="s">
        <v>6</v>
      </c>
      <c r="B637" s="4" t="s">
        <v>18</v>
      </c>
      <c r="C637" s="4" t="s">
        <v>141</v>
      </c>
      <c r="D637" s="4" t="s">
        <v>13</v>
      </c>
      <c r="E637" s="4">
        <v>0</v>
      </c>
      <c r="F637" s="43">
        <v>0</v>
      </c>
      <c r="G637" s="45">
        <v>0</v>
      </c>
    </row>
    <row r="638" spans="1:7" ht="15.6">
      <c r="A638" s="4" t="s">
        <v>6</v>
      </c>
      <c r="B638" s="4" t="s">
        <v>18</v>
      </c>
      <c r="C638" s="4" t="s">
        <v>142</v>
      </c>
      <c r="D638" s="4" t="s">
        <v>9</v>
      </c>
      <c r="E638" s="4">
        <v>0</v>
      </c>
      <c r="F638" s="43">
        <v>0</v>
      </c>
      <c r="G638" s="45">
        <v>0</v>
      </c>
    </row>
    <row r="639" spans="1:7" ht="15.6">
      <c r="A639" s="4" t="s">
        <v>6</v>
      </c>
      <c r="B639" s="4" t="s">
        <v>18</v>
      </c>
      <c r="C639" s="4" t="s">
        <v>142</v>
      </c>
      <c r="D639" s="4" t="s">
        <v>10</v>
      </c>
      <c r="E639" s="4">
        <v>0</v>
      </c>
      <c r="F639" s="43">
        <v>0</v>
      </c>
      <c r="G639" s="45">
        <v>0</v>
      </c>
    </row>
    <row r="640" spans="1:7" ht="15.6">
      <c r="A640" s="4" t="s">
        <v>6</v>
      </c>
      <c r="B640" s="4" t="s">
        <v>18</v>
      </c>
      <c r="C640" s="4" t="s">
        <v>142</v>
      </c>
      <c r="D640" s="4" t="s">
        <v>11</v>
      </c>
      <c r="E640" s="4">
        <v>0</v>
      </c>
      <c r="F640" s="43">
        <v>0</v>
      </c>
      <c r="G640" s="45">
        <v>0</v>
      </c>
    </row>
    <row r="641" spans="1:7" ht="15.6">
      <c r="A641" s="4" t="s">
        <v>6</v>
      </c>
      <c r="B641" s="4" t="s">
        <v>18</v>
      </c>
      <c r="C641" s="4" t="s">
        <v>142</v>
      </c>
      <c r="D641" s="4" t="s">
        <v>12</v>
      </c>
      <c r="E641" s="4">
        <v>0</v>
      </c>
      <c r="F641" s="43">
        <v>0</v>
      </c>
      <c r="G641" s="45">
        <v>0</v>
      </c>
    </row>
    <row r="642" spans="1:7" ht="15.6">
      <c r="A642" s="4" t="s">
        <v>6</v>
      </c>
      <c r="B642" s="4" t="s">
        <v>18</v>
      </c>
      <c r="C642" s="4" t="s">
        <v>142</v>
      </c>
      <c r="D642" s="4" t="s">
        <v>13</v>
      </c>
      <c r="E642" s="4">
        <v>1</v>
      </c>
      <c r="F642" s="43">
        <v>1</v>
      </c>
      <c r="G642" s="45">
        <v>1</v>
      </c>
    </row>
    <row r="643" spans="1:7" ht="15.6">
      <c r="A643" s="4" t="s">
        <v>6</v>
      </c>
      <c r="B643" s="4" t="s">
        <v>18</v>
      </c>
      <c r="C643" s="4" t="s">
        <v>143</v>
      </c>
      <c r="D643" s="4" t="s">
        <v>9</v>
      </c>
      <c r="E643" s="4">
        <v>0</v>
      </c>
      <c r="F643" s="43">
        <v>0</v>
      </c>
      <c r="G643" s="45">
        <v>0</v>
      </c>
    </row>
    <row r="644" spans="1:7" ht="15.6">
      <c r="A644" s="4" t="s">
        <v>6</v>
      </c>
      <c r="B644" s="4" t="s">
        <v>18</v>
      </c>
      <c r="C644" s="4" t="s">
        <v>143</v>
      </c>
      <c r="D644" s="4" t="s">
        <v>10</v>
      </c>
      <c r="E644" s="4">
        <v>0</v>
      </c>
      <c r="F644" s="43">
        <v>0</v>
      </c>
      <c r="G644" s="45">
        <v>0</v>
      </c>
    </row>
    <row r="645" spans="1:7" ht="15.6">
      <c r="A645" s="4" t="s">
        <v>6</v>
      </c>
      <c r="B645" s="4" t="s">
        <v>18</v>
      </c>
      <c r="C645" s="4" t="s">
        <v>143</v>
      </c>
      <c r="D645" s="4" t="s">
        <v>11</v>
      </c>
      <c r="E645" s="4">
        <v>0</v>
      </c>
      <c r="F645" s="43">
        <v>0</v>
      </c>
      <c r="G645" s="45">
        <v>0</v>
      </c>
    </row>
    <row r="646" spans="1:7" ht="15.6">
      <c r="A646" s="4" t="s">
        <v>6</v>
      </c>
      <c r="B646" s="4" t="s">
        <v>18</v>
      </c>
      <c r="C646" s="4" t="s">
        <v>143</v>
      </c>
      <c r="D646" s="4" t="s">
        <v>12</v>
      </c>
      <c r="E646" s="4">
        <v>1</v>
      </c>
      <c r="F646" s="43">
        <v>1</v>
      </c>
      <c r="G646" s="45">
        <v>1</v>
      </c>
    </row>
    <row r="647" spans="1:7" ht="15.6">
      <c r="A647" s="4" t="s">
        <v>6</v>
      </c>
      <c r="B647" s="4" t="s">
        <v>18</v>
      </c>
      <c r="C647" s="4" t="s">
        <v>143</v>
      </c>
      <c r="D647" s="4" t="s">
        <v>13</v>
      </c>
      <c r="E647" s="4">
        <v>0</v>
      </c>
      <c r="F647" s="43">
        <v>0</v>
      </c>
      <c r="G647" s="45">
        <v>0</v>
      </c>
    </row>
    <row r="648" spans="1:7" ht="15.6">
      <c r="A648" s="4" t="s">
        <v>6</v>
      </c>
      <c r="B648" s="4" t="s">
        <v>18</v>
      </c>
      <c r="C648" s="4" t="s">
        <v>144</v>
      </c>
      <c r="D648" s="4" t="s">
        <v>9</v>
      </c>
      <c r="E648" s="4">
        <v>0</v>
      </c>
      <c r="F648" s="43">
        <v>0</v>
      </c>
      <c r="G648" s="45">
        <v>0</v>
      </c>
    </row>
    <row r="649" spans="1:7" ht="15.6">
      <c r="A649" s="4" t="s">
        <v>6</v>
      </c>
      <c r="B649" s="4" t="s">
        <v>18</v>
      </c>
      <c r="C649" s="4" t="s">
        <v>144</v>
      </c>
      <c r="D649" s="4" t="s">
        <v>10</v>
      </c>
      <c r="E649" s="4">
        <v>1</v>
      </c>
      <c r="F649" s="43">
        <v>0.5</v>
      </c>
      <c r="G649" s="45">
        <v>1</v>
      </c>
    </row>
    <row r="650" spans="1:7" ht="15.6">
      <c r="A650" s="4" t="s">
        <v>6</v>
      </c>
      <c r="B650" s="4" t="s">
        <v>18</v>
      </c>
      <c r="C650" s="4" t="s">
        <v>144</v>
      </c>
      <c r="D650" s="4" t="s">
        <v>11</v>
      </c>
      <c r="E650" s="4">
        <v>0</v>
      </c>
      <c r="F650" s="43">
        <v>0</v>
      </c>
      <c r="G650" s="45">
        <v>0</v>
      </c>
    </row>
    <row r="651" spans="1:7" ht="15.6">
      <c r="A651" s="4" t="s">
        <v>6</v>
      </c>
      <c r="B651" s="4" t="s">
        <v>18</v>
      </c>
      <c r="C651" s="4" t="s">
        <v>144</v>
      </c>
      <c r="D651" s="4" t="s">
        <v>12</v>
      </c>
      <c r="E651" s="4">
        <v>0</v>
      </c>
      <c r="F651" s="43">
        <v>0</v>
      </c>
      <c r="G651" s="45">
        <v>0</v>
      </c>
    </row>
    <row r="652" spans="1:7" ht="15.6">
      <c r="A652" s="4" t="s">
        <v>6</v>
      </c>
      <c r="B652" s="4" t="s">
        <v>18</v>
      </c>
      <c r="C652" s="4" t="s">
        <v>144</v>
      </c>
      <c r="D652" s="4" t="s">
        <v>13</v>
      </c>
      <c r="E652" s="4">
        <v>1</v>
      </c>
      <c r="F652" s="43">
        <v>0.5</v>
      </c>
      <c r="G652" s="45">
        <v>1</v>
      </c>
    </row>
    <row r="653" spans="1:7" ht="15.6">
      <c r="A653" s="4" t="s">
        <v>6</v>
      </c>
      <c r="B653" s="4" t="s">
        <v>18</v>
      </c>
      <c r="C653" s="4" t="s">
        <v>145</v>
      </c>
      <c r="D653" s="4" t="s">
        <v>9</v>
      </c>
      <c r="E653" s="4">
        <v>0</v>
      </c>
      <c r="F653" s="43">
        <v>0</v>
      </c>
      <c r="G653" s="45">
        <v>0</v>
      </c>
    </row>
    <row r="654" spans="1:7" ht="15.6">
      <c r="A654" s="4" t="s">
        <v>6</v>
      </c>
      <c r="B654" s="4" t="s">
        <v>18</v>
      </c>
      <c r="C654" s="4" t="s">
        <v>145</v>
      </c>
      <c r="D654" s="4" t="s">
        <v>10</v>
      </c>
      <c r="E654" s="4">
        <v>0</v>
      </c>
      <c r="F654" s="43">
        <v>0</v>
      </c>
      <c r="G654" s="45">
        <v>0</v>
      </c>
    </row>
    <row r="655" spans="1:7" ht="15.6">
      <c r="A655" s="4" t="s">
        <v>6</v>
      </c>
      <c r="B655" s="4" t="s">
        <v>18</v>
      </c>
      <c r="C655" s="4" t="s">
        <v>145</v>
      </c>
      <c r="D655" s="4" t="s">
        <v>11</v>
      </c>
      <c r="E655" s="4">
        <v>0</v>
      </c>
      <c r="F655" s="43">
        <v>0</v>
      </c>
      <c r="G655" s="45">
        <v>0</v>
      </c>
    </row>
    <row r="656" spans="1:7" ht="15.6">
      <c r="A656" s="4" t="s">
        <v>6</v>
      </c>
      <c r="B656" s="4" t="s">
        <v>18</v>
      </c>
      <c r="C656" s="4" t="s">
        <v>145</v>
      </c>
      <c r="D656" s="4" t="s">
        <v>12</v>
      </c>
      <c r="E656" s="4">
        <v>0</v>
      </c>
      <c r="F656" s="43">
        <v>0</v>
      </c>
      <c r="G656" s="45">
        <v>0</v>
      </c>
    </row>
    <row r="657" spans="1:7" ht="15.6">
      <c r="A657" s="4" t="s">
        <v>6</v>
      </c>
      <c r="B657" s="4" t="s">
        <v>18</v>
      </c>
      <c r="C657" s="4" t="s">
        <v>145</v>
      </c>
      <c r="D657" s="4" t="s">
        <v>13</v>
      </c>
      <c r="E657" s="4">
        <v>2</v>
      </c>
      <c r="F657" s="43">
        <v>1</v>
      </c>
      <c r="G657" s="45">
        <v>2</v>
      </c>
    </row>
    <row r="658" spans="1:7" ht="15.6">
      <c r="A658" s="4" t="s">
        <v>6</v>
      </c>
      <c r="B658" s="4" t="s">
        <v>18</v>
      </c>
      <c r="C658" s="4" t="s">
        <v>146</v>
      </c>
      <c r="D658" s="4" t="s">
        <v>9</v>
      </c>
      <c r="E658" s="4">
        <v>0</v>
      </c>
      <c r="F658" s="43">
        <v>0</v>
      </c>
      <c r="G658" s="45">
        <v>0</v>
      </c>
    </row>
    <row r="659" spans="1:7" ht="15.6">
      <c r="A659" s="4" t="s">
        <v>6</v>
      </c>
      <c r="B659" s="4" t="s">
        <v>18</v>
      </c>
      <c r="C659" s="4" t="s">
        <v>146</v>
      </c>
      <c r="D659" s="4" t="s">
        <v>10</v>
      </c>
      <c r="E659" s="4">
        <v>1</v>
      </c>
      <c r="F659" s="43">
        <v>0.5</v>
      </c>
      <c r="G659" s="45">
        <v>1</v>
      </c>
    </row>
    <row r="660" spans="1:7" ht="15.6">
      <c r="A660" s="4" t="s">
        <v>6</v>
      </c>
      <c r="B660" s="4" t="s">
        <v>18</v>
      </c>
      <c r="C660" s="4" t="s">
        <v>146</v>
      </c>
      <c r="D660" s="4" t="s">
        <v>11</v>
      </c>
      <c r="E660" s="4">
        <v>0</v>
      </c>
      <c r="F660" s="43">
        <v>0</v>
      </c>
      <c r="G660" s="45">
        <v>0</v>
      </c>
    </row>
    <row r="661" spans="1:7" ht="15.6">
      <c r="A661" s="4" t="s">
        <v>6</v>
      </c>
      <c r="B661" s="4" t="s">
        <v>18</v>
      </c>
      <c r="C661" s="4" t="s">
        <v>146</v>
      </c>
      <c r="D661" s="4" t="s">
        <v>12</v>
      </c>
      <c r="E661" s="4">
        <v>0</v>
      </c>
      <c r="F661" s="43">
        <v>0</v>
      </c>
      <c r="G661" s="45">
        <v>0</v>
      </c>
    </row>
    <row r="662" spans="1:7" ht="15.6">
      <c r="A662" s="4" t="s">
        <v>6</v>
      </c>
      <c r="B662" s="4" t="s">
        <v>18</v>
      </c>
      <c r="C662" s="4" t="s">
        <v>146</v>
      </c>
      <c r="D662" s="4" t="s">
        <v>13</v>
      </c>
      <c r="E662" s="4">
        <v>1</v>
      </c>
      <c r="F662" s="43">
        <v>0.5</v>
      </c>
      <c r="G662" s="45">
        <v>1</v>
      </c>
    </row>
    <row r="663" spans="1:7" ht="15.6">
      <c r="A663" s="4" t="s">
        <v>6</v>
      </c>
      <c r="B663" s="4" t="s">
        <v>18</v>
      </c>
      <c r="C663" s="4" t="s">
        <v>147</v>
      </c>
      <c r="D663" s="4" t="s">
        <v>9</v>
      </c>
      <c r="E663" s="4">
        <v>0</v>
      </c>
      <c r="F663" s="43">
        <v>0</v>
      </c>
      <c r="G663" s="45">
        <v>0</v>
      </c>
    </row>
    <row r="664" spans="1:7" ht="15.6">
      <c r="A664" s="4" t="s">
        <v>6</v>
      </c>
      <c r="B664" s="4" t="s">
        <v>18</v>
      </c>
      <c r="C664" s="4" t="s">
        <v>147</v>
      </c>
      <c r="D664" s="4" t="s">
        <v>10</v>
      </c>
      <c r="E664" s="4">
        <v>0</v>
      </c>
      <c r="F664" s="43">
        <v>0</v>
      </c>
      <c r="G664" s="45">
        <v>0</v>
      </c>
    </row>
    <row r="665" spans="1:7" ht="15.6">
      <c r="A665" s="4" t="s">
        <v>6</v>
      </c>
      <c r="B665" s="4" t="s">
        <v>18</v>
      </c>
      <c r="C665" s="4" t="s">
        <v>147</v>
      </c>
      <c r="D665" s="4" t="s">
        <v>11</v>
      </c>
      <c r="E665" s="4">
        <v>0</v>
      </c>
      <c r="F665" s="43">
        <v>0</v>
      </c>
      <c r="G665" s="45">
        <v>0</v>
      </c>
    </row>
    <row r="666" spans="1:7" ht="15.6">
      <c r="A666" s="4" t="s">
        <v>6</v>
      </c>
      <c r="B666" s="4" t="s">
        <v>18</v>
      </c>
      <c r="C666" s="4" t="s">
        <v>147</v>
      </c>
      <c r="D666" s="4" t="s">
        <v>12</v>
      </c>
      <c r="E666" s="4">
        <v>0</v>
      </c>
      <c r="F666" s="43">
        <v>0</v>
      </c>
      <c r="G666" s="45">
        <v>0</v>
      </c>
    </row>
    <row r="667" spans="1:7" ht="15.6">
      <c r="A667" s="4" t="s">
        <v>6</v>
      </c>
      <c r="B667" s="4" t="s">
        <v>18</v>
      </c>
      <c r="C667" s="4" t="s">
        <v>147</v>
      </c>
      <c r="D667" s="4" t="s">
        <v>13</v>
      </c>
      <c r="E667" s="4">
        <v>1</v>
      </c>
      <c r="F667" s="43">
        <v>1</v>
      </c>
      <c r="G667" s="45">
        <v>1</v>
      </c>
    </row>
    <row r="668" spans="1:7" ht="15.6">
      <c r="A668" s="4" t="s">
        <v>6</v>
      </c>
      <c r="B668" s="4" t="s">
        <v>18</v>
      </c>
      <c r="C668" s="4" t="s">
        <v>148</v>
      </c>
      <c r="D668" s="4" t="s">
        <v>9</v>
      </c>
      <c r="E668" s="4">
        <v>0</v>
      </c>
      <c r="F668" s="43">
        <v>0</v>
      </c>
      <c r="G668" s="45">
        <v>0</v>
      </c>
    </row>
    <row r="669" spans="1:7" ht="15.6">
      <c r="A669" s="4" t="s">
        <v>6</v>
      </c>
      <c r="B669" s="4" t="s">
        <v>18</v>
      </c>
      <c r="C669" s="4" t="s">
        <v>148</v>
      </c>
      <c r="D669" s="4" t="s">
        <v>10</v>
      </c>
      <c r="E669" s="4">
        <v>0</v>
      </c>
      <c r="F669" s="43">
        <v>0</v>
      </c>
      <c r="G669" s="45">
        <v>0</v>
      </c>
    </row>
    <row r="670" spans="1:7" ht="15.6">
      <c r="A670" s="4" t="s">
        <v>6</v>
      </c>
      <c r="B670" s="4" t="s">
        <v>18</v>
      </c>
      <c r="C670" s="4" t="s">
        <v>148</v>
      </c>
      <c r="D670" s="4" t="s">
        <v>11</v>
      </c>
      <c r="E670" s="4">
        <v>0</v>
      </c>
      <c r="F670" s="43">
        <v>0</v>
      </c>
      <c r="G670" s="45">
        <v>0</v>
      </c>
    </row>
    <row r="671" spans="1:7" ht="15.6">
      <c r="A671" s="4" t="s">
        <v>6</v>
      </c>
      <c r="B671" s="4" t="s">
        <v>18</v>
      </c>
      <c r="C671" s="4" t="s">
        <v>148</v>
      </c>
      <c r="D671" s="4" t="s">
        <v>12</v>
      </c>
      <c r="E671" s="4">
        <v>0</v>
      </c>
      <c r="F671" s="43">
        <v>0</v>
      </c>
      <c r="G671" s="45">
        <v>0</v>
      </c>
    </row>
    <row r="672" spans="1:7" ht="15.6">
      <c r="A672" s="4" t="s">
        <v>6</v>
      </c>
      <c r="B672" s="4" t="s">
        <v>18</v>
      </c>
      <c r="C672" s="4" t="s">
        <v>148</v>
      </c>
      <c r="D672" s="4" t="s">
        <v>13</v>
      </c>
      <c r="E672" s="4">
        <v>1</v>
      </c>
      <c r="F672" s="43">
        <v>1</v>
      </c>
      <c r="G672" s="45">
        <v>1</v>
      </c>
    </row>
    <row r="673" spans="1:7" ht="15.6">
      <c r="A673" s="4" t="s">
        <v>6</v>
      </c>
      <c r="B673" s="4" t="s">
        <v>18</v>
      </c>
      <c r="C673" s="4" t="s">
        <v>149</v>
      </c>
      <c r="D673" s="4" t="s">
        <v>9</v>
      </c>
      <c r="E673" s="4">
        <v>3</v>
      </c>
      <c r="F673" s="43">
        <v>0.214</v>
      </c>
      <c r="G673" s="45">
        <v>3</v>
      </c>
    </row>
    <row r="674" spans="1:7" ht="15.6">
      <c r="A674" s="4" t="s">
        <v>6</v>
      </c>
      <c r="B674" s="4" t="s">
        <v>18</v>
      </c>
      <c r="C674" s="4" t="s">
        <v>149</v>
      </c>
      <c r="D674" s="4" t="s">
        <v>10</v>
      </c>
      <c r="E674" s="4">
        <v>3</v>
      </c>
      <c r="F674" s="43">
        <v>0.214</v>
      </c>
      <c r="G674" s="45">
        <v>3</v>
      </c>
    </row>
    <row r="675" spans="1:7" ht="15.6">
      <c r="A675" s="4" t="s">
        <v>6</v>
      </c>
      <c r="B675" s="4" t="s">
        <v>18</v>
      </c>
      <c r="C675" s="4" t="s">
        <v>149</v>
      </c>
      <c r="D675" s="4" t="s">
        <v>11</v>
      </c>
      <c r="E675" s="4">
        <v>1</v>
      </c>
      <c r="F675" s="43">
        <v>7.0999999999999994E-2</v>
      </c>
      <c r="G675" s="45">
        <v>1</v>
      </c>
    </row>
    <row r="676" spans="1:7" ht="15.6">
      <c r="A676" s="4" t="s">
        <v>6</v>
      </c>
      <c r="B676" s="4" t="s">
        <v>18</v>
      </c>
      <c r="C676" s="4" t="s">
        <v>149</v>
      </c>
      <c r="D676" s="4" t="s">
        <v>12</v>
      </c>
      <c r="E676" s="4">
        <v>0</v>
      </c>
      <c r="F676" s="43">
        <v>0</v>
      </c>
      <c r="G676" s="45">
        <v>0</v>
      </c>
    </row>
    <row r="677" spans="1:7" ht="15.6">
      <c r="A677" s="4" t="s">
        <v>6</v>
      </c>
      <c r="B677" s="4" t="s">
        <v>18</v>
      </c>
      <c r="C677" s="4" t="s">
        <v>149</v>
      </c>
      <c r="D677" s="4" t="s">
        <v>13</v>
      </c>
      <c r="E677" s="4">
        <v>7</v>
      </c>
      <c r="F677" s="43">
        <v>0.5</v>
      </c>
      <c r="G677" s="45">
        <v>7</v>
      </c>
    </row>
    <row r="678" spans="1:7" ht="15.6">
      <c r="A678" s="4" t="s">
        <v>6</v>
      </c>
      <c r="B678" s="4" t="s">
        <v>18</v>
      </c>
      <c r="C678" s="4" t="s">
        <v>150</v>
      </c>
      <c r="D678" s="4" t="s">
        <v>9</v>
      </c>
      <c r="E678" s="4">
        <v>1</v>
      </c>
      <c r="F678" s="43">
        <v>1</v>
      </c>
      <c r="G678" s="45">
        <v>1</v>
      </c>
    </row>
    <row r="679" spans="1:7" ht="15.6">
      <c r="A679" s="4" t="s">
        <v>6</v>
      </c>
      <c r="B679" s="4" t="s">
        <v>18</v>
      </c>
      <c r="C679" s="4" t="s">
        <v>150</v>
      </c>
      <c r="D679" s="4" t="s">
        <v>10</v>
      </c>
      <c r="E679" s="4">
        <v>0</v>
      </c>
      <c r="F679" s="43">
        <v>0</v>
      </c>
      <c r="G679" s="45">
        <v>0</v>
      </c>
    </row>
    <row r="680" spans="1:7" ht="15.6">
      <c r="A680" s="4" t="s">
        <v>6</v>
      </c>
      <c r="B680" s="4" t="s">
        <v>18</v>
      </c>
      <c r="C680" s="4" t="s">
        <v>150</v>
      </c>
      <c r="D680" s="4" t="s">
        <v>11</v>
      </c>
      <c r="E680" s="4">
        <v>0</v>
      </c>
      <c r="F680" s="43">
        <v>0</v>
      </c>
      <c r="G680" s="45">
        <v>0</v>
      </c>
    </row>
    <row r="681" spans="1:7" ht="15.6">
      <c r="A681" s="4" t="s">
        <v>6</v>
      </c>
      <c r="B681" s="4" t="s">
        <v>18</v>
      </c>
      <c r="C681" s="4" t="s">
        <v>150</v>
      </c>
      <c r="D681" s="4" t="s">
        <v>12</v>
      </c>
      <c r="E681" s="4">
        <v>0</v>
      </c>
      <c r="F681" s="43">
        <v>0</v>
      </c>
      <c r="G681" s="45">
        <v>0</v>
      </c>
    </row>
    <row r="682" spans="1:7" ht="15.6">
      <c r="A682" s="4" t="s">
        <v>6</v>
      </c>
      <c r="B682" s="4" t="s">
        <v>18</v>
      </c>
      <c r="C682" s="4" t="s">
        <v>150</v>
      </c>
      <c r="D682" s="4" t="s">
        <v>13</v>
      </c>
      <c r="E682" s="4">
        <v>0</v>
      </c>
      <c r="F682" s="43">
        <v>0</v>
      </c>
      <c r="G682" s="45">
        <v>0</v>
      </c>
    </row>
    <row r="683" spans="1:7" ht="15.6">
      <c r="A683" s="4" t="s">
        <v>6</v>
      </c>
      <c r="B683" s="4" t="s">
        <v>18</v>
      </c>
      <c r="C683" s="4" t="s">
        <v>151</v>
      </c>
      <c r="D683" s="4" t="s">
        <v>9</v>
      </c>
      <c r="E683" s="4">
        <v>7</v>
      </c>
      <c r="F683" s="43">
        <v>0.2</v>
      </c>
      <c r="G683" s="45">
        <v>7</v>
      </c>
    </row>
    <row r="684" spans="1:7" ht="15.6">
      <c r="A684" s="4" t="s">
        <v>6</v>
      </c>
      <c r="B684" s="4" t="s">
        <v>18</v>
      </c>
      <c r="C684" s="4" t="s">
        <v>151</v>
      </c>
      <c r="D684" s="4" t="s">
        <v>10</v>
      </c>
      <c r="E684" s="4">
        <v>11</v>
      </c>
      <c r="F684" s="43">
        <v>0.314</v>
      </c>
      <c r="G684" s="45">
        <v>11</v>
      </c>
    </row>
    <row r="685" spans="1:7" ht="15.6">
      <c r="A685" s="4" t="s">
        <v>6</v>
      </c>
      <c r="B685" s="4" t="s">
        <v>18</v>
      </c>
      <c r="C685" s="4" t="s">
        <v>151</v>
      </c>
      <c r="D685" s="4" t="s">
        <v>11</v>
      </c>
      <c r="E685" s="4">
        <v>4</v>
      </c>
      <c r="F685" s="43">
        <v>0.114</v>
      </c>
      <c r="G685" s="45">
        <v>4</v>
      </c>
    </row>
    <row r="686" spans="1:7" ht="15.6">
      <c r="A686" s="4" t="s">
        <v>6</v>
      </c>
      <c r="B686" s="4" t="s">
        <v>18</v>
      </c>
      <c r="C686" s="4" t="s">
        <v>151</v>
      </c>
      <c r="D686" s="4" t="s">
        <v>12</v>
      </c>
      <c r="E686" s="4">
        <v>3</v>
      </c>
      <c r="F686" s="43">
        <v>8.5999999999999993E-2</v>
      </c>
      <c r="G686" s="45">
        <v>3</v>
      </c>
    </row>
    <row r="687" spans="1:7" ht="15.6">
      <c r="A687" s="4" t="s">
        <v>6</v>
      </c>
      <c r="B687" s="4" t="s">
        <v>18</v>
      </c>
      <c r="C687" s="4" t="s">
        <v>151</v>
      </c>
      <c r="D687" s="4" t="s">
        <v>13</v>
      </c>
      <c r="E687" s="4">
        <v>10</v>
      </c>
      <c r="F687" s="43">
        <v>0.28599999999999998</v>
      </c>
      <c r="G687" s="45">
        <v>10</v>
      </c>
    </row>
    <row r="688" spans="1:7" ht="15.6">
      <c r="A688" s="4" t="s">
        <v>6</v>
      </c>
      <c r="B688" s="4" t="s">
        <v>18</v>
      </c>
      <c r="C688" s="4" t="s">
        <v>152</v>
      </c>
      <c r="D688" s="4" t="s">
        <v>9</v>
      </c>
      <c r="E688" s="4">
        <v>0</v>
      </c>
      <c r="F688" s="43">
        <v>0</v>
      </c>
      <c r="G688" s="45">
        <v>0</v>
      </c>
    </row>
    <row r="689" spans="1:7" ht="15.6">
      <c r="A689" s="4" t="s">
        <v>6</v>
      </c>
      <c r="B689" s="4" t="s">
        <v>18</v>
      </c>
      <c r="C689" s="4" t="s">
        <v>152</v>
      </c>
      <c r="D689" s="4" t="s">
        <v>10</v>
      </c>
      <c r="E689" s="4">
        <v>0</v>
      </c>
      <c r="F689" s="43">
        <v>0</v>
      </c>
      <c r="G689" s="45">
        <v>0</v>
      </c>
    </row>
    <row r="690" spans="1:7" ht="15.6">
      <c r="A690" s="4" t="s">
        <v>6</v>
      </c>
      <c r="B690" s="4" t="s">
        <v>18</v>
      </c>
      <c r="C690" s="4" t="s">
        <v>152</v>
      </c>
      <c r="D690" s="4" t="s">
        <v>11</v>
      </c>
      <c r="E690" s="4">
        <v>0</v>
      </c>
      <c r="F690" s="43">
        <v>0</v>
      </c>
      <c r="G690" s="45">
        <v>0</v>
      </c>
    </row>
    <row r="691" spans="1:7" ht="15.6">
      <c r="A691" s="4" t="s">
        <v>6</v>
      </c>
      <c r="B691" s="4" t="s">
        <v>18</v>
      </c>
      <c r="C691" s="4" t="s">
        <v>152</v>
      </c>
      <c r="D691" s="4" t="s">
        <v>12</v>
      </c>
      <c r="E691" s="4">
        <v>0</v>
      </c>
      <c r="F691" s="43">
        <v>0</v>
      </c>
      <c r="G691" s="45">
        <v>0</v>
      </c>
    </row>
    <row r="692" spans="1:7" ht="15.6">
      <c r="A692" s="4" t="s">
        <v>6</v>
      </c>
      <c r="B692" s="4" t="s">
        <v>18</v>
      </c>
      <c r="C692" s="4" t="s">
        <v>152</v>
      </c>
      <c r="D692" s="4" t="s">
        <v>13</v>
      </c>
      <c r="E692" s="4">
        <v>1</v>
      </c>
      <c r="F692" s="43">
        <v>1</v>
      </c>
      <c r="G692" s="45">
        <v>1</v>
      </c>
    </row>
    <row r="693" spans="1:7" ht="15.6">
      <c r="A693" s="4" t="s">
        <v>6</v>
      </c>
      <c r="B693" s="4" t="s">
        <v>18</v>
      </c>
      <c r="C693" s="4" t="s">
        <v>153</v>
      </c>
      <c r="D693" s="4" t="s">
        <v>9</v>
      </c>
      <c r="E693" s="4">
        <v>0</v>
      </c>
      <c r="F693" s="43">
        <v>0</v>
      </c>
      <c r="G693" s="45">
        <v>0</v>
      </c>
    </row>
    <row r="694" spans="1:7" ht="15.6">
      <c r="A694" s="4" t="s">
        <v>6</v>
      </c>
      <c r="B694" s="4" t="s">
        <v>18</v>
      </c>
      <c r="C694" s="4" t="s">
        <v>153</v>
      </c>
      <c r="D694" s="4" t="s">
        <v>10</v>
      </c>
      <c r="E694" s="4">
        <v>1</v>
      </c>
      <c r="F694" s="43">
        <v>1</v>
      </c>
      <c r="G694" s="45">
        <v>1</v>
      </c>
    </row>
    <row r="695" spans="1:7" ht="15.6">
      <c r="A695" s="4" t="s">
        <v>6</v>
      </c>
      <c r="B695" s="4" t="s">
        <v>18</v>
      </c>
      <c r="C695" s="4" t="s">
        <v>153</v>
      </c>
      <c r="D695" s="4" t="s">
        <v>11</v>
      </c>
      <c r="E695" s="4">
        <v>0</v>
      </c>
      <c r="F695" s="43">
        <v>0</v>
      </c>
      <c r="G695" s="45">
        <v>0</v>
      </c>
    </row>
    <row r="696" spans="1:7" ht="15.6">
      <c r="A696" s="4" t="s">
        <v>6</v>
      </c>
      <c r="B696" s="4" t="s">
        <v>18</v>
      </c>
      <c r="C696" s="4" t="s">
        <v>153</v>
      </c>
      <c r="D696" s="4" t="s">
        <v>12</v>
      </c>
      <c r="E696" s="4">
        <v>0</v>
      </c>
      <c r="F696" s="43">
        <v>0</v>
      </c>
      <c r="G696" s="45">
        <v>0</v>
      </c>
    </row>
    <row r="697" spans="1:7" ht="15.6">
      <c r="A697" s="4" t="s">
        <v>6</v>
      </c>
      <c r="B697" s="4" t="s">
        <v>18</v>
      </c>
      <c r="C697" s="4" t="s">
        <v>153</v>
      </c>
      <c r="D697" s="4" t="s">
        <v>13</v>
      </c>
      <c r="E697" s="4">
        <v>0</v>
      </c>
      <c r="F697" s="43">
        <v>0</v>
      </c>
      <c r="G697" s="45">
        <v>0</v>
      </c>
    </row>
    <row r="698" spans="1:7" ht="15.6">
      <c r="A698" s="4" t="s">
        <v>6</v>
      </c>
      <c r="B698" s="4" t="s">
        <v>18</v>
      </c>
      <c r="C698" s="4" t="s">
        <v>154</v>
      </c>
      <c r="D698" s="4" t="s">
        <v>9</v>
      </c>
      <c r="E698" s="4">
        <v>1</v>
      </c>
      <c r="F698" s="43">
        <v>0.5</v>
      </c>
      <c r="G698" s="45">
        <v>1</v>
      </c>
    </row>
    <row r="699" spans="1:7" ht="15.6">
      <c r="A699" s="4" t="s">
        <v>6</v>
      </c>
      <c r="B699" s="4" t="s">
        <v>18</v>
      </c>
      <c r="C699" s="4" t="s">
        <v>154</v>
      </c>
      <c r="D699" s="4" t="s">
        <v>10</v>
      </c>
      <c r="E699" s="4">
        <v>0</v>
      </c>
      <c r="F699" s="43">
        <v>0</v>
      </c>
      <c r="G699" s="45">
        <v>0</v>
      </c>
    </row>
    <row r="700" spans="1:7" ht="15.6">
      <c r="A700" s="4" t="s">
        <v>6</v>
      </c>
      <c r="B700" s="4" t="s">
        <v>18</v>
      </c>
      <c r="C700" s="4" t="s">
        <v>154</v>
      </c>
      <c r="D700" s="4" t="s">
        <v>11</v>
      </c>
      <c r="E700" s="4">
        <v>0</v>
      </c>
      <c r="F700" s="43">
        <v>0</v>
      </c>
      <c r="G700" s="45">
        <v>0</v>
      </c>
    </row>
    <row r="701" spans="1:7" ht="15.6">
      <c r="A701" s="4" t="s">
        <v>6</v>
      </c>
      <c r="B701" s="4" t="s">
        <v>18</v>
      </c>
      <c r="C701" s="4" t="s">
        <v>154</v>
      </c>
      <c r="D701" s="4" t="s">
        <v>12</v>
      </c>
      <c r="E701" s="4">
        <v>0</v>
      </c>
      <c r="F701" s="43">
        <v>0</v>
      </c>
      <c r="G701" s="45">
        <v>0</v>
      </c>
    </row>
    <row r="702" spans="1:7" ht="15.6">
      <c r="A702" s="4" t="s">
        <v>6</v>
      </c>
      <c r="B702" s="4" t="s">
        <v>18</v>
      </c>
      <c r="C702" s="4" t="s">
        <v>154</v>
      </c>
      <c r="D702" s="4" t="s">
        <v>13</v>
      </c>
      <c r="E702" s="4">
        <v>1</v>
      </c>
      <c r="F702" s="43">
        <v>0.5</v>
      </c>
      <c r="G702" s="45">
        <v>1</v>
      </c>
    </row>
    <row r="703" spans="1:7" ht="15.6">
      <c r="A703" s="4" t="s">
        <v>6</v>
      </c>
      <c r="B703" s="4" t="s">
        <v>18</v>
      </c>
      <c r="C703" s="4" t="s">
        <v>155</v>
      </c>
      <c r="D703" s="4" t="s">
        <v>9</v>
      </c>
      <c r="E703" s="4">
        <v>0</v>
      </c>
      <c r="F703" s="43">
        <v>0</v>
      </c>
      <c r="G703" s="45">
        <v>0</v>
      </c>
    </row>
    <row r="704" spans="1:7" ht="15.6">
      <c r="A704" s="4" t="s">
        <v>6</v>
      </c>
      <c r="B704" s="4" t="s">
        <v>18</v>
      </c>
      <c r="C704" s="4" t="s">
        <v>155</v>
      </c>
      <c r="D704" s="4" t="s">
        <v>10</v>
      </c>
      <c r="E704" s="4">
        <v>0</v>
      </c>
      <c r="F704" s="43">
        <v>0</v>
      </c>
      <c r="G704" s="45">
        <v>0</v>
      </c>
    </row>
    <row r="705" spans="1:7" ht="15.6">
      <c r="A705" s="4" t="s">
        <v>6</v>
      </c>
      <c r="B705" s="4" t="s">
        <v>18</v>
      </c>
      <c r="C705" s="4" t="s">
        <v>155</v>
      </c>
      <c r="D705" s="4" t="s">
        <v>11</v>
      </c>
      <c r="E705" s="4">
        <v>0</v>
      </c>
      <c r="F705" s="43">
        <v>0</v>
      </c>
      <c r="G705" s="45">
        <v>0</v>
      </c>
    </row>
    <row r="706" spans="1:7" ht="15.6">
      <c r="A706" s="4" t="s">
        <v>6</v>
      </c>
      <c r="B706" s="4" t="s">
        <v>18</v>
      </c>
      <c r="C706" s="4" t="s">
        <v>155</v>
      </c>
      <c r="D706" s="4" t="s">
        <v>12</v>
      </c>
      <c r="E706" s="4">
        <v>0</v>
      </c>
      <c r="F706" s="43">
        <v>0</v>
      </c>
      <c r="G706" s="45">
        <v>0</v>
      </c>
    </row>
    <row r="707" spans="1:7" ht="15.6">
      <c r="A707" s="4" t="s">
        <v>6</v>
      </c>
      <c r="B707" s="4" t="s">
        <v>18</v>
      </c>
      <c r="C707" s="4" t="s">
        <v>155</v>
      </c>
      <c r="D707" s="4" t="s">
        <v>13</v>
      </c>
      <c r="E707" s="4">
        <v>1</v>
      </c>
      <c r="F707" s="43">
        <v>1</v>
      </c>
      <c r="G707" s="45">
        <v>1</v>
      </c>
    </row>
    <row r="708" spans="1:7" ht="15.6">
      <c r="A708" s="4" t="s">
        <v>6</v>
      </c>
      <c r="B708" s="4" t="s">
        <v>18</v>
      </c>
      <c r="C708" s="4" t="s">
        <v>156</v>
      </c>
      <c r="D708" s="4" t="s">
        <v>9</v>
      </c>
      <c r="E708" s="4">
        <v>0</v>
      </c>
      <c r="F708" s="43">
        <v>0</v>
      </c>
      <c r="G708" s="45">
        <v>0</v>
      </c>
    </row>
    <row r="709" spans="1:7" ht="15.6">
      <c r="A709" s="4" t="s">
        <v>6</v>
      </c>
      <c r="B709" s="4" t="s">
        <v>18</v>
      </c>
      <c r="C709" s="4" t="s">
        <v>156</v>
      </c>
      <c r="D709" s="4" t="s">
        <v>10</v>
      </c>
      <c r="E709" s="4">
        <v>1</v>
      </c>
      <c r="F709" s="43">
        <v>1</v>
      </c>
      <c r="G709" s="45">
        <v>1</v>
      </c>
    </row>
    <row r="710" spans="1:7" ht="15.6">
      <c r="A710" s="4" t="s">
        <v>6</v>
      </c>
      <c r="B710" s="4" t="s">
        <v>18</v>
      </c>
      <c r="C710" s="4" t="s">
        <v>156</v>
      </c>
      <c r="D710" s="4" t="s">
        <v>11</v>
      </c>
      <c r="E710" s="4">
        <v>0</v>
      </c>
      <c r="F710" s="43">
        <v>0</v>
      </c>
      <c r="G710" s="45">
        <v>0</v>
      </c>
    </row>
    <row r="711" spans="1:7" ht="15.6">
      <c r="A711" s="4" t="s">
        <v>6</v>
      </c>
      <c r="B711" s="4" t="s">
        <v>18</v>
      </c>
      <c r="C711" s="4" t="s">
        <v>156</v>
      </c>
      <c r="D711" s="4" t="s">
        <v>12</v>
      </c>
      <c r="E711" s="4">
        <v>0</v>
      </c>
      <c r="F711" s="43">
        <v>0</v>
      </c>
      <c r="G711" s="45">
        <v>0</v>
      </c>
    </row>
    <row r="712" spans="1:7" ht="15.6">
      <c r="A712" s="4" t="s">
        <v>6</v>
      </c>
      <c r="B712" s="4" t="s">
        <v>18</v>
      </c>
      <c r="C712" s="4" t="s">
        <v>156</v>
      </c>
      <c r="D712" s="4" t="s">
        <v>13</v>
      </c>
      <c r="E712" s="4">
        <v>0</v>
      </c>
      <c r="F712" s="43">
        <v>0</v>
      </c>
      <c r="G712" s="45">
        <v>0</v>
      </c>
    </row>
    <row r="713" spans="1:7" ht="15.6">
      <c r="A713" s="4" t="s">
        <v>6</v>
      </c>
      <c r="B713" s="4" t="s">
        <v>18</v>
      </c>
      <c r="C713" s="4" t="s">
        <v>157</v>
      </c>
      <c r="D713" s="4" t="s">
        <v>9</v>
      </c>
      <c r="E713" s="4">
        <v>0</v>
      </c>
      <c r="F713" s="43">
        <v>0</v>
      </c>
      <c r="G713" s="45">
        <v>0</v>
      </c>
    </row>
    <row r="714" spans="1:7" ht="15.6">
      <c r="A714" s="4" t="s">
        <v>6</v>
      </c>
      <c r="B714" s="4" t="s">
        <v>18</v>
      </c>
      <c r="C714" s="4" t="s">
        <v>157</v>
      </c>
      <c r="D714" s="4" t="s">
        <v>10</v>
      </c>
      <c r="E714" s="4">
        <v>1</v>
      </c>
      <c r="F714" s="43">
        <v>1</v>
      </c>
      <c r="G714" s="45">
        <v>1</v>
      </c>
    </row>
    <row r="715" spans="1:7" ht="15.6">
      <c r="A715" s="4" t="s">
        <v>6</v>
      </c>
      <c r="B715" s="4" t="s">
        <v>18</v>
      </c>
      <c r="C715" s="4" t="s">
        <v>157</v>
      </c>
      <c r="D715" s="4" t="s">
        <v>11</v>
      </c>
      <c r="E715" s="4">
        <v>0</v>
      </c>
      <c r="F715" s="43">
        <v>0</v>
      </c>
      <c r="G715" s="45">
        <v>0</v>
      </c>
    </row>
    <row r="716" spans="1:7" ht="15.6">
      <c r="A716" s="4" t="s">
        <v>6</v>
      </c>
      <c r="B716" s="4" t="s">
        <v>18</v>
      </c>
      <c r="C716" s="4" t="s">
        <v>157</v>
      </c>
      <c r="D716" s="4" t="s">
        <v>12</v>
      </c>
      <c r="E716" s="4">
        <v>0</v>
      </c>
      <c r="F716" s="43">
        <v>0</v>
      </c>
      <c r="G716" s="45">
        <v>0</v>
      </c>
    </row>
    <row r="717" spans="1:7" ht="15.6">
      <c r="A717" s="4" t="s">
        <v>6</v>
      </c>
      <c r="B717" s="4" t="s">
        <v>18</v>
      </c>
      <c r="C717" s="4" t="s">
        <v>157</v>
      </c>
      <c r="D717" s="4" t="s">
        <v>13</v>
      </c>
      <c r="E717" s="4">
        <v>0</v>
      </c>
      <c r="F717" s="43">
        <v>0</v>
      </c>
      <c r="G717" s="45">
        <v>0</v>
      </c>
    </row>
    <row r="718" spans="1:7" ht="15.6">
      <c r="A718" s="4" t="s">
        <v>6</v>
      </c>
      <c r="B718" s="4" t="s">
        <v>18</v>
      </c>
      <c r="C718" s="4" t="s">
        <v>158</v>
      </c>
      <c r="D718" s="4" t="s">
        <v>9</v>
      </c>
      <c r="E718" s="4">
        <v>1</v>
      </c>
      <c r="F718" s="43">
        <v>1</v>
      </c>
      <c r="G718" s="45">
        <v>1</v>
      </c>
    </row>
    <row r="719" spans="1:7" ht="15.6">
      <c r="A719" s="4" t="s">
        <v>6</v>
      </c>
      <c r="B719" s="4" t="s">
        <v>18</v>
      </c>
      <c r="C719" s="4" t="s">
        <v>158</v>
      </c>
      <c r="D719" s="4" t="s">
        <v>10</v>
      </c>
      <c r="E719" s="4">
        <v>0</v>
      </c>
      <c r="F719" s="43">
        <v>0</v>
      </c>
      <c r="G719" s="45">
        <v>0</v>
      </c>
    </row>
    <row r="720" spans="1:7" ht="15.6">
      <c r="A720" s="4" t="s">
        <v>6</v>
      </c>
      <c r="B720" s="4" t="s">
        <v>18</v>
      </c>
      <c r="C720" s="4" t="s">
        <v>158</v>
      </c>
      <c r="D720" s="4" t="s">
        <v>11</v>
      </c>
      <c r="E720" s="4">
        <v>0</v>
      </c>
      <c r="F720" s="43">
        <v>0</v>
      </c>
      <c r="G720" s="45">
        <v>0</v>
      </c>
    </row>
    <row r="721" spans="1:7" ht="15.6">
      <c r="A721" s="4" t="s">
        <v>6</v>
      </c>
      <c r="B721" s="4" t="s">
        <v>18</v>
      </c>
      <c r="C721" s="4" t="s">
        <v>158</v>
      </c>
      <c r="D721" s="4" t="s">
        <v>12</v>
      </c>
      <c r="E721" s="4">
        <v>0</v>
      </c>
      <c r="F721" s="43">
        <v>0</v>
      </c>
      <c r="G721" s="45">
        <v>0</v>
      </c>
    </row>
    <row r="722" spans="1:7" ht="15.6">
      <c r="A722" s="4" t="s">
        <v>6</v>
      </c>
      <c r="B722" s="4" t="s">
        <v>18</v>
      </c>
      <c r="C722" s="4" t="s">
        <v>158</v>
      </c>
      <c r="D722" s="4" t="s">
        <v>13</v>
      </c>
      <c r="E722" s="4">
        <v>0</v>
      </c>
      <c r="F722" s="43">
        <v>0</v>
      </c>
      <c r="G722" s="45">
        <v>0</v>
      </c>
    </row>
    <row r="723" spans="1:7" ht="15.6">
      <c r="A723" s="4" t="s">
        <v>6</v>
      </c>
      <c r="B723" s="4" t="s">
        <v>18</v>
      </c>
      <c r="C723" s="4" t="s">
        <v>159</v>
      </c>
      <c r="D723" s="4" t="s">
        <v>9</v>
      </c>
      <c r="E723" s="4">
        <v>0</v>
      </c>
      <c r="F723" s="43">
        <v>0</v>
      </c>
      <c r="G723" s="45">
        <v>0</v>
      </c>
    </row>
    <row r="724" spans="1:7" ht="15.6">
      <c r="A724" s="4" t="s">
        <v>6</v>
      </c>
      <c r="B724" s="4" t="s">
        <v>18</v>
      </c>
      <c r="C724" s="4" t="s">
        <v>159</v>
      </c>
      <c r="D724" s="4" t="s">
        <v>10</v>
      </c>
      <c r="E724" s="4">
        <v>1</v>
      </c>
      <c r="F724" s="43">
        <v>1</v>
      </c>
      <c r="G724" s="45">
        <v>1</v>
      </c>
    </row>
    <row r="725" spans="1:7" ht="15.6">
      <c r="A725" s="4" t="s">
        <v>6</v>
      </c>
      <c r="B725" s="4" t="s">
        <v>18</v>
      </c>
      <c r="C725" s="4" t="s">
        <v>159</v>
      </c>
      <c r="D725" s="4" t="s">
        <v>11</v>
      </c>
      <c r="E725" s="4">
        <v>0</v>
      </c>
      <c r="F725" s="43">
        <v>0</v>
      </c>
      <c r="G725" s="45">
        <v>0</v>
      </c>
    </row>
    <row r="726" spans="1:7" ht="15.6">
      <c r="A726" s="4" t="s">
        <v>6</v>
      </c>
      <c r="B726" s="4" t="s">
        <v>18</v>
      </c>
      <c r="C726" s="4" t="s">
        <v>159</v>
      </c>
      <c r="D726" s="4" t="s">
        <v>12</v>
      </c>
      <c r="E726" s="4">
        <v>0</v>
      </c>
      <c r="F726" s="43">
        <v>0</v>
      </c>
      <c r="G726" s="45">
        <v>0</v>
      </c>
    </row>
    <row r="727" spans="1:7" ht="15.6">
      <c r="A727" s="4" t="s">
        <v>6</v>
      </c>
      <c r="B727" s="4" t="s">
        <v>18</v>
      </c>
      <c r="C727" s="4" t="s">
        <v>159</v>
      </c>
      <c r="D727" s="4" t="s">
        <v>13</v>
      </c>
      <c r="E727" s="4">
        <v>0</v>
      </c>
      <c r="F727" s="43">
        <v>0</v>
      </c>
      <c r="G727" s="45">
        <v>0</v>
      </c>
    </row>
    <row r="728" spans="1:7" ht="15.6">
      <c r="A728" s="4" t="s">
        <v>6</v>
      </c>
      <c r="B728" s="4" t="s">
        <v>18</v>
      </c>
      <c r="C728" s="4" t="s">
        <v>160</v>
      </c>
      <c r="D728" s="4" t="s">
        <v>9</v>
      </c>
      <c r="E728" s="4">
        <v>1</v>
      </c>
      <c r="F728" s="43">
        <v>1</v>
      </c>
      <c r="G728" s="45">
        <v>1</v>
      </c>
    </row>
    <row r="729" spans="1:7" ht="15.6">
      <c r="A729" s="4" t="s">
        <v>6</v>
      </c>
      <c r="B729" s="4" t="s">
        <v>18</v>
      </c>
      <c r="C729" s="4" t="s">
        <v>160</v>
      </c>
      <c r="D729" s="4" t="s">
        <v>10</v>
      </c>
      <c r="E729" s="4">
        <v>0</v>
      </c>
      <c r="F729" s="43">
        <v>0</v>
      </c>
      <c r="G729" s="45">
        <v>0</v>
      </c>
    </row>
    <row r="730" spans="1:7" ht="15.6">
      <c r="A730" s="4" t="s">
        <v>6</v>
      </c>
      <c r="B730" s="4" t="s">
        <v>18</v>
      </c>
      <c r="C730" s="4" t="s">
        <v>160</v>
      </c>
      <c r="D730" s="4" t="s">
        <v>11</v>
      </c>
      <c r="E730" s="4">
        <v>0</v>
      </c>
      <c r="F730" s="43">
        <v>0</v>
      </c>
      <c r="G730" s="45">
        <v>0</v>
      </c>
    </row>
    <row r="731" spans="1:7" ht="15.6">
      <c r="A731" s="4" t="s">
        <v>6</v>
      </c>
      <c r="B731" s="4" t="s">
        <v>18</v>
      </c>
      <c r="C731" s="4" t="s">
        <v>160</v>
      </c>
      <c r="D731" s="4" t="s">
        <v>12</v>
      </c>
      <c r="E731" s="4">
        <v>0</v>
      </c>
      <c r="F731" s="43">
        <v>0</v>
      </c>
      <c r="G731" s="45">
        <v>0</v>
      </c>
    </row>
    <row r="732" spans="1:7" ht="15.6">
      <c r="A732" s="4" t="s">
        <v>6</v>
      </c>
      <c r="B732" s="4" t="s">
        <v>18</v>
      </c>
      <c r="C732" s="4" t="s">
        <v>160</v>
      </c>
      <c r="D732" s="4" t="s">
        <v>13</v>
      </c>
      <c r="E732" s="4">
        <v>0</v>
      </c>
      <c r="F732" s="43">
        <v>0</v>
      </c>
      <c r="G732" s="45">
        <v>0</v>
      </c>
    </row>
    <row r="733" spans="1:7" ht="15.6">
      <c r="A733" s="4" t="s">
        <v>6</v>
      </c>
      <c r="B733" s="4" t="s">
        <v>18</v>
      </c>
      <c r="C733" s="4" t="s">
        <v>161</v>
      </c>
      <c r="D733" s="4" t="s">
        <v>9</v>
      </c>
      <c r="E733" s="4">
        <v>0</v>
      </c>
      <c r="F733" s="43">
        <v>0</v>
      </c>
      <c r="G733" s="45">
        <v>0</v>
      </c>
    </row>
    <row r="734" spans="1:7" ht="15.6">
      <c r="A734" s="4" t="s">
        <v>6</v>
      </c>
      <c r="B734" s="4" t="s">
        <v>18</v>
      </c>
      <c r="C734" s="4" t="s">
        <v>161</v>
      </c>
      <c r="D734" s="4" t="s">
        <v>10</v>
      </c>
      <c r="E734" s="4">
        <v>1</v>
      </c>
      <c r="F734" s="43">
        <v>1</v>
      </c>
      <c r="G734" s="45">
        <v>1</v>
      </c>
    </row>
    <row r="735" spans="1:7" ht="15.6">
      <c r="A735" s="4" t="s">
        <v>6</v>
      </c>
      <c r="B735" s="4" t="s">
        <v>18</v>
      </c>
      <c r="C735" s="4" t="s">
        <v>161</v>
      </c>
      <c r="D735" s="4" t="s">
        <v>11</v>
      </c>
      <c r="E735" s="4">
        <v>0</v>
      </c>
      <c r="F735" s="43">
        <v>0</v>
      </c>
      <c r="G735" s="45">
        <v>0</v>
      </c>
    </row>
    <row r="736" spans="1:7" ht="15.6">
      <c r="A736" s="4" t="s">
        <v>6</v>
      </c>
      <c r="B736" s="4" t="s">
        <v>18</v>
      </c>
      <c r="C736" s="4" t="s">
        <v>161</v>
      </c>
      <c r="D736" s="4" t="s">
        <v>12</v>
      </c>
      <c r="E736" s="4">
        <v>0</v>
      </c>
      <c r="F736" s="43">
        <v>0</v>
      </c>
      <c r="G736" s="45">
        <v>0</v>
      </c>
    </row>
    <row r="737" spans="1:7" ht="15.6">
      <c r="A737" s="4" t="s">
        <v>6</v>
      </c>
      <c r="B737" s="4" t="s">
        <v>18</v>
      </c>
      <c r="C737" s="4" t="s">
        <v>161</v>
      </c>
      <c r="D737" s="4" t="s">
        <v>13</v>
      </c>
      <c r="E737" s="4">
        <v>0</v>
      </c>
      <c r="F737" s="43">
        <v>0</v>
      </c>
      <c r="G737" s="45">
        <v>0</v>
      </c>
    </row>
    <row r="738" spans="1:7" ht="15.6">
      <c r="A738" s="4" t="s">
        <v>6</v>
      </c>
      <c r="B738" s="4" t="s">
        <v>18</v>
      </c>
      <c r="C738" s="4" t="s">
        <v>162</v>
      </c>
      <c r="D738" s="4" t="s">
        <v>9</v>
      </c>
      <c r="E738" s="4">
        <v>0</v>
      </c>
      <c r="F738" s="43">
        <v>0</v>
      </c>
      <c r="G738" s="45">
        <v>0</v>
      </c>
    </row>
    <row r="739" spans="1:7" ht="15.6">
      <c r="A739" s="4" t="s">
        <v>6</v>
      </c>
      <c r="B739" s="4" t="s">
        <v>18</v>
      </c>
      <c r="C739" s="4" t="s">
        <v>162</v>
      </c>
      <c r="D739" s="4" t="s">
        <v>10</v>
      </c>
      <c r="E739" s="4">
        <v>0</v>
      </c>
      <c r="F739" s="43">
        <v>0</v>
      </c>
      <c r="G739" s="45">
        <v>0</v>
      </c>
    </row>
    <row r="740" spans="1:7" ht="15.6">
      <c r="A740" s="4" t="s">
        <v>6</v>
      </c>
      <c r="B740" s="4" t="s">
        <v>18</v>
      </c>
      <c r="C740" s="4" t="s">
        <v>162</v>
      </c>
      <c r="D740" s="4" t="s">
        <v>11</v>
      </c>
      <c r="E740" s="4">
        <v>0</v>
      </c>
      <c r="F740" s="43">
        <v>0</v>
      </c>
      <c r="G740" s="45">
        <v>0</v>
      </c>
    </row>
    <row r="741" spans="1:7" ht="15.6">
      <c r="A741" s="4" t="s">
        <v>6</v>
      </c>
      <c r="B741" s="4" t="s">
        <v>18</v>
      </c>
      <c r="C741" s="4" t="s">
        <v>162</v>
      </c>
      <c r="D741" s="4" t="s">
        <v>12</v>
      </c>
      <c r="E741" s="4">
        <v>1</v>
      </c>
      <c r="F741" s="43">
        <v>1</v>
      </c>
      <c r="G741" s="45">
        <v>1</v>
      </c>
    </row>
    <row r="742" spans="1:7" ht="15.6">
      <c r="A742" s="4" t="s">
        <v>6</v>
      </c>
      <c r="B742" s="4" t="s">
        <v>18</v>
      </c>
      <c r="C742" s="4" t="s">
        <v>162</v>
      </c>
      <c r="D742" s="4" t="s">
        <v>13</v>
      </c>
      <c r="E742" s="4">
        <v>0</v>
      </c>
      <c r="F742" s="43">
        <v>0</v>
      </c>
      <c r="G742" s="45">
        <v>0</v>
      </c>
    </row>
    <row r="743" spans="1:7" ht="15.6">
      <c r="A743" s="4" t="s">
        <v>6</v>
      </c>
      <c r="B743" s="4" t="s">
        <v>18</v>
      </c>
      <c r="C743" s="4" t="s">
        <v>163</v>
      </c>
      <c r="D743" s="4" t="s">
        <v>9</v>
      </c>
      <c r="E743" s="4">
        <v>0</v>
      </c>
      <c r="F743" s="43">
        <v>0</v>
      </c>
      <c r="G743" s="45">
        <v>0</v>
      </c>
    </row>
    <row r="744" spans="1:7" ht="15.6">
      <c r="A744" s="4" t="s">
        <v>6</v>
      </c>
      <c r="B744" s="4" t="s">
        <v>18</v>
      </c>
      <c r="C744" s="4" t="s">
        <v>163</v>
      </c>
      <c r="D744" s="4" t="s">
        <v>10</v>
      </c>
      <c r="E744" s="4">
        <v>1</v>
      </c>
      <c r="F744" s="43">
        <v>1</v>
      </c>
      <c r="G744" s="45">
        <v>1</v>
      </c>
    </row>
    <row r="745" spans="1:7" ht="15.6">
      <c r="A745" s="4" t="s">
        <v>6</v>
      </c>
      <c r="B745" s="4" t="s">
        <v>18</v>
      </c>
      <c r="C745" s="4" t="s">
        <v>163</v>
      </c>
      <c r="D745" s="4" t="s">
        <v>11</v>
      </c>
      <c r="E745" s="4">
        <v>0</v>
      </c>
      <c r="F745" s="43">
        <v>0</v>
      </c>
      <c r="G745" s="45">
        <v>0</v>
      </c>
    </row>
    <row r="746" spans="1:7" ht="15.6">
      <c r="A746" s="4" t="s">
        <v>6</v>
      </c>
      <c r="B746" s="4" t="s">
        <v>18</v>
      </c>
      <c r="C746" s="4" t="s">
        <v>163</v>
      </c>
      <c r="D746" s="4" t="s">
        <v>12</v>
      </c>
      <c r="E746" s="4">
        <v>0</v>
      </c>
      <c r="F746" s="43">
        <v>0</v>
      </c>
      <c r="G746" s="45">
        <v>0</v>
      </c>
    </row>
    <row r="747" spans="1:7" ht="15.6">
      <c r="A747" s="4" t="s">
        <v>6</v>
      </c>
      <c r="B747" s="4" t="s">
        <v>18</v>
      </c>
      <c r="C747" s="4" t="s">
        <v>163</v>
      </c>
      <c r="D747" s="4" t="s">
        <v>13</v>
      </c>
      <c r="E747" s="4">
        <v>0</v>
      </c>
      <c r="F747" s="43">
        <v>0</v>
      </c>
      <c r="G747" s="45">
        <v>0</v>
      </c>
    </row>
    <row r="748" spans="1:7" ht="15.6">
      <c r="A748" s="4" t="s">
        <v>6</v>
      </c>
      <c r="B748" s="4" t="s">
        <v>18</v>
      </c>
      <c r="C748" s="4" t="s">
        <v>164</v>
      </c>
      <c r="D748" s="4" t="s">
        <v>9</v>
      </c>
      <c r="E748" s="4">
        <v>0</v>
      </c>
      <c r="F748" s="43">
        <v>0</v>
      </c>
      <c r="G748" s="45">
        <v>0</v>
      </c>
    </row>
    <row r="749" spans="1:7" ht="15.6">
      <c r="A749" s="4" t="s">
        <v>6</v>
      </c>
      <c r="B749" s="4" t="s">
        <v>18</v>
      </c>
      <c r="C749" s="4" t="s">
        <v>164</v>
      </c>
      <c r="D749" s="4" t="s">
        <v>10</v>
      </c>
      <c r="E749" s="4">
        <v>1</v>
      </c>
      <c r="F749" s="43">
        <v>1</v>
      </c>
      <c r="G749" s="45">
        <v>1</v>
      </c>
    </row>
    <row r="750" spans="1:7" ht="15.6">
      <c r="A750" s="4" t="s">
        <v>6</v>
      </c>
      <c r="B750" s="4" t="s">
        <v>18</v>
      </c>
      <c r="C750" s="4" t="s">
        <v>164</v>
      </c>
      <c r="D750" s="4" t="s">
        <v>11</v>
      </c>
      <c r="E750" s="4">
        <v>0</v>
      </c>
      <c r="F750" s="43">
        <v>0</v>
      </c>
      <c r="G750" s="45">
        <v>0</v>
      </c>
    </row>
    <row r="751" spans="1:7" ht="15.6">
      <c r="A751" s="4" t="s">
        <v>6</v>
      </c>
      <c r="B751" s="4" t="s">
        <v>18</v>
      </c>
      <c r="C751" s="4" t="s">
        <v>164</v>
      </c>
      <c r="D751" s="4" t="s">
        <v>12</v>
      </c>
      <c r="E751" s="4">
        <v>0</v>
      </c>
      <c r="F751" s="43">
        <v>0</v>
      </c>
      <c r="G751" s="45">
        <v>0</v>
      </c>
    </row>
    <row r="752" spans="1:7" ht="15.6">
      <c r="A752" s="4" t="s">
        <v>6</v>
      </c>
      <c r="B752" s="4" t="s">
        <v>18</v>
      </c>
      <c r="C752" s="4" t="s">
        <v>164</v>
      </c>
      <c r="D752" s="4" t="s">
        <v>13</v>
      </c>
      <c r="E752" s="4">
        <v>0</v>
      </c>
      <c r="F752" s="43">
        <v>0</v>
      </c>
      <c r="G752" s="45">
        <v>0</v>
      </c>
    </row>
    <row r="753" spans="1:7" ht="15.6">
      <c r="A753" s="4" t="s">
        <v>6</v>
      </c>
      <c r="B753" s="4" t="s">
        <v>18</v>
      </c>
      <c r="C753" s="4" t="s">
        <v>165</v>
      </c>
      <c r="D753" s="4" t="s">
        <v>9</v>
      </c>
      <c r="E753" s="4">
        <v>0</v>
      </c>
      <c r="F753" s="43">
        <v>0</v>
      </c>
      <c r="G753" s="45">
        <v>0</v>
      </c>
    </row>
    <row r="754" spans="1:7" ht="15.6">
      <c r="A754" s="4" t="s">
        <v>6</v>
      </c>
      <c r="B754" s="4" t="s">
        <v>18</v>
      </c>
      <c r="C754" s="4" t="s">
        <v>165</v>
      </c>
      <c r="D754" s="4" t="s">
        <v>10</v>
      </c>
      <c r="E754" s="4">
        <v>0</v>
      </c>
      <c r="F754" s="43">
        <v>0</v>
      </c>
      <c r="G754" s="45">
        <v>0</v>
      </c>
    </row>
    <row r="755" spans="1:7" ht="15.6">
      <c r="A755" s="4" t="s">
        <v>6</v>
      </c>
      <c r="B755" s="4" t="s">
        <v>18</v>
      </c>
      <c r="C755" s="4" t="s">
        <v>165</v>
      </c>
      <c r="D755" s="4" t="s">
        <v>11</v>
      </c>
      <c r="E755" s="4">
        <v>0</v>
      </c>
      <c r="F755" s="43">
        <v>0</v>
      </c>
      <c r="G755" s="45">
        <v>0</v>
      </c>
    </row>
    <row r="756" spans="1:7" ht="15.6">
      <c r="A756" s="4" t="s">
        <v>6</v>
      </c>
      <c r="B756" s="4" t="s">
        <v>18</v>
      </c>
      <c r="C756" s="4" t="s">
        <v>165</v>
      </c>
      <c r="D756" s="4" t="s">
        <v>12</v>
      </c>
      <c r="E756" s="4">
        <v>0</v>
      </c>
      <c r="F756" s="43">
        <v>0</v>
      </c>
      <c r="G756" s="45">
        <v>0</v>
      </c>
    </row>
    <row r="757" spans="1:7" ht="15.6">
      <c r="A757" s="4" t="s">
        <v>6</v>
      </c>
      <c r="B757" s="4" t="s">
        <v>18</v>
      </c>
      <c r="C757" s="4" t="s">
        <v>165</v>
      </c>
      <c r="D757" s="4" t="s">
        <v>13</v>
      </c>
      <c r="E757" s="4">
        <v>1</v>
      </c>
      <c r="F757" s="43">
        <v>1</v>
      </c>
      <c r="G757" s="45">
        <v>1</v>
      </c>
    </row>
    <row r="758" spans="1:7" ht="15.6">
      <c r="A758" s="4" t="s">
        <v>6</v>
      </c>
      <c r="B758" s="4" t="s">
        <v>18</v>
      </c>
      <c r="C758" s="4" t="s">
        <v>166</v>
      </c>
      <c r="D758" s="4" t="s">
        <v>9</v>
      </c>
      <c r="E758" s="4">
        <v>0</v>
      </c>
      <c r="F758" s="43">
        <v>0</v>
      </c>
      <c r="G758" s="45">
        <v>0</v>
      </c>
    </row>
    <row r="759" spans="1:7" ht="15.6">
      <c r="A759" s="4" t="s">
        <v>6</v>
      </c>
      <c r="B759" s="4" t="s">
        <v>18</v>
      </c>
      <c r="C759" s="4" t="s">
        <v>166</v>
      </c>
      <c r="D759" s="4" t="s">
        <v>10</v>
      </c>
      <c r="E759" s="4">
        <v>0</v>
      </c>
      <c r="F759" s="43">
        <v>0</v>
      </c>
      <c r="G759" s="45">
        <v>0</v>
      </c>
    </row>
    <row r="760" spans="1:7" ht="15.6">
      <c r="A760" s="4" t="s">
        <v>6</v>
      </c>
      <c r="B760" s="4" t="s">
        <v>18</v>
      </c>
      <c r="C760" s="4" t="s">
        <v>166</v>
      </c>
      <c r="D760" s="4" t="s">
        <v>11</v>
      </c>
      <c r="E760" s="4">
        <v>0</v>
      </c>
      <c r="F760" s="43">
        <v>0</v>
      </c>
      <c r="G760" s="45">
        <v>0</v>
      </c>
    </row>
    <row r="761" spans="1:7" ht="15.6">
      <c r="A761" s="4" t="s">
        <v>6</v>
      </c>
      <c r="B761" s="4" t="s">
        <v>18</v>
      </c>
      <c r="C761" s="4" t="s">
        <v>166</v>
      </c>
      <c r="D761" s="4" t="s">
        <v>12</v>
      </c>
      <c r="E761" s="4">
        <v>0</v>
      </c>
      <c r="F761" s="43">
        <v>0</v>
      </c>
      <c r="G761" s="45">
        <v>0</v>
      </c>
    </row>
    <row r="762" spans="1:7" ht="15.6">
      <c r="A762" s="4" t="s">
        <v>6</v>
      </c>
      <c r="B762" s="4" t="s">
        <v>18</v>
      </c>
      <c r="C762" s="4" t="s">
        <v>166</v>
      </c>
      <c r="D762" s="4" t="s">
        <v>13</v>
      </c>
      <c r="E762" s="4">
        <v>1</v>
      </c>
      <c r="F762" s="43">
        <v>1</v>
      </c>
      <c r="G762" s="45">
        <v>1</v>
      </c>
    </row>
    <row r="763" spans="1:7" ht="15.6">
      <c r="A763" s="4" t="s">
        <v>6</v>
      </c>
      <c r="B763" s="4" t="s">
        <v>18</v>
      </c>
      <c r="C763" s="4" t="s">
        <v>167</v>
      </c>
      <c r="D763" s="4" t="s">
        <v>9</v>
      </c>
      <c r="E763" s="4">
        <v>0</v>
      </c>
      <c r="F763" s="43">
        <v>0</v>
      </c>
      <c r="G763" s="45">
        <v>0</v>
      </c>
    </row>
    <row r="764" spans="1:7" ht="15.6">
      <c r="A764" s="4" t="s">
        <v>6</v>
      </c>
      <c r="B764" s="4" t="s">
        <v>18</v>
      </c>
      <c r="C764" s="4" t="s">
        <v>167</v>
      </c>
      <c r="D764" s="4" t="s">
        <v>10</v>
      </c>
      <c r="E764" s="4">
        <v>0</v>
      </c>
      <c r="F764" s="43">
        <v>0</v>
      </c>
      <c r="G764" s="45">
        <v>0</v>
      </c>
    </row>
    <row r="765" spans="1:7" ht="15.6">
      <c r="A765" s="4" t="s">
        <v>6</v>
      </c>
      <c r="B765" s="4" t="s">
        <v>18</v>
      </c>
      <c r="C765" s="4" t="s">
        <v>167</v>
      </c>
      <c r="D765" s="4" t="s">
        <v>11</v>
      </c>
      <c r="E765" s="4">
        <v>0</v>
      </c>
      <c r="F765" s="43">
        <v>0</v>
      </c>
      <c r="G765" s="45">
        <v>0</v>
      </c>
    </row>
    <row r="766" spans="1:7" ht="15.6">
      <c r="A766" s="4" t="s">
        <v>6</v>
      </c>
      <c r="B766" s="4" t="s">
        <v>18</v>
      </c>
      <c r="C766" s="4" t="s">
        <v>167</v>
      </c>
      <c r="D766" s="4" t="s">
        <v>12</v>
      </c>
      <c r="E766" s="4">
        <v>0</v>
      </c>
      <c r="F766" s="43">
        <v>0</v>
      </c>
      <c r="G766" s="45">
        <v>0</v>
      </c>
    </row>
    <row r="767" spans="1:7" ht="15.6">
      <c r="A767" s="4" t="s">
        <v>6</v>
      </c>
      <c r="B767" s="4" t="s">
        <v>18</v>
      </c>
      <c r="C767" s="4" t="s">
        <v>167</v>
      </c>
      <c r="D767" s="4" t="s">
        <v>13</v>
      </c>
      <c r="E767" s="4">
        <v>1</v>
      </c>
      <c r="F767" s="43">
        <v>1</v>
      </c>
      <c r="G767" s="45">
        <v>1</v>
      </c>
    </row>
    <row r="768" spans="1:7" ht="15.6">
      <c r="A768" s="4" t="s">
        <v>6</v>
      </c>
      <c r="B768" s="4" t="s">
        <v>18</v>
      </c>
      <c r="C768" s="4" t="s">
        <v>168</v>
      </c>
      <c r="D768" s="4" t="s">
        <v>9</v>
      </c>
      <c r="E768" s="4">
        <v>1</v>
      </c>
      <c r="F768" s="43">
        <v>1</v>
      </c>
      <c r="G768" s="45">
        <v>1</v>
      </c>
    </row>
    <row r="769" spans="1:7" ht="15.6">
      <c r="A769" s="4" t="s">
        <v>6</v>
      </c>
      <c r="B769" s="4" t="s">
        <v>18</v>
      </c>
      <c r="C769" s="4" t="s">
        <v>168</v>
      </c>
      <c r="D769" s="4" t="s">
        <v>10</v>
      </c>
      <c r="E769" s="4">
        <v>0</v>
      </c>
      <c r="F769" s="43">
        <v>0</v>
      </c>
      <c r="G769" s="45">
        <v>0</v>
      </c>
    </row>
    <row r="770" spans="1:7" ht="15.6">
      <c r="A770" s="4" t="s">
        <v>6</v>
      </c>
      <c r="B770" s="4" t="s">
        <v>18</v>
      </c>
      <c r="C770" s="4" t="s">
        <v>168</v>
      </c>
      <c r="D770" s="4" t="s">
        <v>11</v>
      </c>
      <c r="E770" s="4">
        <v>0</v>
      </c>
      <c r="F770" s="43">
        <v>0</v>
      </c>
      <c r="G770" s="45">
        <v>0</v>
      </c>
    </row>
    <row r="771" spans="1:7" ht="15.6">
      <c r="A771" s="4" t="s">
        <v>6</v>
      </c>
      <c r="B771" s="4" t="s">
        <v>18</v>
      </c>
      <c r="C771" s="4" t="s">
        <v>168</v>
      </c>
      <c r="D771" s="4" t="s">
        <v>12</v>
      </c>
      <c r="E771" s="4">
        <v>0</v>
      </c>
      <c r="F771" s="43">
        <v>0</v>
      </c>
      <c r="G771" s="45">
        <v>0</v>
      </c>
    </row>
    <row r="772" spans="1:7" ht="15.6">
      <c r="A772" s="4" t="s">
        <v>6</v>
      </c>
      <c r="B772" s="4" t="s">
        <v>18</v>
      </c>
      <c r="C772" s="4" t="s">
        <v>168</v>
      </c>
      <c r="D772" s="4" t="s">
        <v>13</v>
      </c>
      <c r="E772" s="4">
        <v>0</v>
      </c>
      <c r="F772" s="43">
        <v>0</v>
      </c>
      <c r="G772" s="45">
        <v>0</v>
      </c>
    </row>
    <row r="773" spans="1:7" ht="15.6">
      <c r="A773" s="4" t="s">
        <v>6</v>
      </c>
      <c r="B773" s="4" t="s">
        <v>18</v>
      </c>
      <c r="C773" s="4" t="s">
        <v>169</v>
      </c>
      <c r="D773" s="4" t="s">
        <v>9</v>
      </c>
      <c r="E773" s="4">
        <v>0</v>
      </c>
      <c r="F773" s="43">
        <v>0</v>
      </c>
      <c r="G773" s="45">
        <v>0</v>
      </c>
    </row>
    <row r="774" spans="1:7" ht="15.6">
      <c r="A774" s="4" t="s">
        <v>6</v>
      </c>
      <c r="B774" s="4" t="s">
        <v>18</v>
      </c>
      <c r="C774" s="4" t="s">
        <v>169</v>
      </c>
      <c r="D774" s="4" t="s">
        <v>10</v>
      </c>
      <c r="E774" s="4">
        <v>1</v>
      </c>
      <c r="F774" s="43">
        <v>1</v>
      </c>
      <c r="G774" s="45">
        <v>1</v>
      </c>
    </row>
    <row r="775" spans="1:7" ht="15.6">
      <c r="A775" s="4" t="s">
        <v>6</v>
      </c>
      <c r="B775" s="4" t="s">
        <v>18</v>
      </c>
      <c r="C775" s="4" t="s">
        <v>169</v>
      </c>
      <c r="D775" s="4" t="s">
        <v>11</v>
      </c>
      <c r="E775" s="4">
        <v>0</v>
      </c>
      <c r="F775" s="43">
        <v>0</v>
      </c>
      <c r="G775" s="45">
        <v>0</v>
      </c>
    </row>
    <row r="776" spans="1:7" ht="15.6">
      <c r="A776" s="4" t="s">
        <v>6</v>
      </c>
      <c r="B776" s="4" t="s">
        <v>18</v>
      </c>
      <c r="C776" s="4" t="s">
        <v>169</v>
      </c>
      <c r="D776" s="4" t="s">
        <v>12</v>
      </c>
      <c r="E776" s="4">
        <v>0</v>
      </c>
      <c r="F776" s="43">
        <v>0</v>
      </c>
      <c r="G776" s="45">
        <v>0</v>
      </c>
    </row>
    <row r="777" spans="1:7" ht="15.6">
      <c r="A777" s="4" t="s">
        <v>6</v>
      </c>
      <c r="B777" s="4" t="s">
        <v>18</v>
      </c>
      <c r="C777" s="4" t="s">
        <v>169</v>
      </c>
      <c r="D777" s="4" t="s">
        <v>13</v>
      </c>
      <c r="E777" s="4">
        <v>0</v>
      </c>
      <c r="F777" s="43">
        <v>0</v>
      </c>
      <c r="G777" s="45">
        <v>0</v>
      </c>
    </row>
    <row r="778" spans="1:7" ht="15.6">
      <c r="A778" s="4" t="s">
        <v>6</v>
      </c>
      <c r="B778" s="4" t="s">
        <v>18</v>
      </c>
      <c r="C778" s="4" t="s">
        <v>170</v>
      </c>
      <c r="D778" s="4" t="s">
        <v>9</v>
      </c>
      <c r="E778" s="4">
        <v>0</v>
      </c>
      <c r="F778" s="43">
        <v>0</v>
      </c>
      <c r="G778" s="45">
        <v>0</v>
      </c>
    </row>
    <row r="779" spans="1:7" ht="15.6">
      <c r="A779" s="4" t="s">
        <v>6</v>
      </c>
      <c r="B779" s="4" t="s">
        <v>18</v>
      </c>
      <c r="C779" s="4" t="s">
        <v>170</v>
      </c>
      <c r="D779" s="4" t="s">
        <v>10</v>
      </c>
      <c r="E779" s="4">
        <v>1</v>
      </c>
      <c r="F779" s="43">
        <v>0.33300000000000002</v>
      </c>
      <c r="G779" s="45">
        <v>1</v>
      </c>
    </row>
    <row r="780" spans="1:7" ht="15.6">
      <c r="A780" s="4" t="s">
        <v>6</v>
      </c>
      <c r="B780" s="4" t="s">
        <v>18</v>
      </c>
      <c r="C780" s="4" t="s">
        <v>170</v>
      </c>
      <c r="D780" s="4" t="s">
        <v>11</v>
      </c>
      <c r="E780" s="4">
        <v>0</v>
      </c>
      <c r="F780" s="43">
        <v>0</v>
      </c>
      <c r="G780" s="45">
        <v>0</v>
      </c>
    </row>
    <row r="781" spans="1:7" ht="15.6">
      <c r="A781" s="4" t="s">
        <v>6</v>
      </c>
      <c r="B781" s="4" t="s">
        <v>18</v>
      </c>
      <c r="C781" s="4" t="s">
        <v>170</v>
      </c>
      <c r="D781" s="4" t="s">
        <v>12</v>
      </c>
      <c r="E781" s="4">
        <v>0</v>
      </c>
      <c r="F781" s="43">
        <v>0</v>
      </c>
      <c r="G781" s="45">
        <v>0</v>
      </c>
    </row>
    <row r="782" spans="1:7" ht="15.6">
      <c r="A782" s="4" t="s">
        <v>6</v>
      </c>
      <c r="B782" s="4" t="s">
        <v>18</v>
      </c>
      <c r="C782" s="4" t="s">
        <v>170</v>
      </c>
      <c r="D782" s="4" t="s">
        <v>13</v>
      </c>
      <c r="E782" s="4">
        <v>2</v>
      </c>
      <c r="F782" s="43">
        <v>0.66700000000000004</v>
      </c>
      <c r="G782" s="45">
        <v>2</v>
      </c>
    </row>
    <row r="783" spans="1:7" ht="15.6">
      <c r="A783" s="4" t="s">
        <v>6</v>
      </c>
      <c r="B783" s="4" t="s">
        <v>18</v>
      </c>
      <c r="C783" s="4" t="s">
        <v>171</v>
      </c>
      <c r="D783" s="4" t="s">
        <v>9</v>
      </c>
      <c r="E783" s="4">
        <v>0</v>
      </c>
      <c r="F783" s="43">
        <v>0</v>
      </c>
      <c r="G783" s="45">
        <v>0</v>
      </c>
    </row>
    <row r="784" spans="1:7" ht="15.6">
      <c r="A784" s="4" t="s">
        <v>6</v>
      </c>
      <c r="B784" s="4" t="s">
        <v>18</v>
      </c>
      <c r="C784" s="4" t="s">
        <v>171</v>
      </c>
      <c r="D784" s="4" t="s">
        <v>10</v>
      </c>
      <c r="E784" s="4">
        <v>0</v>
      </c>
      <c r="F784" s="43">
        <v>0</v>
      </c>
      <c r="G784" s="45">
        <v>0</v>
      </c>
    </row>
    <row r="785" spans="1:7" ht="15.6">
      <c r="A785" s="4" t="s">
        <v>6</v>
      </c>
      <c r="B785" s="4" t="s">
        <v>18</v>
      </c>
      <c r="C785" s="4" t="s">
        <v>171</v>
      </c>
      <c r="D785" s="4" t="s">
        <v>11</v>
      </c>
      <c r="E785" s="4">
        <v>0</v>
      </c>
      <c r="F785" s="43">
        <v>0</v>
      </c>
      <c r="G785" s="45">
        <v>0</v>
      </c>
    </row>
    <row r="786" spans="1:7" ht="15.6">
      <c r="A786" s="4" t="s">
        <v>6</v>
      </c>
      <c r="B786" s="4" t="s">
        <v>18</v>
      </c>
      <c r="C786" s="4" t="s">
        <v>171</v>
      </c>
      <c r="D786" s="4" t="s">
        <v>12</v>
      </c>
      <c r="E786" s="4">
        <v>1</v>
      </c>
      <c r="F786" s="43">
        <v>0.5</v>
      </c>
      <c r="G786" s="45">
        <v>1</v>
      </c>
    </row>
    <row r="787" spans="1:7" ht="15.6">
      <c r="A787" s="4" t="s">
        <v>6</v>
      </c>
      <c r="B787" s="4" t="s">
        <v>18</v>
      </c>
      <c r="C787" s="4" t="s">
        <v>171</v>
      </c>
      <c r="D787" s="4" t="s">
        <v>13</v>
      </c>
      <c r="E787" s="4">
        <v>1</v>
      </c>
      <c r="F787" s="43">
        <v>0.5</v>
      </c>
      <c r="G787" s="45">
        <v>1</v>
      </c>
    </row>
    <row r="788" spans="1:7" ht="15.6">
      <c r="A788" s="4" t="s">
        <v>6</v>
      </c>
      <c r="B788" s="4" t="s">
        <v>18</v>
      </c>
      <c r="C788" s="4" t="s">
        <v>172</v>
      </c>
      <c r="D788" s="4" t="s">
        <v>9</v>
      </c>
      <c r="E788" s="4">
        <v>0</v>
      </c>
      <c r="F788" s="43">
        <v>0</v>
      </c>
      <c r="G788" s="45">
        <v>0</v>
      </c>
    </row>
    <row r="789" spans="1:7" ht="15.6">
      <c r="A789" s="4" t="s">
        <v>6</v>
      </c>
      <c r="B789" s="4" t="s">
        <v>18</v>
      </c>
      <c r="C789" s="4" t="s">
        <v>172</v>
      </c>
      <c r="D789" s="4" t="s">
        <v>10</v>
      </c>
      <c r="E789" s="4">
        <v>0</v>
      </c>
      <c r="F789" s="43">
        <v>0</v>
      </c>
      <c r="G789" s="45">
        <v>0</v>
      </c>
    </row>
    <row r="790" spans="1:7" ht="15.6">
      <c r="A790" s="4" t="s">
        <v>6</v>
      </c>
      <c r="B790" s="4" t="s">
        <v>18</v>
      </c>
      <c r="C790" s="4" t="s">
        <v>172</v>
      </c>
      <c r="D790" s="4" t="s">
        <v>11</v>
      </c>
      <c r="E790" s="4">
        <v>0</v>
      </c>
      <c r="F790" s="43">
        <v>0</v>
      </c>
      <c r="G790" s="45">
        <v>0</v>
      </c>
    </row>
    <row r="791" spans="1:7" ht="15.6">
      <c r="A791" s="4" t="s">
        <v>6</v>
      </c>
      <c r="B791" s="4" t="s">
        <v>18</v>
      </c>
      <c r="C791" s="4" t="s">
        <v>172</v>
      </c>
      <c r="D791" s="4" t="s">
        <v>12</v>
      </c>
      <c r="E791" s="4">
        <v>0</v>
      </c>
      <c r="F791" s="43">
        <v>0</v>
      </c>
      <c r="G791" s="45">
        <v>0</v>
      </c>
    </row>
    <row r="792" spans="1:7" ht="15.6">
      <c r="A792" s="4" t="s">
        <v>6</v>
      </c>
      <c r="B792" s="4" t="s">
        <v>18</v>
      </c>
      <c r="C792" s="4" t="s">
        <v>172</v>
      </c>
      <c r="D792" s="4" t="s">
        <v>13</v>
      </c>
      <c r="E792" s="4">
        <v>1</v>
      </c>
      <c r="F792" s="43">
        <v>1</v>
      </c>
      <c r="G792" s="45">
        <v>1</v>
      </c>
    </row>
    <row r="793" spans="1:7" ht="15.6">
      <c r="A793" s="4" t="s">
        <v>6</v>
      </c>
      <c r="B793" s="4" t="s">
        <v>18</v>
      </c>
      <c r="C793" s="4" t="s">
        <v>173</v>
      </c>
      <c r="D793" s="4" t="s">
        <v>9</v>
      </c>
      <c r="E793" s="4">
        <v>0</v>
      </c>
      <c r="F793" s="43">
        <v>0</v>
      </c>
      <c r="G793" s="45">
        <v>0</v>
      </c>
    </row>
    <row r="794" spans="1:7" ht="15.6">
      <c r="A794" s="4" t="s">
        <v>6</v>
      </c>
      <c r="B794" s="4" t="s">
        <v>18</v>
      </c>
      <c r="C794" s="4" t="s">
        <v>173</v>
      </c>
      <c r="D794" s="4" t="s">
        <v>10</v>
      </c>
      <c r="E794" s="4">
        <v>0</v>
      </c>
      <c r="F794" s="43">
        <v>0</v>
      </c>
      <c r="G794" s="45">
        <v>0</v>
      </c>
    </row>
    <row r="795" spans="1:7" ht="15.6">
      <c r="A795" s="4" t="s">
        <v>6</v>
      </c>
      <c r="B795" s="4" t="s">
        <v>18</v>
      </c>
      <c r="C795" s="4" t="s">
        <v>173</v>
      </c>
      <c r="D795" s="4" t="s">
        <v>11</v>
      </c>
      <c r="E795" s="4">
        <v>0</v>
      </c>
      <c r="F795" s="43">
        <v>0</v>
      </c>
      <c r="G795" s="45">
        <v>0</v>
      </c>
    </row>
    <row r="796" spans="1:7" ht="15.6">
      <c r="A796" s="4" t="s">
        <v>6</v>
      </c>
      <c r="B796" s="4" t="s">
        <v>18</v>
      </c>
      <c r="C796" s="4" t="s">
        <v>173</v>
      </c>
      <c r="D796" s="4" t="s">
        <v>12</v>
      </c>
      <c r="E796" s="4">
        <v>0</v>
      </c>
      <c r="F796" s="43">
        <v>0</v>
      </c>
      <c r="G796" s="45">
        <v>0</v>
      </c>
    </row>
    <row r="797" spans="1:7" ht="15.6">
      <c r="A797" s="4" t="s">
        <v>6</v>
      </c>
      <c r="B797" s="4" t="s">
        <v>18</v>
      </c>
      <c r="C797" s="4" t="s">
        <v>173</v>
      </c>
      <c r="D797" s="4" t="s">
        <v>13</v>
      </c>
      <c r="E797" s="4">
        <v>1</v>
      </c>
      <c r="F797" s="43">
        <v>1</v>
      </c>
      <c r="G797" s="45">
        <v>1</v>
      </c>
    </row>
    <row r="798" spans="1:7" ht="15.6">
      <c r="A798" s="4" t="s">
        <v>6</v>
      </c>
      <c r="B798" s="4" t="s">
        <v>18</v>
      </c>
      <c r="C798" s="4" t="s">
        <v>174</v>
      </c>
      <c r="D798" s="4" t="s">
        <v>9</v>
      </c>
      <c r="E798" s="4">
        <v>0</v>
      </c>
      <c r="F798" s="43">
        <v>0</v>
      </c>
      <c r="G798" s="45">
        <v>0</v>
      </c>
    </row>
    <row r="799" spans="1:7" ht="15.6">
      <c r="A799" s="4" t="s">
        <v>6</v>
      </c>
      <c r="B799" s="4" t="s">
        <v>18</v>
      </c>
      <c r="C799" s="4" t="s">
        <v>174</v>
      </c>
      <c r="D799" s="4" t="s">
        <v>10</v>
      </c>
      <c r="E799" s="4">
        <v>0</v>
      </c>
      <c r="F799" s="43">
        <v>0</v>
      </c>
      <c r="G799" s="45">
        <v>0</v>
      </c>
    </row>
    <row r="800" spans="1:7" ht="15.6">
      <c r="A800" s="4" t="s">
        <v>6</v>
      </c>
      <c r="B800" s="4" t="s">
        <v>18</v>
      </c>
      <c r="C800" s="4" t="s">
        <v>174</v>
      </c>
      <c r="D800" s="4" t="s">
        <v>11</v>
      </c>
      <c r="E800" s="4">
        <v>0</v>
      </c>
      <c r="F800" s="43">
        <v>0</v>
      </c>
      <c r="G800" s="45">
        <v>0</v>
      </c>
    </row>
    <row r="801" spans="1:7" ht="15.6">
      <c r="A801" s="4" t="s">
        <v>6</v>
      </c>
      <c r="B801" s="4" t="s">
        <v>18</v>
      </c>
      <c r="C801" s="4" t="s">
        <v>174</v>
      </c>
      <c r="D801" s="4" t="s">
        <v>12</v>
      </c>
      <c r="E801" s="4">
        <v>1</v>
      </c>
      <c r="F801" s="43">
        <v>1</v>
      </c>
      <c r="G801" s="45">
        <v>1</v>
      </c>
    </row>
    <row r="802" spans="1:7" ht="15.6">
      <c r="A802" s="4" t="s">
        <v>6</v>
      </c>
      <c r="B802" s="4" t="s">
        <v>18</v>
      </c>
      <c r="C802" s="4" t="s">
        <v>174</v>
      </c>
      <c r="D802" s="4" t="s">
        <v>13</v>
      </c>
      <c r="E802" s="4">
        <v>0</v>
      </c>
      <c r="F802" s="43">
        <v>0</v>
      </c>
      <c r="G802" s="45">
        <v>0</v>
      </c>
    </row>
    <row r="803" spans="1:7" ht="15.6">
      <c r="A803" s="4" t="s">
        <v>6</v>
      </c>
      <c r="B803" s="4" t="s">
        <v>18</v>
      </c>
      <c r="C803" s="4" t="s">
        <v>175</v>
      </c>
      <c r="D803" s="4" t="s">
        <v>9</v>
      </c>
      <c r="E803" s="4">
        <v>0</v>
      </c>
      <c r="F803" s="43">
        <v>0</v>
      </c>
      <c r="G803" s="45">
        <v>0</v>
      </c>
    </row>
    <row r="804" spans="1:7" ht="15.6">
      <c r="A804" s="4" t="s">
        <v>6</v>
      </c>
      <c r="B804" s="4" t="s">
        <v>18</v>
      </c>
      <c r="C804" s="4" t="s">
        <v>175</v>
      </c>
      <c r="D804" s="4" t="s">
        <v>10</v>
      </c>
      <c r="E804" s="4">
        <v>1</v>
      </c>
      <c r="F804" s="43">
        <v>1</v>
      </c>
      <c r="G804" s="45">
        <v>1</v>
      </c>
    </row>
    <row r="805" spans="1:7" ht="15.6">
      <c r="A805" s="4" t="s">
        <v>6</v>
      </c>
      <c r="B805" s="4" t="s">
        <v>18</v>
      </c>
      <c r="C805" s="4" t="s">
        <v>175</v>
      </c>
      <c r="D805" s="4" t="s">
        <v>11</v>
      </c>
      <c r="E805" s="4">
        <v>0</v>
      </c>
      <c r="F805" s="43">
        <v>0</v>
      </c>
      <c r="G805" s="45">
        <v>0</v>
      </c>
    </row>
    <row r="806" spans="1:7" ht="15.6">
      <c r="A806" s="4" t="s">
        <v>6</v>
      </c>
      <c r="B806" s="4" t="s">
        <v>18</v>
      </c>
      <c r="C806" s="4" t="s">
        <v>175</v>
      </c>
      <c r="D806" s="4" t="s">
        <v>12</v>
      </c>
      <c r="E806" s="4">
        <v>0</v>
      </c>
      <c r="F806" s="43">
        <v>0</v>
      </c>
      <c r="G806" s="45">
        <v>0</v>
      </c>
    </row>
    <row r="807" spans="1:7" ht="15.6">
      <c r="A807" s="4" t="s">
        <v>6</v>
      </c>
      <c r="B807" s="4" t="s">
        <v>18</v>
      </c>
      <c r="C807" s="4" t="s">
        <v>175</v>
      </c>
      <c r="D807" s="4" t="s">
        <v>13</v>
      </c>
      <c r="E807" s="4">
        <v>0</v>
      </c>
      <c r="F807" s="43">
        <v>0</v>
      </c>
      <c r="G807" s="45">
        <v>0</v>
      </c>
    </row>
    <row r="808" spans="1:7" ht="15.6">
      <c r="A808" s="4" t="s">
        <v>6</v>
      </c>
      <c r="B808" s="4" t="s">
        <v>18</v>
      </c>
      <c r="C808" s="4" t="s">
        <v>176</v>
      </c>
      <c r="D808" s="4" t="s">
        <v>9</v>
      </c>
      <c r="E808" s="4">
        <v>0</v>
      </c>
      <c r="F808" s="43">
        <v>0</v>
      </c>
      <c r="G808" s="45">
        <v>0</v>
      </c>
    </row>
    <row r="809" spans="1:7" ht="15.6">
      <c r="A809" s="4" t="s">
        <v>6</v>
      </c>
      <c r="B809" s="4" t="s">
        <v>18</v>
      </c>
      <c r="C809" s="4" t="s">
        <v>176</v>
      </c>
      <c r="D809" s="4" t="s">
        <v>10</v>
      </c>
      <c r="E809" s="4">
        <v>1</v>
      </c>
      <c r="F809" s="43">
        <v>0.5</v>
      </c>
      <c r="G809" s="45">
        <v>1</v>
      </c>
    </row>
    <row r="810" spans="1:7" ht="15.6">
      <c r="A810" s="4" t="s">
        <v>6</v>
      </c>
      <c r="B810" s="4" t="s">
        <v>18</v>
      </c>
      <c r="C810" s="4" t="s">
        <v>176</v>
      </c>
      <c r="D810" s="4" t="s">
        <v>11</v>
      </c>
      <c r="E810" s="4">
        <v>0</v>
      </c>
      <c r="F810" s="43">
        <v>0</v>
      </c>
      <c r="G810" s="45">
        <v>0</v>
      </c>
    </row>
    <row r="811" spans="1:7" ht="15.6">
      <c r="A811" s="4" t="s">
        <v>6</v>
      </c>
      <c r="B811" s="4" t="s">
        <v>18</v>
      </c>
      <c r="C811" s="4" t="s">
        <v>176</v>
      </c>
      <c r="D811" s="4" t="s">
        <v>12</v>
      </c>
      <c r="E811" s="4">
        <v>0</v>
      </c>
      <c r="F811" s="43">
        <v>0</v>
      </c>
      <c r="G811" s="45">
        <v>0</v>
      </c>
    </row>
    <row r="812" spans="1:7" ht="15.6">
      <c r="A812" s="4" t="s">
        <v>6</v>
      </c>
      <c r="B812" s="4" t="s">
        <v>18</v>
      </c>
      <c r="C812" s="4" t="s">
        <v>176</v>
      </c>
      <c r="D812" s="4" t="s">
        <v>13</v>
      </c>
      <c r="E812" s="4">
        <v>1</v>
      </c>
      <c r="F812" s="43">
        <v>0.5</v>
      </c>
      <c r="G812" s="45">
        <v>1</v>
      </c>
    </row>
    <row r="813" spans="1:7" ht="15.6">
      <c r="A813" s="4" t="s">
        <v>6</v>
      </c>
      <c r="B813" s="4" t="s">
        <v>18</v>
      </c>
      <c r="C813" s="4" t="s">
        <v>177</v>
      </c>
      <c r="D813" s="4" t="s">
        <v>9</v>
      </c>
      <c r="E813" s="4">
        <v>1</v>
      </c>
      <c r="F813" s="43">
        <v>1</v>
      </c>
      <c r="G813" s="45">
        <v>1</v>
      </c>
    </row>
    <row r="814" spans="1:7" ht="15.6">
      <c r="A814" s="4" t="s">
        <v>6</v>
      </c>
      <c r="B814" s="4" t="s">
        <v>18</v>
      </c>
      <c r="C814" s="4" t="s">
        <v>177</v>
      </c>
      <c r="D814" s="4" t="s">
        <v>10</v>
      </c>
      <c r="E814" s="4">
        <v>0</v>
      </c>
      <c r="F814" s="43">
        <v>0</v>
      </c>
      <c r="G814" s="45">
        <v>0</v>
      </c>
    </row>
    <row r="815" spans="1:7" ht="15.6">
      <c r="A815" s="4" t="s">
        <v>6</v>
      </c>
      <c r="B815" s="4" t="s">
        <v>18</v>
      </c>
      <c r="C815" s="4" t="s">
        <v>177</v>
      </c>
      <c r="D815" s="4" t="s">
        <v>11</v>
      </c>
      <c r="E815" s="4">
        <v>0</v>
      </c>
      <c r="F815" s="43">
        <v>0</v>
      </c>
      <c r="G815" s="45">
        <v>0</v>
      </c>
    </row>
    <row r="816" spans="1:7" ht="15.6">
      <c r="A816" s="4" t="s">
        <v>6</v>
      </c>
      <c r="B816" s="4" t="s">
        <v>18</v>
      </c>
      <c r="C816" s="4" t="s">
        <v>177</v>
      </c>
      <c r="D816" s="4" t="s">
        <v>12</v>
      </c>
      <c r="E816" s="4">
        <v>0</v>
      </c>
      <c r="F816" s="43">
        <v>0</v>
      </c>
      <c r="G816" s="45">
        <v>0</v>
      </c>
    </row>
    <row r="817" spans="1:7" ht="15.6">
      <c r="A817" s="4" t="s">
        <v>6</v>
      </c>
      <c r="B817" s="4" t="s">
        <v>18</v>
      </c>
      <c r="C817" s="4" t="s">
        <v>177</v>
      </c>
      <c r="D817" s="4" t="s">
        <v>13</v>
      </c>
      <c r="E817" s="4">
        <v>0</v>
      </c>
      <c r="F817" s="43">
        <v>0</v>
      </c>
      <c r="G817" s="45">
        <v>0</v>
      </c>
    </row>
    <row r="818" spans="1:7" ht="15.6">
      <c r="A818" s="4" t="s">
        <v>6</v>
      </c>
      <c r="B818" s="4" t="s">
        <v>18</v>
      </c>
      <c r="C818" s="4" t="s">
        <v>178</v>
      </c>
      <c r="D818" s="4" t="s">
        <v>9</v>
      </c>
      <c r="E818" s="4">
        <v>0</v>
      </c>
      <c r="F818" s="43">
        <v>0</v>
      </c>
      <c r="G818" s="45">
        <v>0</v>
      </c>
    </row>
    <row r="819" spans="1:7" ht="15.6">
      <c r="A819" s="4" t="s">
        <v>6</v>
      </c>
      <c r="B819" s="4" t="s">
        <v>18</v>
      </c>
      <c r="C819" s="4" t="s">
        <v>178</v>
      </c>
      <c r="D819" s="4" t="s">
        <v>10</v>
      </c>
      <c r="E819" s="4">
        <v>1</v>
      </c>
      <c r="F819" s="43">
        <v>1</v>
      </c>
      <c r="G819" s="45">
        <v>1</v>
      </c>
    </row>
    <row r="820" spans="1:7" ht="15.6">
      <c r="A820" s="4" t="s">
        <v>6</v>
      </c>
      <c r="B820" s="4" t="s">
        <v>18</v>
      </c>
      <c r="C820" s="4" t="s">
        <v>178</v>
      </c>
      <c r="D820" s="4" t="s">
        <v>11</v>
      </c>
      <c r="E820" s="4">
        <v>0</v>
      </c>
      <c r="F820" s="43">
        <v>0</v>
      </c>
      <c r="G820" s="45">
        <v>0</v>
      </c>
    </row>
    <row r="821" spans="1:7" ht="15.6">
      <c r="A821" s="4" t="s">
        <v>6</v>
      </c>
      <c r="B821" s="4" t="s">
        <v>18</v>
      </c>
      <c r="C821" s="4" t="s">
        <v>178</v>
      </c>
      <c r="D821" s="4" t="s">
        <v>12</v>
      </c>
      <c r="E821" s="4">
        <v>0</v>
      </c>
      <c r="F821" s="43">
        <v>0</v>
      </c>
      <c r="G821" s="45">
        <v>0</v>
      </c>
    </row>
    <row r="822" spans="1:7" ht="15.6">
      <c r="A822" s="4" t="s">
        <v>6</v>
      </c>
      <c r="B822" s="4" t="s">
        <v>18</v>
      </c>
      <c r="C822" s="4" t="s">
        <v>178</v>
      </c>
      <c r="D822" s="4" t="s">
        <v>13</v>
      </c>
      <c r="E822" s="4">
        <v>0</v>
      </c>
      <c r="F822" s="43">
        <v>0</v>
      </c>
      <c r="G822" s="45">
        <v>0</v>
      </c>
    </row>
    <row r="823" spans="1:7" ht="15.6">
      <c r="A823" s="4" t="s">
        <v>6</v>
      </c>
      <c r="B823" s="4" t="s">
        <v>18</v>
      </c>
      <c r="C823" s="4" t="s">
        <v>179</v>
      </c>
      <c r="D823" s="4" t="s">
        <v>9</v>
      </c>
      <c r="E823" s="4">
        <v>0</v>
      </c>
      <c r="F823" s="43">
        <v>0</v>
      </c>
      <c r="G823" s="45">
        <v>0</v>
      </c>
    </row>
    <row r="824" spans="1:7" ht="15.6">
      <c r="A824" s="4" t="s">
        <v>6</v>
      </c>
      <c r="B824" s="4" t="s">
        <v>18</v>
      </c>
      <c r="C824" s="4" t="s">
        <v>179</v>
      </c>
      <c r="D824" s="4" t="s">
        <v>10</v>
      </c>
      <c r="E824" s="4">
        <v>1</v>
      </c>
      <c r="F824" s="43">
        <v>0.5</v>
      </c>
      <c r="G824" s="45">
        <v>1</v>
      </c>
    </row>
    <row r="825" spans="1:7" ht="15.6">
      <c r="A825" s="4" t="s">
        <v>6</v>
      </c>
      <c r="B825" s="4" t="s">
        <v>18</v>
      </c>
      <c r="C825" s="4" t="s">
        <v>179</v>
      </c>
      <c r="D825" s="4" t="s">
        <v>11</v>
      </c>
      <c r="E825" s="4">
        <v>0</v>
      </c>
      <c r="F825" s="43">
        <v>0</v>
      </c>
      <c r="G825" s="45">
        <v>0</v>
      </c>
    </row>
    <row r="826" spans="1:7" ht="15.6">
      <c r="A826" s="4" t="s">
        <v>6</v>
      </c>
      <c r="B826" s="4" t="s">
        <v>18</v>
      </c>
      <c r="C826" s="4" t="s">
        <v>179</v>
      </c>
      <c r="D826" s="4" t="s">
        <v>12</v>
      </c>
      <c r="E826" s="4">
        <v>0</v>
      </c>
      <c r="F826" s="43">
        <v>0</v>
      </c>
      <c r="G826" s="45">
        <v>0</v>
      </c>
    </row>
    <row r="827" spans="1:7" ht="15.6">
      <c r="A827" s="4" t="s">
        <v>6</v>
      </c>
      <c r="B827" s="4" t="s">
        <v>18</v>
      </c>
      <c r="C827" s="4" t="s">
        <v>179</v>
      </c>
      <c r="D827" s="4" t="s">
        <v>13</v>
      </c>
      <c r="E827" s="4">
        <v>1</v>
      </c>
      <c r="F827" s="43">
        <v>0.5</v>
      </c>
      <c r="G827" s="45">
        <v>1</v>
      </c>
    </row>
    <row r="828" spans="1:7" ht="15.6">
      <c r="A828" s="4" t="s">
        <v>6</v>
      </c>
      <c r="B828" s="4" t="s">
        <v>18</v>
      </c>
      <c r="C828" s="4" t="s">
        <v>180</v>
      </c>
      <c r="D828" s="4" t="s">
        <v>9</v>
      </c>
      <c r="E828" s="4">
        <v>0</v>
      </c>
      <c r="F828" s="43">
        <v>0</v>
      </c>
      <c r="G828" s="45">
        <v>0</v>
      </c>
    </row>
    <row r="829" spans="1:7" ht="15.6">
      <c r="A829" s="4" t="s">
        <v>6</v>
      </c>
      <c r="B829" s="4" t="s">
        <v>18</v>
      </c>
      <c r="C829" s="4" t="s">
        <v>180</v>
      </c>
      <c r="D829" s="4" t="s">
        <v>10</v>
      </c>
      <c r="E829" s="4">
        <v>1</v>
      </c>
      <c r="F829" s="43">
        <v>1</v>
      </c>
      <c r="G829" s="45">
        <v>1</v>
      </c>
    </row>
    <row r="830" spans="1:7" ht="15.6">
      <c r="A830" s="4" t="s">
        <v>6</v>
      </c>
      <c r="B830" s="4" t="s">
        <v>18</v>
      </c>
      <c r="C830" s="4" t="s">
        <v>180</v>
      </c>
      <c r="D830" s="4" t="s">
        <v>11</v>
      </c>
      <c r="E830" s="4">
        <v>0</v>
      </c>
      <c r="F830" s="43">
        <v>0</v>
      </c>
      <c r="G830" s="45">
        <v>0</v>
      </c>
    </row>
    <row r="831" spans="1:7" ht="15.6">
      <c r="A831" s="4" t="s">
        <v>6</v>
      </c>
      <c r="B831" s="4" t="s">
        <v>18</v>
      </c>
      <c r="C831" s="4" t="s">
        <v>180</v>
      </c>
      <c r="D831" s="4" t="s">
        <v>12</v>
      </c>
      <c r="E831" s="4">
        <v>0</v>
      </c>
      <c r="F831" s="43">
        <v>0</v>
      </c>
      <c r="G831" s="45">
        <v>0</v>
      </c>
    </row>
    <row r="832" spans="1:7" ht="15.6">
      <c r="A832" s="4" t="s">
        <v>6</v>
      </c>
      <c r="B832" s="4" t="s">
        <v>18</v>
      </c>
      <c r="C832" s="4" t="s">
        <v>180</v>
      </c>
      <c r="D832" s="4" t="s">
        <v>13</v>
      </c>
      <c r="E832" s="4">
        <v>0</v>
      </c>
      <c r="F832" s="43">
        <v>0</v>
      </c>
      <c r="G832" s="45">
        <v>0</v>
      </c>
    </row>
    <row r="833" spans="1:7" ht="15.6">
      <c r="A833" s="4" t="s">
        <v>6</v>
      </c>
      <c r="B833" s="4" t="s">
        <v>18</v>
      </c>
      <c r="C833" s="4" t="s">
        <v>181</v>
      </c>
      <c r="D833" s="4" t="s">
        <v>9</v>
      </c>
      <c r="E833" s="4">
        <v>0</v>
      </c>
      <c r="F833" s="43">
        <v>0</v>
      </c>
      <c r="G833" s="45">
        <v>0</v>
      </c>
    </row>
    <row r="834" spans="1:7" ht="15.6">
      <c r="A834" s="4" t="s">
        <v>6</v>
      </c>
      <c r="B834" s="4" t="s">
        <v>18</v>
      </c>
      <c r="C834" s="4" t="s">
        <v>181</v>
      </c>
      <c r="D834" s="4" t="s">
        <v>10</v>
      </c>
      <c r="E834" s="4">
        <v>0</v>
      </c>
      <c r="F834" s="43">
        <v>0</v>
      </c>
      <c r="G834" s="45">
        <v>0</v>
      </c>
    </row>
    <row r="835" spans="1:7" ht="15.6">
      <c r="A835" s="4" t="s">
        <v>6</v>
      </c>
      <c r="B835" s="4" t="s">
        <v>18</v>
      </c>
      <c r="C835" s="4" t="s">
        <v>181</v>
      </c>
      <c r="D835" s="4" t="s">
        <v>11</v>
      </c>
      <c r="E835" s="4">
        <v>0</v>
      </c>
      <c r="F835" s="43">
        <v>0</v>
      </c>
      <c r="G835" s="45">
        <v>0</v>
      </c>
    </row>
    <row r="836" spans="1:7" ht="15.6">
      <c r="A836" s="4" t="s">
        <v>6</v>
      </c>
      <c r="B836" s="4" t="s">
        <v>18</v>
      </c>
      <c r="C836" s="4" t="s">
        <v>181</v>
      </c>
      <c r="D836" s="4" t="s">
        <v>12</v>
      </c>
      <c r="E836" s="4">
        <v>0</v>
      </c>
      <c r="F836" s="43">
        <v>0</v>
      </c>
      <c r="G836" s="45">
        <v>0</v>
      </c>
    </row>
    <row r="837" spans="1:7" ht="15.6">
      <c r="A837" s="4" t="s">
        <v>6</v>
      </c>
      <c r="B837" s="4" t="s">
        <v>18</v>
      </c>
      <c r="C837" s="4" t="s">
        <v>181</v>
      </c>
      <c r="D837" s="4" t="s">
        <v>13</v>
      </c>
      <c r="E837" s="4">
        <v>1</v>
      </c>
      <c r="F837" s="43">
        <v>1</v>
      </c>
      <c r="G837" s="45">
        <v>1</v>
      </c>
    </row>
    <row r="838" spans="1:7" ht="15.6">
      <c r="A838" s="4" t="s">
        <v>6</v>
      </c>
      <c r="B838" s="4" t="s">
        <v>18</v>
      </c>
      <c r="C838" s="4" t="s">
        <v>182</v>
      </c>
      <c r="D838" s="4" t="s">
        <v>9</v>
      </c>
      <c r="E838" s="4">
        <v>0</v>
      </c>
      <c r="F838" s="43">
        <v>0</v>
      </c>
      <c r="G838" s="45">
        <v>0</v>
      </c>
    </row>
    <row r="839" spans="1:7" ht="15.6">
      <c r="A839" s="4" t="s">
        <v>6</v>
      </c>
      <c r="B839" s="4" t="s">
        <v>18</v>
      </c>
      <c r="C839" s="4" t="s">
        <v>182</v>
      </c>
      <c r="D839" s="4" t="s">
        <v>10</v>
      </c>
      <c r="E839" s="4">
        <v>0</v>
      </c>
      <c r="F839" s="43">
        <v>0</v>
      </c>
      <c r="G839" s="45">
        <v>0</v>
      </c>
    </row>
    <row r="840" spans="1:7" ht="15.6">
      <c r="A840" s="4" t="s">
        <v>6</v>
      </c>
      <c r="B840" s="4" t="s">
        <v>18</v>
      </c>
      <c r="C840" s="4" t="s">
        <v>182</v>
      </c>
      <c r="D840" s="4" t="s">
        <v>11</v>
      </c>
      <c r="E840" s="4">
        <v>0</v>
      </c>
      <c r="F840" s="43">
        <v>0</v>
      </c>
      <c r="G840" s="45">
        <v>0</v>
      </c>
    </row>
    <row r="841" spans="1:7" ht="15.6">
      <c r="A841" s="4" t="s">
        <v>6</v>
      </c>
      <c r="B841" s="4" t="s">
        <v>18</v>
      </c>
      <c r="C841" s="4" t="s">
        <v>182</v>
      </c>
      <c r="D841" s="4" t="s">
        <v>12</v>
      </c>
      <c r="E841" s="4">
        <v>0</v>
      </c>
      <c r="F841" s="43">
        <v>0</v>
      </c>
      <c r="G841" s="45">
        <v>0</v>
      </c>
    </row>
    <row r="842" spans="1:7" ht="15.6">
      <c r="A842" s="4" t="s">
        <v>6</v>
      </c>
      <c r="B842" s="4" t="s">
        <v>18</v>
      </c>
      <c r="C842" s="4" t="s">
        <v>182</v>
      </c>
      <c r="D842" s="4" t="s">
        <v>13</v>
      </c>
      <c r="E842" s="4">
        <v>1</v>
      </c>
      <c r="F842" s="43">
        <v>1</v>
      </c>
      <c r="G842" s="45">
        <v>1</v>
      </c>
    </row>
    <row r="843" spans="1:7" ht="15.6">
      <c r="A843" s="4" t="s">
        <v>6</v>
      </c>
      <c r="B843" s="4" t="s">
        <v>18</v>
      </c>
      <c r="C843" s="4" t="s">
        <v>183</v>
      </c>
      <c r="D843" s="4" t="s">
        <v>9</v>
      </c>
      <c r="E843" s="4">
        <v>0</v>
      </c>
      <c r="F843" s="43">
        <v>0</v>
      </c>
      <c r="G843" s="45">
        <v>0</v>
      </c>
    </row>
    <row r="844" spans="1:7" ht="15.6">
      <c r="A844" s="4" t="s">
        <v>6</v>
      </c>
      <c r="B844" s="4" t="s">
        <v>18</v>
      </c>
      <c r="C844" s="4" t="s">
        <v>183</v>
      </c>
      <c r="D844" s="4" t="s">
        <v>10</v>
      </c>
      <c r="E844" s="4">
        <v>1</v>
      </c>
      <c r="F844" s="43">
        <v>1</v>
      </c>
      <c r="G844" s="45">
        <v>1</v>
      </c>
    </row>
    <row r="845" spans="1:7" ht="15.6">
      <c r="A845" s="4" t="s">
        <v>6</v>
      </c>
      <c r="B845" s="4" t="s">
        <v>18</v>
      </c>
      <c r="C845" s="4" t="s">
        <v>183</v>
      </c>
      <c r="D845" s="4" t="s">
        <v>11</v>
      </c>
      <c r="E845" s="4">
        <v>0</v>
      </c>
      <c r="F845" s="43">
        <v>0</v>
      </c>
      <c r="G845" s="45">
        <v>0</v>
      </c>
    </row>
    <row r="846" spans="1:7" ht="15.6">
      <c r="A846" s="4" t="s">
        <v>6</v>
      </c>
      <c r="B846" s="4" t="s">
        <v>18</v>
      </c>
      <c r="C846" s="4" t="s">
        <v>183</v>
      </c>
      <c r="D846" s="4" t="s">
        <v>12</v>
      </c>
      <c r="E846" s="4">
        <v>0</v>
      </c>
      <c r="F846" s="43">
        <v>0</v>
      </c>
      <c r="G846" s="45">
        <v>0</v>
      </c>
    </row>
    <row r="847" spans="1:7" ht="15.6">
      <c r="A847" s="4" t="s">
        <v>6</v>
      </c>
      <c r="B847" s="4" t="s">
        <v>18</v>
      </c>
      <c r="C847" s="4" t="s">
        <v>183</v>
      </c>
      <c r="D847" s="4" t="s">
        <v>13</v>
      </c>
      <c r="E847" s="4">
        <v>0</v>
      </c>
      <c r="F847" s="43">
        <v>0</v>
      </c>
      <c r="G847" s="45">
        <v>0</v>
      </c>
    </row>
    <row r="848" spans="1:7" ht="15.6">
      <c r="A848" s="4" t="s">
        <v>6</v>
      </c>
      <c r="B848" s="4" t="s">
        <v>18</v>
      </c>
      <c r="C848" s="4" t="s">
        <v>184</v>
      </c>
      <c r="D848" s="4" t="s">
        <v>9</v>
      </c>
      <c r="E848" s="4">
        <v>0</v>
      </c>
      <c r="F848" s="43">
        <v>0</v>
      </c>
      <c r="G848" s="45">
        <v>0</v>
      </c>
    </row>
    <row r="849" spans="1:7" ht="15.6">
      <c r="A849" s="4" t="s">
        <v>6</v>
      </c>
      <c r="B849" s="4" t="s">
        <v>18</v>
      </c>
      <c r="C849" s="4" t="s">
        <v>184</v>
      </c>
      <c r="D849" s="4" t="s">
        <v>10</v>
      </c>
      <c r="E849" s="4">
        <v>1</v>
      </c>
      <c r="F849" s="43">
        <v>0.5</v>
      </c>
      <c r="G849" s="45">
        <v>1</v>
      </c>
    </row>
    <row r="850" spans="1:7" ht="15.6">
      <c r="A850" s="4" t="s">
        <v>6</v>
      </c>
      <c r="B850" s="4" t="s">
        <v>18</v>
      </c>
      <c r="C850" s="4" t="s">
        <v>184</v>
      </c>
      <c r="D850" s="4" t="s">
        <v>11</v>
      </c>
      <c r="E850" s="4">
        <v>0</v>
      </c>
      <c r="F850" s="43">
        <v>0</v>
      </c>
      <c r="G850" s="45">
        <v>0</v>
      </c>
    </row>
    <row r="851" spans="1:7" ht="15.6">
      <c r="A851" s="4" t="s">
        <v>6</v>
      </c>
      <c r="B851" s="4" t="s">
        <v>18</v>
      </c>
      <c r="C851" s="4" t="s">
        <v>184</v>
      </c>
      <c r="D851" s="4" t="s">
        <v>12</v>
      </c>
      <c r="E851" s="4">
        <v>0</v>
      </c>
      <c r="F851" s="43">
        <v>0</v>
      </c>
      <c r="G851" s="45">
        <v>0</v>
      </c>
    </row>
    <row r="852" spans="1:7" ht="15.6">
      <c r="A852" s="4" t="s">
        <v>6</v>
      </c>
      <c r="B852" s="4" t="s">
        <v>18</v>
      </c>
      <c r="C852" s="4" t="s">
        <v>184</v>
      </c>
      <c r="D852" s="4" t="s">
        <v>13</v>
      </c>
      <c r="E852" s="4">
        <v>1</v>
      </c>
      <c r="F852" s="43">
        <v>0.5</v>
      </c>
      <c r="G852" s="45">
        <v>1</v>
      </c>
    </row>
    <row r="853" spans="1:7" ht="15.6">
      <c r="A853" s="4" t="s">
        <v>6</v>
      </c>
      <c r="B853" s="4" t="s">
        <v>18</v>
      </c>
      <c r="C853" s="4" t="s">
        <v>185</v>
      </c>
      <c r="D853" s="4" t="s">
        <v>9</v>
      </c>
      <c r="E853" s="4">
        <v>0</v>
      </c>
      <c r="F853" s="43">
        <v>0</v>
      </c>
      <c r="G853" s="45">
        <v>0</v>
      </c>
    </row>
    <row r="854" spans="1:7" ht="15.6">
      <c r="A854" s="4" t="s">
        <v>6</v>
      </c>
      <c r="B854" s="4" t="s">
        <v>18</v>
      </c>
      <c r="C854" s="4" t="s">
        <v>185</v>
      </c>
      <c r="D854" s="4" t="s">
        <v>10</v>
      </c>
      <c r="E854" s="4">
        <v>0</v>
      </c>
      <c r="F854" s="43">
        <v>0</v>
      </c>
      <c r="G854" s="45">
        <v>0</v>
      </c>
    </row>
    <row r="855" spans="1:7" ht="15.6">
      <c r="A855" s="4" t="s">
        <v>6</v>
      </c>
      <c r="B855" s="4" t="s">
        <v>18</v>
      </c>
      <c r="C855" s="4" t="s">
        <v>185</v>
      </c>
      <c r="D855" s="4" t="s">
        <v>11</v>
      </c>
      <c r="E855" s="4">
        <v>0</v>
      </c>
      <c r="F855" s="43">
        <v>0</v>
      </c>
      <c r="G855" s="45">
        <v>0</v>
      </c>
    </row>
    <row r="856" spans="1:7" ht="15.6">
      <c r="A856" s="4" t="s">
        <v>6</v>
      </c>
      <c r="B856" s="4" t="s">
        <v>18</v>
      </c>
      <c r="C856" s="4" t="s">
        <v>185</v>
      </c>
      <c r="D856" s="4" t="s">
        <v>12</v>
      </c>
      <c r="E856" s="4">
        <v>0</v>
      </c>
      <c r="F856" s="43">
        <v>0</v>
      </c>
      <c r="G856" s="45">
        <v>0</v>
      </c>
    </row>
    <row r="857" spans="1:7" ht="15.6">
      <c r="A857" s="4" t="s">
        <v>6</v>
      </c>
      <c r="B857" s="4" t="s">
        <v>18</v>
      </c>
      <c r="C857" s="4" t="s">
        <v>185</v>
      </c>
      <c r="D857" s="4" t="s">
        <v>13</v>
      </c>
      <c r="E857" s="4">
        <v>1</v>
      </c>
      <c r="F857" s="43">
        <v>1</v>
      </c>
      <c r="G857" s="45">
        <v>1</v>
      </c>
    </row>
    <row r="858" spans="1:7" ht="15.6">
      <c r="A858" s="4" t="s">
        <v>6</v>
      </c>
      <c r="B858" s="4" t="s">
        <v>18</v>
      </c>
      <c r="C858" s="4" t="s">
        <v>186</v>
      </c>
      <c r="D858" s="4" t="s">
        <v>9</v>
      </c>
      <c r="E858" s="4">
        <v>1</v>
      </c>
      <c r="F858" s="43">
        <v>0.5</v>
      </c>
      <c r="G858" s="45">
        <v>1</v>
      </c>
    </row>
    <row r="859" spans="1:7" ht="15.6">
      <c r="A859" s="4" t="s">
        <v>6</v>
      </c>
      <c r="B859" s="4" t="s">
        <v>18</v>
      </c>
      <c r="C859" s="4" t="s">
        <v>186</v>
      </c>
      <c r="D859" s="4" t="s">
        <v>10</v>
      </c>
      <c r="E859" s="4">
        <v>1</v>
      </c>
      <c r="F859" s="43">
        <v>0.5</v>
      </c>
      <c r="G859" s="45">
        <v>1</v>
      </c>
    </row>
    <row r="860" spans="1:7" ht="15.6">
      <c r="A860" s="4" t="s">
        <v>6</v>
      </c>
      <c r="B860" s="4" t="s">
        <v>18</v>
      </c>
      <c r="C860" s="4" t="s">
        <v>186</v>
      </c>
      <c r="D860" s="4" t="s">
        <v>11</v>
      </c>
      <c r="E860" s="4">
        <v>0</v>
      </c>
      <c r="F860" s="43">
        <v>0</v>
      </c>
      <c r="G860" s="45">
        <v>0</v>
      </c>
    </row>
    <row r="861" spans="1:7" ht="15.6">
      <c r="A861" s="4" t="s">
        <v>6</v>
      </c>
      <c r="B861" s="4" t="s">
        <v>18</v>
      </c>
      <c r="C861" s="4" t="s">
        <v>186</v>
      </c>
      <c r="D861" s="4" t="s">
        <v>12</v>
      </c>
      <c r="E861" s="4">
        <v>0</v>
      </c>
      <c r="F861" s="43">
        <v>0</v>
      </c>
      <c r="G861" s="45">
        <v>0</v>
      </c>
    </row>
    <row r="862" spans="1:7" ht="15.6">
      <c r="A862" s="4" t="s">
        <v>6</v>
      </c>
      <c r="B862" s="4" t="s">
        <v>18</v>
      </c>
      <c r="C862" s="4" t="s">
        <v>186</v>
      </c>
      <c r="D862" s="4" t="s">
        <v>13</v>
      </c>
      <c r="E862" s="4">
        <v>0</v>
      </c>
      <c r="F862" s="43">
        <v>0</v>
      </c>
      <c r="G862" s="45">
        <v>0</v>
      </c>
    </row>
    <row r="863" spans="1:7" ht="15.6">
      <c r="A863" s="4" t="s">
        <v>6</v>
      </c>
      <c r="B863" s="4" t="s">
        <v>18</v>
      </c>
      <c r="C863" s="4" t="s">
        <v>187</v>
      </c>
      <c r="D863" s="4" t="s">
        <v>9</v>
      </c>
      <c r="E863" s="4">
        <v>0</v>
      </c>
      <c r="F863" s="43">
        <v>0</v>
      </c>
      <c r="G863" s="45">
        <v>0</v>
      </c>
    </row>
    <row r="864" spans="1:7" ht="15.6">
      <c r="A864" s="4" t="s">
        <v>6</v>
      </c>
      <c r="B864" s="4" t="s">
        <v>18</v>
      </c>
      <c r="C864" s="4" t="s">
        <v>187</v>
      </c>
      <c r="D864" s="4" t="s">
        <v>10</v>
      </c>
      <c r="E864" s="4">
        <v>1</v>
      </c>
      <c r="F864" s="43">
        <v>1</v>
      </c>
      <c r="G864" s="45">
        <v>1</v>
      </c>
    </row>
    <row r="865" spans="1:7" ht="15.6">
      <c r="A865" s="4" t="s">
        <v>6</v>
      </c>
      <c r="B865" s="4" t="s">
        <v>18</v>
      </c>
      <c r="C865" s="4" t="s">
        <v>187</v>
      </c>
      <c r="D865" s="4" t="s">
        <v>11</v>
      </c>
      <c r="E865" s="4">
        <v>0</v>
      </c>
      <c r="F865" s="43">
        <v>0</v>
      </c>
      <c r="G865" s="45">
        <v>0</v>
      </c>
    </row>
    <row r="866" spans="1:7" ht="15.6">
      <c r="A866" s="4" t="s">
        <v>6</v>
      </c>
      <c r="B866" s="4" t="s">
        <v>18</v>
      </c>
      <c r="C866" s="4" t="s">
        <v>187</v>
      </c>
      <c r="D866" s="4" t="s">
        <v>12</v>
      </c>
      <c r="E866" s="4">
        <v>0</v>
      </c>
      <c r="F866" s="43">
        <v>0</v>
      </c>
      <c r="G866" s="45">
        <v>0</v>
      </c>
    </row>
    <row r="867" spans="1:7" ht="15.6">
      <c r="A867" s="4" t="s">
        <v>6</v>
      </c>
      <c r="B867" s="4" t="s">
        <v>18</v>
      </c>
      <c r="C867" s="4" t="s">
        <v>187</v>
      </c>
      <c r="D867" s="4" t="s">
        <v>13</v>
      </c>
      <c r="E867" s="4">
        <v>0</v>
      </c>
      <c r="F867" s="43">
        <v>0</v>
      </c>
      <c r="G867" s="45">
        <v>0</v>
      </c>
    </row>
    <row r="868" spans="1:7" ht="15.6">
      <c r="A868" s="4" t="s">
        <v>6</v>
      </c>
      <c r="B868" s="4" t="s">
        <v>18</v>
      </c>
      <c r="C868" s="4" t="s">
        <v>188</v>
      </c>
      <c r="D868" s="4" t="s">
        <v>9</v>
      </c>
      <c r="E868" s="4">
        <v>0</v>
      </c>
      <c r="F868" s="43">
        <v>0</v>
      </c>
      <c r="G868" s="45">
        <v>0</v>
      </c>
    </row>
    <row r="869" spans="1:7" ht="15.6">
      <c r="A869" s="4" t="s">
        <v>6</v>
      </c>
      <c r="B869" s="4" t="s">
        <v>18</v>
      </c>
      <c r="C869" s="4" t="s">
        <v>188</v>
      </c>
      <c r="D869" s="4" t="s">
        <v>10</v>
      </c>
      <c r="E869" s="4">
        <v>0</v>
      </c>
      <c r="F869" s="43">
        <v>0</v>
      </c>
      <c r="G869" s="45">
        <v>0</v>
      </c>
    </row>
    <row r="870" spans="1:7" ht="15.6">
      <c r="A870" s="4" t="s">
        <v>6</v>
      </c>
      <c r="B870" s="4" t="s">
        <v>18</v>
      </c>
      <c r="C870" s="4" t="s">
        <v>188</v>
      </c>
      <c r="D870" s="4" t="s">
        <v>11</v>
      </c>
      <c r="E870" s="4">
        <v>0</v>
      </c>
      <c r="F870" s="43">
        <v>0</v>
      </c>
      <c r="G870" s="45">
        <v>0</v>
      </c>
    </row>
    <row r="871" spans="1:7" ht="15.6">
      <c r="A871" s="4" t="s">
        <v>6</v>
      </c>
      <c r="B871" s="4" t="s">
        <v>18</v>
      </c>
      <c r="C871" s="4" t="s">
        <v>188</v>
      </c>
      <c r="D871" s="4" t="s">
        <v>12</v>
      </c>
      <c r="E871" s="4">
        <v>1</v>
      </c>
      <c r="F871" s="43">
        <v>1</v>
      </c>
      <c r="G871" s="45">
        <v>1</v>
      </c>
    </row>
    <row r="872" spans="1:7" ht="15.6">
      <c r="A872" s="4" t="s">
        <v>6</v>
      </c>
      <c r="B872" s="4" t="s">
        <v>18</v>
      </c>
      <c r="C872" s="4" t="s">
        <v>188</v>
      </c>
      <c r="D872" s="4" t="s">
        <v>13</v>
      </c>
      <c r="E872" s="4">
        <v>0</v>
      </c>
      <c r="F872" s="43">
        <v>0</v>
      </c>
      <c r="G872" s="45">
        <v>0</v>
      </c>
    </row>
    <row r="873" spans="1:7" ht="15.6">
      <c r="A873" s="4" t="s">
        <v>6</v>
      </c>
      <c r="B873" s="4" t="s">
        <v>18</v>
      </c>
      <c r="C873" s="4" t="s">
        <v>189</v>
      </c>
      <c r="D873" s="4" t="s">
        <v>9</v>
      </c>
      <c r="E873" s="4">
        <v>0</v>
      </c>
      <c r="F873" s="43">
        <v>0</v>
      </c>
      <c r="G873" s="45">
        <v>0</v>
      </c>
    </row>
    <row r="874" spans="1:7" ht="15.6">
      <c r="A874" s="4" t="s">
        <v>6</v>
      </c>
      <c r="B874" s="4" t="s">
        <v>18</v>
      </c>
      <c r="C874" s="4" t="s">
        <v>189</v>
      </c>
      <c r="D874" s="4" t="s">
        <v>10</v>
      </c>
      <c r="E874" s="4">
        <v>1</v>
      </c>
      <c r="F874" s="43">
        <v>1</v>
      </c>
      <c r="G874" s="45">
        <v>1</v>
      </c>
    </row>
    <row r="875" spans="1:7" ht="15.6">
      <c r="A875" s="4" t="s">
        <v>6</v>
      </c>
      <c r="B875" s="4" t="s">
        <v>18</v>
      </c>
      <c r="C875" s="4" t="s">
        <v>189</v>
      </c>
      <c r="D875" s="4" t="s">
        <v>11</v>
      </c>
      <c r="E875" s="4">
        <v>0</v>
      </c>
      <c r="F875" s="43">
        <v>0</v>
      </c>
      <c r="G875" s="45">
        <v>0</v>
      </c>
    </row>
    <row r="876" spans="1:7" ht="15.6">
      <c r="A876" s="4" t="s">
        <v>6</v>
      </c>
      <c r="B876" s="4" t="s">
        <v>18</v>
      </c>
      <c r="C876" s="4" t="s">
        <v>189</v>
      </c>
      <c r="D876" s="4" t="s">
        <v>12</v>
      </c>
      <c r="E876" s="4">
        <v>0</v>
      </c>
      <c r="F876" s="43">
        <v>0</v>
      </c>
      <c r="G876" s="45">
        <v>0</v>
      </c>
    </row>
    <row r="877" spans="1:7" ht="15.6">
      <c r="A877" s="4" t="s">
        <v>6</v>
      </c>
      <c r="B877" s="4" t="s">
        <v>18</v>
      </c>
      <c r="C877" s="4" t="s">
        <v>189</v>
      </c>
      <c r="D877" s="4" t="s">
        <v>13</v>
      </c>
      <c r="E877" s="4">
        <v>0</v>
      </c>
      <c r="F877" s="43">
        <v>0</v>
      </c>
      <c r="G877" s="45">
        <v>0</v>
      </c>
    </row>
    <row r="878" spans="1:7" ht="15.6">
      <c r="A878" s="4" t="s">
        <v>6</v>
      </c>
      <c r="B878" s="4" t="s">
        <v>18</v>
      </c>
      <c r="C878" s="4" t="s">
        <v>190</v>
      </c>
      <c r="D878" s="4" t="s">
        <v>9</v>
      </c>
      <c r="E878" s="4">
        <v>0</v>
      </c>
      <c r="F878" s="43">
        <v>0</v>
      </c>
      <c r="G878" s="45">
        <v>0</v>
      </c>
    </row>
    <row r="879" spans="1:7" ht="15.6">
      <c r="A879" s="4" t="s">
        <v>6</v>
      </c>
      <c r="B879" s="4" t="s">
        <v>18</v>
      </c>
      <c r="C879" s="4" t="s">
        <v>190</v>
      </c>
      <c r="D879" s="4" t="s">
        <v>10</v>
      </c>
      <c r="E879" s="4">
        <v>0</v>
      </c>
      <c r="F879" s="43">
        <v>0</v>
      </c>
      <c r="G879" s="45">
        <v>0</v>
      </c>
    </row>
    <row r="880" spans="1:7" ht="15.6">
      <c r="A880" s="4" t="s">
        <v>6</v>
      </c>
      <c r="B880" s="4" t="s">
        <v>18</v>
      </c>
      <c r="C880" s="4" t="s">
        <v>190</v>
      </c>
      <c r="D880" s="4" t="s">
        <v>11</v>
      </c>
      <c r="E880" s="4">
        <v>0</v>
      </c>
      <c r="F880" s="43">
        <v>0</v>
      </c>
      <c r="G880" s="45">
        <v>0</v>
      </c>
    </row>
    <row r="881" spans="1:7" ht="15.6">
      <c r="A881" s="4" t="s">
        <v>6</v>
      </c>
      <c r="B881" s="4" t="s">
        <v>18</v>
      </c>
      <c r="C881" s="4" t="s">
        <v>190</v>
      </c>
      <c r="D881" s="4" t="s">
        <v>12</v>
      </c>
      <c r="E881" s="4">
        <v>0</v>
      </c>
      <c r="F881" s="43">
        <v>0</v>
      </c>
      <c r="G881" s="45">
        <v>0</v>
      </c>
    </row>
    <row r="882" spans="1:7" ht="15.6">
      <c r="A882" s="4" t="s">
        <v>6</v>
      </c>
      <c r="B882" s="4" t="s">
        <v>18</v>
      </c>
      <c r="C882" s="4" t="s">
        <v>190</v>
      </c>
      <c r="D882" s="4" t="s">
        <v>13</v>
      </c>
      <c r="E882" s="4">
        <v>1</v>
      </c>
      <c r="F882" s="43">
        <v>1</v>
      </c>
      <c r="G882" s="45">
        <v>1</v>
      </c>
    </row>
    <row r="883" spans="1:7" ht="15.6">
      <c r="A883" s="4" t="s">
        <v>6</v>
      </c>
      <c r="B883" s="4" t="s">
        <v>18</v>
      </c>
      <c r="C883" s="4" t="s">
        <v>191</v>
      </c>
      <c r="D883" s="4" t="s">
        <v>9</v>
      </c>
      <c r="E883" s="4">
        <v>0</v>
      </c>
      <c r="F883" s="43">
        <v>0</v>
      </c>
      <c r="G883" s="45">
        <v>0</v>
      </c>
    </row>
    <row r="884" spans="1:7" ht="15.6">
      <c r="A884" s="4" t="s">
        <v>6</v>
      </c>
      <c r="B884" s="4" t="s">
        <v>18</v>
      </c>
      <c r="C884" s="4" t="s">
        <v>191</v>
      </c>
      <c r="D884" s="4" t="s">
        <v>10</v>
      </c>
      <c r="E884" s="4">
        <v>0</v>
      </c>
      <c r="F884" s="43">
        <v>0</v>
      </c>
      <c r="G884" s="45">
        <v>0</v>
      </c>
    </row>
    <row r="885" spans="1:7" ht="15.6">
      <c r="A885" s="4" t="s">
        <v>6</v>
      </c>
      <c r="B885" s="4" t="s">
        <v>18</v>
      </c>
      <c r="C885" s="4" t="s">
        <v>191</v>
      </c>
      <c r="D885" s="4" t="s">
        <v>11</v>
      </c>
      <c r="E885" s="4">
        <v>0</v>
      </c>
      <c r="F885" s="43">
        <v>0</v>
      </c>
      <c r="G885" s="45">
        <v>0</v>
      </c>
    </row>
    <row r="886" spans="1:7" ht="15.6">
      <c r="A886" s="4" t="s">
        <v>6</v>
      </c>
      <c r="B886" s="4" t="s">
        <v>18</v>
      </c>
      <c r="C886" s="4" t="s">
        <v>191</v>
      </c>
      <c r="D886" s="4" t="s">
        <v>12</v>
      </c>
      <c r="E886" s="4">
        <v>1</v>
      </c>
      <c r="F886" s="43">
        <v>0.5</v>
      </c>
      <c r="G886" s="45">
        <v>1</v>
      </c>
    </row>
    <row r="887" spans="1:7" ht="15.6">
      <c r="A887" s="4" t="s">
        <v>6</v>
      </c>
      <c r="B887" s="4" t="s">
        <v>18</v>
      </c>
      <c r="C887" s="4" t="s">
        <v>191</v>
      </c>
      <c r="D887" s="4" t="s">
        <v>13</v>
      </c>
      <c r="E887" s="4">
        <v>1</v>
      </c>
      <c r="F887" s="43">
        <v>0.5</v>
      </c>
      <c r="G887" s="45">
        <v>1</v>
      </c>
    </row>
    <row r="888" spans="1:7" ht="15.6">
      <c r="A888" s="4" t="s">
        <v>6</v>
      </c>
      <c r="B888" s="4" t="s">
        <v>18</v>
      </c>
      <c r="C888" s="4" t="s">
        <v>192</v>
      </c>
      <c r="D888" s="4" t="s">
        <v>9</v>
      </c>
      <c r="E888" s="4">
        <v>0</v>
      </c>
      <c r="F888" s="43">
        <v>0</v>
      </c>
      <c r="G888" s="45">
        <v>0</v>
      </c>
    </row>
    <row r="889" spans="1:7" ht="15.6">
      <c r="A889" s="4" t="s">
        <v>6</v>
      </c>
      <c r="B889" s="4" t="s">
        <v>18</v>
      </c>
      <c r="C889" s="4" t="s">
        <v>192</v>
      </c>
      <c r="D889" s="4" t="s">
        <v>10</v>
      </c>
      <c r="E889" s="4">
        <v>0</v>
      </c>
      <c r="F889" s="43">
        <v>0</v>
      </c>
      <c r="G889" s="45">
        <v>0</v>
      </c>
    </row>
    <row r="890" spans="1:7" ht="15.6">
      <c r="A890" s="4" t="s">
        <v>6</v>
      </c>
      <c r="B890" s="4" t="s">
        <v>18</v>
      </c>
      <c r="C890" s="4" t="s">
        <v>192</v>
      </c>
      <c r="D890" s="4" t="s">
        <v>11</v>
      </c>
      <c r="E890" s="4">
        <v>0</v>
      </c>
      <c r="F890" s="43">
        <v>0</v>
      </c>
      <c r="G890" s="45">
        <v>0</v>
      </c>
    </row>
    <row r="891" spans="1:7" ht="15.6">
      <c r="A891" s="4" t="s">
        <v>6</v>
      </c>
      <c r="B891" s="4" t="s">
        <v>18</v>
      </c>
      <c r="C891" s="4" t="s">
        <v>192</v>
      </c>
      <c r="D891" s="4" t="s">
        <v>12</v>
      </c>
      <c r="E891" s="4">
        <v>1</v>
      </c>
      <c r="F891" s="43">
        <v>1</v>
      </c>
      <c r="G891" s="45">
        <v>1</v>
      </c>
    </row>
    <row r="892" spans="1:7" ht="15.6">
      <c r="A892" s="4" t="s">
        <v>6</v>
      </c>
      <c r="B892" s="4" t="s">
        <v>18</v>
      </c>
      <c r="C892" s="4" t="s">
        <v>192</v>
      </c>
      <c r="D892" s="4" t="s">
        <v>13</v>
      </c>
      <c r="E892" s="4">
        <v>0</v>
      </c>
      <c r="F892" s="43">
        <v>0</v>
      </c>
      <c r="G892" s="45">
        <v>0</v>
      </c>
    </row>
    <row r="893" spans="1:7" ht="15.6">
      <c r="A893" s="4" t="s">
        <v>6</v>
      </c>
      <c r="B893" s="4" t="s">
        <v>193</v>
      </c>
      <c r="C893" s="4" t="s">
        <v>194</v>
      </c>
      <c r="D893" s="4" t="s">
        <v>9</v>
      </c>
      <c r="E893" s="4">
        <v>54</v>
      </c>
      <c r="F893" s="43">
        <v>0.184</v>
      </c>
      <c r="G893" s="45">
        <v>54</v>
      </c>
    </row>
    <row r="894" spans="1:7" ht="15.6">
      <c r="A894" s="4" t="s">
        <v>6</v>
      </c>
      <c r="B894" s="4" t="s">
        <v>193</v>
      </c>
      <c r="C894" s="4" t="s">
        <v>194</v>
      </c>
      <c r="D894" s="4" t="s">
        <v>10</v>
      </c>
      <c r="E894" s="4">
        <v>96</v>
      </c>
      <c r="F894" s="43">
        <v>0.32700000000000001</v>
      </c>
      <c r="G894" s="45">
        <v>96</v>
      </c>
    </row>
    <row r="895" spans="1:7" ht="15.6">
      <c r="A895" s="4" t="s">
        <v>6</v>
      </c>
      <c r="B895" s="4" t="s">
        <v>193</v>
      </c>
      <c r="C895" s="4" t="s">
        <v>194</v>
      </c>
      <c r="D895" s="4" t="s">
        <v>11</v>
      </c>
      <c r="E895" s="4">
        <v>7</v>
      </c>
      <c r="F895" s="43">
        <v>2.4E-2</v>
      </c>
      <c r="G895" s="45">
        <v>7</v>
      </c>
    </row>
    <row r="896" spans="1:7" ht="15.6">
      <c r="A896" s="4" t="s">
        <v>6</v>
      </c>
      <c r="B896" s="4" t="s">
        <v>193</v>
      </c>
      <c r="C896" s="4" t="s">
        <v>194</v>
      </c>
      <c r="D896" s="4" t="s">
        <v>12</v>
      </c>
      <c r="E896" s="4">
        <v>17</v>
      </c>
      <c r="F896" s="43">
        <v>5.8000000000000003E-2</v>
      </c>
      <c r="G896" s="45">
        <v>17</v>
      </c>
    </row>
    <row r="897" spans="1:7" ht="15.6">
      <c r="A897" s="4" t="s">
        <v>6</v>
      </c>
      <c r="B897" s="4" t="s">
        <v>193</v>
      </c>
      <c r="C897" s="4" t="s">
        <v>194</v>
      </c>
      <c r="D897" s="4" t="s">
        <v>13</v>
      </c>
      <c r="E897" s="4">
        <v>120</v>
      </c>
      <c r="F897" s="43">
        <v>0.40799999999999997</v>
      </c>
      <c r="G897" s="45">
        <v>120</v>
      </c>
    </row>
    <row r="898" spans="1:7" ht="15.6">
      <c r="A898" s="4" t="s">
        <v>6</v>
      </c>
      <c r="B898" s="4" t="s">
        <v>193</v>
      </c>
      <c r="C898" s="4" t="s">
        <v>195</v>
      </c>
      <c r="D898" s="4" t="s">
        <v>9</v>
      </c>
      <c r="E898" s="4">
        <v>95</v>
      </c>
      <c r="F898" s="43">
        <v>0.153</v>
      </c>
      <c r="G898" s="45">
        <v>95</v>
      </c>
    </row>
    <row r="899" spans="1:7" ht="15.6">
      <c r="A899" s="4" t="s">
        <v>6</v>
      </c>
      <c r="B899" s="4" t="s">
        <v>193</v>
      </c>
      <c r="C899" s="4" t="s">
        <v>195</v>
      </c>
      <c r="D899" s="4" t="s">
        <v>10</v>
      </c>
      <c r="E899" s="4">
        <v>174</v>
      </c>
      <c r="F899" s="43">
        <v>0.28000000000000003</v>
      </c>
      <c r="G899" s="45">
        <v>174</v>
      </c>
    </row>
    <row r="900" spans="1:7" ht="15.6">
      <c r="A900" s="4" t="s">
        <v>6</v>
      </c>
      <c r="B900" s="4" t="s">
        <v>193</v>
      </c>
      <c r="C900" s="4" t="s">
        <v>195</v>
      </c>
      <c r="D900" s="4" t="s">
        <v>11</v>
      </c>
      <c r="E900" s="4">
        <v>17</v>
      </c>
      <c r="F900" s="43">
        <v>2.7E-2</v>
      </c>
      <c r="G900" s="45">
        <v>17</v>
      </c>
    </row>
    <row r="901" spans="1:7" ht="15.6">
      <c r="A901" s="4" t="s">
        <v>6</v>
      </c>
      <c r="B901" s="4" t="s">
        <v>193</v>
      </c>
      <c r="C901" s="4" t="s">
        <v>195</v>
      </c>
      <c r="D901" s="4" t="s">
        <v>12</v>
      </c>
      <c r="E901" s="4">
        <v>52</v>
      </c>
      <c r="F901" s="43">
        <v>8.4000000000000005E-2</v>
      </c>
      <c r="G901" s="45">
        <v>52</v>
      </c>
    </row>
    <row r="902" spans="1:7" ht="15.6">
      <c r="A902" s="4" t="s">
        <v>6</v>
      </c>
      <c r="B902" s="4" t="s">
        <v>193</v>
      </c>
      <c r="C902" s="4" t="s">
        <v>195</v>
      </c>
      <c r="D902" s="4" t="s">
        <v>13</v>
      </c>
      <c r="E902" s="4">
        <v>283</v>
      </c>
      <c r="F902" s="43">
        <v>0.45600000000000002</v>
      </c>
      <c r="G902" s="45">
        <v>283</v>
      </c>
    </row>
    <row r="903" spans="1:7" ht="15.6">
      <c r="A903" s="4" t="s">
        <v>6</v>
      </c>
      <c r="B903" s="4" t="s">
        <v>193</v>
      </c>
      <c r="C903" s="4" t="s">
        <v>196</v>
      </c>
      <c r="D903" s="4" t="s">
        <v>9</v>
      </c>
      <c r="E903" s="4">
        <v>40</v>
      </c>
      <c r="F903" s="43">
        <v>0.18</v>
      </c>
      <c r="G903" s="45">
        <v>40</v>
      </c>
    </row>
    <row r="904" spans="1:7" ht="15.6">
      <c r="A904" s="4" t="s">
        <v>6</v>
      </c>
      <c r="B904" s="4" t="s">
        <v>193</v>
      </c>
      <c r="C904" s="4" t="s">
        <v>196</v>
      </c>
      <c r="D904" s="4" t="s">
        <v>10</v>
      </c>
      <c r="E904" s="4">
        <v>76</v>
      </c>
      <c r="F904" s="43">
        <v>0.34200000000000003</v>
      </c>
      <c r="G904" s="45">
        <v>76</v>
      </c>
    </row>
    <row r="905" spans="1:7" ht="15.6">
      <c r="A905" s="4" t="s">
        <v>6</v>
      </c>
      <c r="B905" s="4" t="s">
        <v>193</v>
      </c>
      <c r="C905" s="4" t="s">
        <v>196</v>
      </c>
      <c r="D905" s="4" t="s">
        <v>11</v>
      </c>
      <c r="E905" s="4">
        <v>9</v>
      </c>
      <c r="F905" s="43">
        <v>4.1000000000000002E-2</v>
      </c>
      <c r="G905" s="45">
        <v>9</v>
      </c>
    </row>
    <row r="906" spans="1:7" ht="15.6">
      <c r="A906" s="4" t="s">
        <v>6</v>
      </c>
      <c r="B906" s="4" t="s">
        <v>193</v>
      </c>
      <c r="C906" s="4" t="s">
        <v>196</v>
      </c>
      <c r="D906" s="4" t="s">
        <v>12</v>
      </c>
      <c r="E906" s="4">
        <v>21</v>
      </c>
      <c r="F906" s="43">
        <v>9.5000000000000001E-2</v>
      </c>
      <c r="G906" s="45">
        <v>21</v>
      </c>
    </row>
    <row r="907" spans="1:7" ht="15.6">
      <c r="A907" s="4" t="s">
        <v>6</v>
      </c>
      <c r="B907" s="4" t="s">
        <v>193</v>
      </c>
      <c r="C907" s="4" t="s">
        <v>196</v>
      </c>
      <c r="D907" s="4" t="s">
        <v>13</v>
      </c>
      <c r="E907" s="4">
        <v>76</v>
      </c>
      <c r="F907" s="43">
        <v>0.34200000000000003</v>
      </c>
      <c r="G907" s="45">
        <v>76</v>
      </c>
    </row>
    <row r="908" spans="1:7" ht="15.6">
      <c r="A908" s="4" t="s">
        <v>6</v>
      </c>
      <c r="B908" s="4" t="s">
        <v>193</v>
      </c>
      <c r="C908" s="4" t="s">
        <v>197</v>
      </c>
      <c r="D908" s="4" t="s">
        <v>9</v>
      </c>
      <c r="E908" s="4">
        <v>61</v>
      </c>
      <c r="F908" s="43">
        <v>0.16900000000000001</v>
      </c>
      <c r="G908" s="45">
        <v>61</v>
      </c>
    </row>
    <row r="909" spans="1:7" ht="15.6">
      <c r="A909" s="4" t="s">
        <v>6</v>
      </c>
      <c r="B909" s="4" t="s">
        <v>193</v>
      </c>
      <c r="C909" s="4" t="s">
        <v>197</v>
      </c>
      <c r="D909" s="4" t="s">
        <v>10</v>
      </c>
      <c r="E909" s="4">
        <v>105</v>
      </c>
      <c r="F909" s="43">
        <v>0.28999999999999998</v>
      </c>
      <c r="G909" s="45">
        <v>105</v>
      </c>
    </row>
    <row r="910" spans="1:7" ht="15.6">
      <c r="A910" s="4" t="s">
        <v>6</v>
      </c>
      <c r="B910" s="4" t="s">
        <v>193</v>
      </c>
      <c r="C910" s="4" t="s">
        <v>197</v>
      </c>
      <c r="D910" s="4" t="s">
        <v>11</v>
      </c>
      <c r="E910" s="4">
        <v>8</v>
      </c>
      <c r="F910" s="43">
        <v>2.1999999999999999E-2</v>
      </c>
      <c r="G910" s="45">
        <v>8</v>
      </c>
    </row>
    <row r="911" spans="1:7" ht="15.6">
      <c r="A911" s="4" t="s">
        <v>6</v>
      </c>
      <c r="B911" s="4" t="s">
        <v>193</v>
      </c>
      <c r="C911" s="4" t="s">
        <v>197</v>
      </c>
      <c r="D911" s="4" t="s">
        <v>12</v>
      </c>
      <c r="E911" s="4">
        <v>20</v>
      </c>
      <c r="F911" s="43">
        <v>5.5E-2</v>
      </c>
      <c r="G911" s="45">
        <v>20</v>
      </c>
    </row>
    <row r="912" spans="1:7" ht="15.6">
      <c r="A912" s="4" t="s">
        <v>6</v>
      </c>
      <c r="B912" s="4" t="s">
        <v>193</v>
      </c>
      <c r="C912" s="4" t="s">
        <v>197</v>
      </c>
      <c r="D912" s="4" t="s">
        <v>13</v>
      </c>
      <c r="E912" s="4">
        <v>168</v>
      </c>
      <c r="F912" s="43">
        <v>0.46400000000000002</v>
      </c>
      <c r="G912" s="45">
        <v>168</v>
      </c>
    </row>
    <row r="913" spans="1:7" ht="15.6">
      <c r="A913" s="4" t="s">
        <v>6</v>
      </c>
      <c r="B913" s="4" t="s">
        <v>193</v>
      </c>
      <c r="C913" s="4" t="s">
        <v>198</v>
      </c>
      <c r="D913" s="4" t="s">
        <v>9</v>
      </c>
      <c r="E913" s="4">
        <v>20</v>
      </c>
      <c r="F913" s="43">
        <v>0.13500000000000001</v>
      </c>
      <c r="G913" s="45">
        <v>20</v>
      </c>
    </row>
    <row r="914" spans="1:7" ht="15.6">
      <c r="A914" s="4" t="s">
        <v>6</v>
      </c>
      <c r="B914" s="4" t="s">
        <v>193</v>
      </c>
      <c r="C914" s="4" t="s">
        <v>198</v>
      </c>
      <c r="D914" s="4" t="s">
        <v>10</v>
      </c>
      <c r="E914" s="4">
        <v>37</v>
      </c>
      <c r="F914" s="43">
        <v>0.25</v>
      </c>
      <c r="G914" s="45">
        <v>37</v>
      </c>
    </row>
    <row r="915" spans="1:7" ht="15.6">
      <c r="A915" s="4" t="s">
        <v>6</v>
      </c>
      <c r="B915" s="4" t="s">
        <v>193</v>
      </c>
      <c r="C915" s="4" t="s">
        <v>198</v>
      </c>
      <c r="D915" s="4" t="s">
        <v>11</v>
      </c>
      <c r="E915" s="4">
        <v>8</v>
      </c>
      <c r="F915" s="43">
        <v>5.3999999999999999E-2</v>
      </c>
      <c r="G915" s="45">
        <v>8</v>
      </c>
    </row>
    <row r="916" spans="1:7" ht="15.6">
      <c r="A916" s="4" t="s">
        <v>6</v>
      </c>
      <c r="B916" s="4" t="s">
        <v>193</v>
      </c>
      <c r="C916" s="4" t="s">
        <v>198</v>
      </c>
      <c r="D916" s="4" t="s">
        <v>12</v>
      </c>
      <c r="E916" s="4">
        <v>22</v>
      </c>
      <c r="F916" s="43">
        <v>0.14899999999999999</v>
      </c>
      <c r="G916" s="45">
        <v>22</v>
      </c>
    </row>
    <row r="917" spans="1:7" ht="15.6">
      <c r="A917" s="4" t="s">
        <v>6</v>
      </c>
      <c r="B917" s="4" t="s">
        <v>193</v>
      </c>
      <c r="C917" s="4" t="s">
        <v>198</v>
      </c>
      <c r="D917" s="4" t="s">
        <v>13</v>
      </c>
      <c r="E917" s="4">
        <v>61</v>
      </c>
      <c r="F917" s="43">
        <v>0.41199999999999998</v>
      </c>
      <c r="G917" s="45">
        <v>61</v>
      </c>
    </row>
    <row r="918" spans="1:7" ht="15.6">
      <c r="A918" s="4" t="s">
        <v>6</v>
      </c>
      <c r="B918" s="4" t="s">
        <v>193</v>
      </c>
      <c r="C918" s="4" t="s">
        <v>199</v>
      </c>
      <c r="D918" s="4" t="s">
        <v>9</v>
      </c>
      <c r="E918" s="4">
        <v>70</v>
      </c>
      <c r="F918" s="43">
        <v>0.23</v>
      </c>
      <c r="G918" s="45">
        <v>70</v>
      </c>
    </row>
    <row r="919" spans="1:7" ht="15.6">
      <c r="A919" s="4" t="s">
        <v>6</v>
      </c>
      <c r="B919" s="4" t="s">
        <v>193</v>
      </c>
      <c r="C919" s="4" t="s">
        <v>199</v>
      </c>
      <c r="D919" s="4" t="s">
        <v>10</v>
      </c>
      <c r="E919" s="4">
        <v>83</v>
      </c>
      <c r="F919" s="43">
        <v>0.27300000000000002</v>
      </c>
      <c r="G919" s="45">
        <v>83</v>
      </c>
    </row>
    <row r="920" spans="1:7" ht="15.6">
      <c r="A920" s="4" t="s">
        <v>6</v>
      </c>
      <c r="B920" s="4" t="s">
        <v>193</v>
      </c>
      <c r="C920" s="4" t="s">
        <v>199</v>
      </c>
      <c r="D920" s="4" t="s">
        <v>11</v>
      </c>
      <c r="E920" s="4">
        <v>8</v>
      </c>
      <c r="F920" s="43">
        <v>2.5999999999999999E-2</v>
      </c>
      <c r="G920" s="45">
        <v>8</v>
      </c>
    </row>
    <row r="921" spans="1:7" ht="15.6">
      <c r="A921" s="4" t="s">
        <v>6</v>
      </c>
      <c r="B921" s="4" t="s">
        <v>193</v>
      </c>
      <c r="C921" s="4" t="s">
        <v>199</v>
      </c>
      <c r="D921" s="4" t="s">
        <v>12</v>
      </c>
      <c r="E921" s="4">
        <v>13</v>
      </c>
      <c r="F921" s="43">
        <v>4.2999999999999997E-2</v>
      </c>
      <c r="G921" s="45">
        <v>13</v>
      </c>
    </row>
    <row r="922" spans="1:7" ht="15.6">
      <c r="A922" s="4" t="s">
        <v>6</v>
      </c>
      <c r="B922" s="4" t="s">
        <v>193</v>
      </c>
      <c r="C922" s="4" t="s">
        <v>199</v>
      </c>
      <c r="D922" s="4" t="s">
        <v>13</v>
      </c>
      <c r="E922" s="4">
        <v>130</v>
      </c>
      <c r="F922" s="43">
        <v>0.42799999999999999</v>
      </c>
      <c r="G922" s="45">
        <v>130</v>
      </c>
    </row>
    <row r="923" spans="1:7" ht="15.6">
      <c r="A923" s="4" t="s">
        <v>6</v>
      </c>
      <c r="B923" s="4" t="s">
        <v>193</v>
      </c>
      <c r="C923" s="4" t="s">
        <v>200</v>
      </c>
      <c r="D923" s="4" t="s">
        <v>9</v>
      </c>
      <c r="E923" s="4">
        <v>71</v>
      </c>
      <c r="F923" s="43">
        <v>0.157</v>
      </c>
      <c r="G923" s="45">
        <v>71</v>
      </c>
    </row>
    <row r="924" spans="1:7" ht="15.6">
      <c r="A924" s="4" t="s">
        <v>6</v>
      </c>
      <c r="B924" s="4" t="s">
        <v>193</v>
      </c>
      <c r="C924" s="4" t="s">
        <v>200</v>
      </c>
      <c r="D924" s="4" t="s">
        <v>10</v>
      </c>
      <c r="E924" s="4">
        <v>149</v>
      </c>
      <c r="F924" s="43">
        <v>0.33</v>
      </c>
      <c r="G924" s="45">
        <v>149</v>
      </c>
    </row>
    <row r="925" spans="1:7" ht="15.6">
      <c r="A925" s="4" t="s">
        <v>6</v>
      </c>
      <c r="B925" s="4" t="s">
        <v>193</v>
      </c>
      <c r="C925" s="4" t="s">
        <v>200</v>
      </c>
      <c r="D925" s="4" t="s">
        <v>11</v>
      </c>
      <c r="E925" s="4">
        <v>11</v>
      </c>
      <c r="F925" s="43">
        <v>2.4E-2</v>
      </c>
      <c r="G925" s="45">
        <v>11</v>
      </c>
    </row>
    <row r="926" spans="1:7" ht="15.6">
      <c r="A926" s="4" t="s">
        <v>6</v>
      </c>
      <c r="B926" s="4" t="s">
        <v>193</v>
      </c>
      <c r="C926" s="4" t="s">
        <v>200</v>
      </c>
      <c r="D926" s="4" t="s">
        <v>12</v>
      </c>
      <c r="E926" s="4">
        <v>42</v>
      </c>
      <c r="F926" s="43">
        <v>9.2999999999999999E-2</v>
      </c>
      <c r="G926" s="45">
        <v>42</v>
      </c>
    </row>
    <row r="927" spans="1:7" ht="15.6">
      <c r="A927" s="4" t="s">
        <v>6</v>
      </c>
      <c r="B927" s="4" t="s">
        <v>193</v>
      </c>
      <c r="C927" s="4" t="s">
        <v>200</v>
      </c>
      <c r="D927" s="4" t="s">
        <v>13</v>
      </c>
      <c r="E927" s="4">
        <v>178</v>
      </c>
      <c r="F927" s="43">
        <v>0.39500000000000002</v>
      </c>
      <c r="G927" s="45">
        <v>178</v>
      </c>
    </row>
    <row r="928" spans="1:7" ht="15.6">
      <c r="A928" s="4" t="s">
        <v>6</v>
      </c>
      <c r="B928" s="4" t="s">
        <v>193</v>
      </c>
      <c r="C928" s="4" t="s">
        <v>201</v>
      </c>
      <c r="D928" s="4" t="s">
        <v>9</v>
      </c>
      <c r="E928" s="4">
        <v>41</v>
      </c>
      <c r="F928" s="43">
        <v>0.121</v>
      </c>
      <c r="G928" s="45">
        <v>41</v>
      </c>
    </row>
    <row r="929" spans="1:7" ht="15.6">
      <c r="A929" s="4" t="s">
        <v>6</v>
      </c>
      <c r="B929" s="4" t="s">
        <v>193</v>
      </c>
      <c r="C929" s="4" t="s">
        <v>201</v>
      </c>
      <c r="D929" s="4" t="s">
        <v>10</v>
      </c>
      <c r="E929" s="4">
        <v>111</v>
      </c>
      <c r="F929" s="43">
        <v>0.32600000000000001</v>
      </c>
      <c r="G929" s="45">
        <v>111</v>
      </c>
    </row>
    <row r="930" spans="1:7" ht="15.6">
      <c r="A930" s="4" t="s">
        <v>6</v>
      </c>
      <c r="B930" s="4" t="s">
        <v>193</v>
      </c>
      <c r="C930" s="4" t="s">
        <v>201</v>
      </c>
      <c r="D930" s="4" t="s">
        <v>11</v>
      </c>
      <c r="E930" s="4">
        <v>12</v>
      </c>
      <c r="F930" s="43">
        <v>3.5000000000000003E-2</v>
      </c>
      <c r="G930" s="45">
        <v>12</v>
      </c>
    </row>
    <row r="931" spans="1:7" ht="15.6">
      <c r="A931" s="4" t="s">
        <v>6</v>
      </c>
      <c r="B931" s="4" t="s">
        <v>193</v>
      </c>
      <c r="C931" s="4" t="s">
        <v>201</v>
      </c>
      <c r="D931" s="4" t="s">
        <v>12</v>
      </c>
      <c r="E931" s="4">
        <v>32</v>
      </c>
      <c r="F931" s="43">
        <v>9.4E-2</v>
      </c>
      <c r="G931" s="45">
        <v>32</v>
      </c>
    </row>
    <row r="932" spans="1:7" ht="15.6">
      <c r="A932" s="4" t="s">
        <v>6</v>
      </c>
      <c r="B932" s="4" t="s">
        <v>193</v>
      </c>
      <c r="C932" s="4" t="s">
        <v>201</v>
      </c>
      <c r="D932" s="4" t="s">
        <v>13</v>
      </c>
      <c r="E932" s="4">
        <v>144</v>
      </c>
      <c r="F932" s="43">
        <v>0.42399999999999999</v>
      </c>
      <c r="G932" s="45">
        <v>144</v>
      </c>
    </row>
    <row r="933" spans="1:7" ht="15.6">
      <c r="A933" s="4" t="s">
        <v>6</v>
      </c>
      <c r="B933" s="4" t="s">
        <v>193</v>
      </c>
      <c r="C933" s="4" t="s">
        <v>202</v>
      </c>
      <c r="D933" s="4" t="s">
        <v>9</v>
      </c>
      <c r="E933" s="4">
        <v>15</v>
      </c>
      <c r="F933" s="43">
        <v>0.112</v>
      </c>
      <c r="G933" s="45">
        <v>15</v>
      </c>
    </row>
    <row r="934" spans="1:7" ht="15.6">
      <c r="A934" s="4" t="s">
        <v>6</v>
      </c>
      <c r="B934" s="4" t="s">
        <v>193</v>
      </c>
      <c r="C934" s="4" t="s">
        <v>202</v>
      </c>
      <c r="D934" s="4" t="s">
        <v>10</v>
      </c>
      <c r="E934" s="4">
        <v>45</v>
      </c>
      <c r="F934" s="43">
        <v>0.33600000000000002</v>
      </c>
      <c r="G934" s="45">
        <v>45</v>
      </c>
    </row>
    <row r="935" spans="1:7" ht="15.6">
      <c r="A935" s="4" t="s">
        <v>6</v>
      </c>
      <c r="B935" s="4" t="s">
        <v>193</v>
      </c>
      <c r="C935" s="4" t="s">
        <v>202</v>
      </c>
      <c r="D935" s="4" t="s">
        <v>11</v>
      </c>
      <c r="E935" s="4">
        <v>7</v>
      </c>
      <c r="F935" s="43">
        <v>5.1999999999999998E-2</v>
      </c>
      <c r="G935" s="45">
        <v>7</v>
      </c>
    </row>
    <row r="936" spans="1:7" ht="15.6">
      <c r="A936" s="4" t="s">
        <v>6</v>
      </c>
      <c r="B936" s="4" t="s">
        <v>193</v>
      </c>
      <c r="C936" s="4" t="s">
        <v>202</v>
      </c>
      <c r="D936" s="4" t="s">
        <v>12</v>
      </c>
      <c r="E936" s="4">
        <v>10</v>
      </c>
      <c r="F936" s="43">
        <v>7.4999999999999997E-2</v>
      </c>
      <c r="G936" s="45">
        <v>10</v>
      </c>
    </row>
    <row r="937" spans="1:7" ht="15.6">
      <c r="A937" s="4" t="s">
        <v>6</v>
      </c>
      <c r="B937" s="4" t="s">
        <v>193</v>
      </c>
      <c r="C937" s="4" t="s">
        <v>202</v>
      </c>
      <c r="D937" s="4" t="s">
        <v>13</v>
      </c>
      <c r="E937" s="4">
        <v>57</v>
      </c>
      <c r="F937" s="43">
        <v>0.42499999999999999</v>
      </c>
      <c r="G937" s="45">
        <v>57</v>
      </c>
    </row>
    <row r="938" spans="1:7" ht="15.6">
      <c r="A938" s="4" t="s">
        <v>6</v>
      </c>
      <c r="B938" s="4" t="s">
        <v>193</v>
      </c>
      <c r="C938" s="4" t="s">
        <v>203</v>
      </c>
      <c r="D938" s="4" t="s">
        <v>9</v>
      </c>
      <c r="E938" s="4">
        <v>40</v>
      </c>
      <c r="F938" s="43">
        <v>0.183</v>
      </c>
      <c r="G938" s="45">
        <v>40</v>
      </c>
    </row>
    <row r="939" spans="1:7" ht="15.6">
      <c r="A939" s="4" t="s">
        <v>6</v>
      </c>
      <c r="B939" s="4" t="s">
        <v>193</v>
      </c>
      <c r="C939" s="4" t="s">
        <v>203</v>
      </c>
      <c r="D939" s="4" t="s">
        <v>10</v>
      </c>
      <c r="E939" s="4">
        <v>47</v>
      </c>
      <c r="F939" s="43">
        <v>0.215</v>
      </c>
      <c r="G939" s="45">
        <v>47</v>
      </c>
    </row>
    <row r="940" spans="1:7" ht="15.6">
      <c r="A940" s="4" t="s">
        <v>6</v>
      </c>
      <c r="B940" s="4" t="s">
        <v>193</v>
      </c>
      <c r="C940" s="4" t="s">
        <v>203</v>
      </c>
      <c r="D940" s="4" t="s">
        <v>11</v>
      </c>
      <c r="E940" s="4">
        <v>8</v>
      </c>
      <c r="F940" s="43">
        <v>3.6999999999999998E-2</v>
      </c>
      <c r="G940" s="45">
        <v>8</v>
      </c>
    </row>
    <row r="941" spans="1:7" ht="15.6">
      <c r="A941" s="4" t="s">
        <v>6</v>
      </c>
      <c r="B941" s="4" t="s">
        <v>193</v>
      </c>
      <c r="C941" s="4" t="s">
        <v>203</v>
      </c>
      <c r="D941" s="4" t="s">
        <v>12</v>
      </c>
      <c r="E941" s="4">
        <v>14</v>
      </c>
      <c r="F941" s="43">
        <v>6.4000000000000001E-2</v>
      </c>
      <c r="G941" s="45">
        <v>14</v>
      </c>
    </row>
    <row r="942" spans="1:7" ht="15.6">
      <c r="A942" s="4" t="s">
        <v>6</v>
      </c>
      <c r="B942" s="4" t="s">
        <v>193</v>
      </c>
      <c r="C942" s="4" t="s">
        <v>203</v>
      </c>
      <c r="D942" s="4" t="s">
        <v>13</v>
      </c>
      <c r="E942" s="4">
        <v>110</v>
      </c>
      <c r="F942" s="43">
        <v>0.502</v>
      </c>
      <c r="G942" s="45">
        <v>110</v>
      </c>
    </row>
    <row r="943" spans="1:7" ht="15.6">
      <c r="A943" s="4" t="s">
        <v>6</v>
      </c>
      <c r="B943" s="4" t="s">
        <v>193</v>
      </c>
      <c r="C943" s="4" t="s">
        <v>204</v>
      </c>
      <c r="D943" s="4" t="s">
        <v>9</v>
      </c>
      <c r="E943" s="4">
        <v>4</v>
      </c>
      <c r="F943" s="43">
        <v>0.125</v>
      </c>
      <c r="G943" s="45">
        <v>4</v>
      </c>
    </row>
    <row r="944" spans="1:7" ht="15.6">
      <c r="A944" s="4" t="s">
        <v>6</v>
      </c>
      <c r="B944" s="4" t="s">
        <v>193</v>
      </c>
      <c r="C944" s="4" t="s">
        <v>204</v>
      </c>
      <c r="D944" s="4" t="s">
        <v>10</v>
      </c>
      <c r="E944" s="4">
        <v>10</v>
      </c>
      <c r="F944" s="43">
        <v>0.313</v>
      </c>
      <c r="G944" s="45">
        <v>10</v>
      </c>
    </row>
    <row r="945" spans="1:7" ht="15.6">
      <c r="A945" s="4" t="s">
        <v>6</v>
      </c>
      <c r="B945" s="4" t="s">
        <v>193</v>
      </c>
      <c r="C945" s="4" t="s">
        <v>204</v>
      </c>
      <c r="D945" s="4" t="s">
        <v>11</v>
      </c>
      <c r="E945" s="4">
        <v>1</v>
      </c>
      <c r="F945" s="43">
        <v>3.1E-2</v>
      </c>
      <c r="G945" s="45">
        <v>1</v>
      </c>
    </row>
    <row r="946" spans="1:7" ht="15.6">
      <c r="A946" s="4" t="s">
        <v>6</v>
      </c>
      <c r="B946" s="4" t="s">
        <v>193</v>
      </c>
      <c r="C946" s="4" t="s">
        <v>204</v>
      </c>
      <c r="D946" s="4" t="s">
        <v>12</v>
      </c>
      <c r="E946" s="4">
        <v>1</v>
      </c>
      <c r="F946" s="43">
        <v>3.1E-2</v>
      </c>
      <c r="G946" s="45">
        <v>1</v>
      </c>
    </row>
    <row r="947" spans="1:7" ht="15.6">
      <c r="A947" s="4" t="s">
        <v>6</v>
      </c>
      <c r="B947" s="4" t="s">
        <v>193</v>
      </c>
      <c r="C947" s="4" t="s">
        <v>204</v>
      </c>
      <c r="D947" s="4" t="s">
        <v>13</v>
      </c>
      <c r="E947" s="4">
        <v>16</v>
      </c>
      <c r="F947" s="43">
        <v>0.5</v>
      </c>
      <c r="G947" s="45">
        <v>16</v>
      </c>
    </row>
    <row r="948" spans="1:7" ht="15.6">
      <c r="A948" s="4" t="s">
        <v>6</v>
      </c>
      <c r="B948" s="4" t="s">
        <v>193</v>
      </c>
      <c r="C948" s="4" t="s">
        <v>205</v>
      </c>
      <c r="D948" s="4" t="s">
        <v>9</v>
      </c>
      <c r="E948" s="4">
        <v>117</v>
      </c>
      <c r="F948" s="43">
        <v>0.153</v>
      </c>
      <c r="G948" s="45">
        <v>117</v>
      </c>
    </row>
    <row r="949" spans="1:7" ht="15.6">
      <c r="A949" s="4" t="s">
        <v>6</v>
      </c>
      <c r="B949" s="4" t="s">
        <v>193</v>
      </c>
      <c r="C949" s="4" t="s">
        <v>205</v>
      </c>
      <c r="D949" s="4" t="s">
        <v>10</v>
      </c>
      <c r="E949" s="4">
        <v>250</v>
      </c>
      <c r="F949" s="43">
        <v>0.32600000000000001</v>
      </c>
      <c r="G949" s="45">
        <v>250</v>
      </c>
    </row>
    <row r="950" spans="1:7" ht="15.6">
      <c r="A950" s="4" t="s">
        <v>6</v>
      </c>
      <c r="B950" s="4" t="s">
        <v>193</v>
      </c>
      <c r="C950" s="4" t="s">
        <v>205</v>
      </c>
      <c r="D950" s="4" t="s">
        <v>11</v>
      </c>
      <c r="E950" s="4">
        <v>27</v>
      </c>
      <c r="F950" s="43">
        <v>3.5000000000000003E-2</v>
      </c>
      <c r="G950" s="45">
        <v>27</v>
      </c>
    </row>
    <row r="951" spans="1:7" ht="15.6">
      <c r="A951" s="4" t="s">
        <v>6</v>
      </c>
      <c r="B951" s="4" t="s">
        <v>193</v>
      </c>
      <c r="C951" s="4" t="s">
        <v>205</v>
      </c>
      <c r="D951" s="4" t="s">
        <v>12</v>
      </c>
      <c r="E951" s="4">
        <v>69</v>
      </c>
      <c r="F951" s="43">
        <v>0.09</v>
      </c>
      <c r="G951" s="45">
        <v>69</v>
      </c>
    </row>
    <row r="952" spans="1:7" ht="15.6">
      <c r="A952" s="4" t="s">
        <v>6</v>
      </c>
      <c r="B952" s="4" t="s">
        <v>193</v>
      </c>
      <c r="C952" s="4" t="s">
        <v>205</v>
      </c>
      <c r="D952" s="4" t="s">
        <v>13</v>
      </c>
      <c r="E952" s="4">
        <v>304</v>
      </c>
      <c r="F952" s="43">
        <v>0.39600000000000002</v>
      </c>
      <c r="G952" s="45">
        <v>304</v>
      </c>
    </row>
    <row r="953" spans="1:7" ht="15.6">
      <c r="A953" s="4" t="s">
        <v>6</v>
      </c>
      <c r="B953" s="4" t="s">
        <v>193</v>
      </c>
      <c r="C953" s="4" t="s">
        <v>206</v>
      </c>
      <c r="D953" s="4" t="s">
        <v>9</v>
      </c>
      <c r="E953" s="4">
        <v>87</v>
      </c>
      <c r="F953" s="43">
        <v>0.17499999999999999</v>
      </c>
      <c r="G953" s="45">
        <v>87</v>
      </c>
    </row>
    <row r="954" spans="1:7" ht="15.6">
      <c r="A954" s="4" t="s">
        <v>6</v>
      </c>
      <c r="B954" s="4" t="s">
        <v>193</v>
      </c>
      <c r="C954" s="4" t="s">
        <v>206</v>
      </c>
      <c r="D954" s="4" t="s">
        <v>10</v>
      </c>
      <c r="E954" s="4">
        <v>159</v>
      </c>
      <c r="F954" s="43">
        <v>0.32100000000000001</v>
      </c>
      <c r="G954" s="45">
        <v>159</v>
      </c>
    </row>
    <row r="955" spans="1:7" ht="15.6">
      <c r="A955" s="4" t="s">
        <v>6</v>
      </c>
      <c r="B955" s="4" t="s">
        <v>193</v>
      </c>
      <c r="C955" s="4" t="s">
        <v>206</v>
      </c>
      <c r="D955" s="4" t="s">
        <v>11</v>
      </c>
      <c r="E955" s="4">
        <v>19</v>
      </c>
      <c r="F955" s="43">
        <v>3.7999999999999999E-2</v>
      </c>
      <c r="G955" s="45">
        <v>19</v>
      </c>
    </row>
    <row r="956" spans="1:7" ht="15.6">
      <c r="A956" s="4" t="s">
        <v>6</v>
      </c>
      <c r="B956" s="4" t="s">
        <v>193</v>
      </c>
      <c r="C956" s="4" t="s">
        <v>206</v>
      </c>
      <c r="D956" s="4" t="s">
        <v>12</v>
      </c>
      <c r="E956" s="4">
        <v>50</v>
      </c>
      <c r="F956" s="43">
        <v>0.10100000000000001</v>
      </c>
      <c r="G956" s="45">
        <v>50</v>
      </c>
    </row>
    <row r="957" spans="1:7" ht="15.6">
      <c r="A957" s="4" t="s">
        <v>6</v>
      </c>
      <c r="B957" s="4" t="s">
        <v>193</v>
      </c>
      <c r="C957" s="4" t="s">
        <v>206</v>
      </c>
      <c r="D957" s="4" t="s">
        <v>13</v>
      </c>
      <c r="E957" s="4">
        <v>181</v>
      </c>
      <c r="F957" s="43">
        <v>0.36499999999999999</v>
      </c>
      <c r="G957" s="45">
        <v>181</v>
      </c>
    </row>
    <row r="958" spans="1:7" ht="15.6">
      <c r="A958" s="4" t="s">
        <v>6</v>
      </c>
      <c r="B958" s="4" t="s">
        <v>193</v>
      </c>
      <c r="C958" s="4" t="s">
        <v>207</v>
      </c>
      <c r="D958" s="4" t="s">
        <v>9</v>
      </c>
      <c r="E958" s="4">
        <v>197</v>
      </c>
      <c r="F958" s="43">
        <v>0.23599999999999999</v>
      </c>
      <c r="G958" s="45">
        <v>197</v>
      </c>
    </row>
    <row r="959" spans="1:7" ht="15.6">
      <c r="A959" s="4" t="s">
        <v>6</v>
      </c>
      <c r="B959" s="4" t="s">
        <v>193</v>
      </c>
      <c r="C959" s="4" t="s">
        <v>207</v>
      </c>
      <c r="D959" s="4" t="s">
        <v>10</v>
      </c>
      <c r="E959" s="4">
        <v>285</v>
      </c>
      <c r="F959" s="43">
        <v>0.34200000000000003</v>
      </c>
      <c r="G959" s="45">
        <v>285</v>
      </c>
    </row>
    <row r="960" spans="1:7" ht="15.6">
      <c r="A960" s="4" t="s">
        <v>6</v>
      </c>
      <c r="B960" s="4" t="s">
        <v>193</v>
      </c>
      <c r="C960" s="4" t="s">
        <v>207</v>
      </c>
      <c r="D960" s="4" t="s">
        <v>11</v>
      </c>
      <c r="E960" s="4">
        <v>22</v>
      </c>
      <c r="F960" s="43">
        <v>2.5999999999999999E-2</v>
      </c>
      <c r="G960" s="45">
        <v>22</v>
      </c>
    </row>
    <row r="961" spans="1:7" ht="15.6">
      <c r="A961" s="4" t="s">
        <v>6</v>
      </c>
      <c r="B961" s="4" t="s">
        <v>193</v>
      </c>
      <c r="C961" s="4" t="s">
        <v>207</v>
      </c>
      <c r="D961" s="4" t="s">
        <v>12</v>
      </c>
      <c r="E961" s="4">
        <v>38</v>
      </c>
      <c r="F961" s="43">
        <v>4.5999999999999999E-2</v>
      </c>
      <c r="G961" s="45">
        <v>38</v>
      </c>
    </row>
    <row r="962" spans="1:7" ht="15.6">
      <c r="A962" s="4" t="s">
        <v>6</v>
      </c>
      <c r="B962" s="4" t="s">
        <v>193</v>
      </c>
      <c r="C962" s="4" t="s">
        <v>207</v>
      </c>
      <c r="D962" s="4" t="s">
        <v>13</v>
      </c>
      <c r="E962" s="4">
        <v>291</v>
      </c>
      <c r="F962" s="43">
        <v>0.34899999999999998</v>
      </c>
      <c r="G962" s="45">
        <v>291</v>
      </c>
    </row>
    <row r="963" spans="1:7" ht="15.6">
      <c r="A963" s="4" t="s">
        <v>6</v>
      </c>
      <c r="B963" s="4" t="s">
        <v>193</v>
      </c>
      <c r="C963" s="4" t="s">
        <v>208</v>
      </c>
      <c r="D963" s="4" t="s">
        <v>9</v>
      </c>
      <c r="E963" s="4">
        <v>39</v>
      </c>
      <c r="F963" s="43">
        <v>0.245</v>
      </c>
      <c r="G963" s="45">
        <v>39</v>
      </c>
    </row>
    <row r="964" spans="1:7" ht="15.6">
      <c r="A964" s="4" t="s">
        <v>6</v>
      </c>
      <c r="B964" s="4" t="s">
        <v>193</v>
      </c>
      <c r="C964" s="4" t="s">
        <v>208</v>
      </c>
      <c r="D964" s="4" t="s">
        <v>10</v>
      </c>
      <c r="E964" s="4">
        <v>35</v>
      </c>
      <c r="F964" s="43">
        <v>0.22</v>
      </c>
      <c r="G964" s="45">
        <v>35</v>
      </c>
    </row>
    <row r="965" spans="1:7" ht="15.6">
      <c r="A965" s="4" t="s">
        <v>6</v>
      </c>
      <c r="B965" s="4" t="s">
        <v>193</v>
      </c>
      <c r="C965" s="4" t="s">
        <v>208</v>
      </c>
      <c r="D965" s="4" t="s">
        <v>11</v>
      </c>
      <c r="E965" s="4">
        <v>10</v>
      </c>
      <c r="F965" s="43">
        <v>6.3E-2</v>
      </c>
      <c r="G965" s="45">
        <v>10</v>
      </c>
    </row>
    <row r="966" spans="1:7" ht="15.6">
      <c r="A966" s="4" t="s">
        <v>6</v>
      </c>
      <c r="B966" s="4" t="s">
        <v>193</v>
      </c>
      <c r="C966" s="4" t="s">
        <v>208</v>
      </c>
      <c r="D966" s="4" t="s">
        <v>12</v>
      </c>
      <c r="E966" s="4">
        <v>11</v>
      </c>
      <c r="F966" s="43">
        <v>6.9000000000000006E-2</v>
      </c>
      <c r="G966" s="45">
        <v>11</v>
      </c>
    </row>
    <row r="967" spans="1:7" ht="15.6">
      <c r="A967" s="4" t="s">
        <v>6</v>
      </c>
      <c r="B967" s="4" t="s">
        <v>193</v>
      </c>
      <c r="C967" s="4" t="s">
        <v>208</v>
      </c>
      <c r="D967" s="4" t="s">
        <v>13</v>
      </c>
      <c r="E967" s="4">
        <v>64</v>
      </c>
      <c r="F967" s="43">
        <v>0.40300000000000002</v>
      </c>
      <c r="G967" s="45">
        <v>64</v>
      </c>
    </row>
    <row r="968" spans="1:7" ht="15.6">
      <c r="A968" s="4" t="s">
        <v>6</v>
      </c>
      <c r="B968" s="4" t="s">
        <v>193</v>
      </c>
      <c r="C968" s="4" t="s">
        <v>209</v>
      </c>
      <c r="D968" s="4" t="s">
        <v>9</v>
      </c>
      <c r="E968" s="4">
        <v>39</v>
      </c>
      <c r="F968" s="43">
        <v>0.245</v>
      </c>
      <c r="G968" s="45">
        <v>39</v>
      </c>
    </row>
    <row r="969" spans="1:7" ht="15.6">
      <c r="A969" s="4" t="s">
        <v>6</v>
      </c>
      <c r="B969" s="4" t="s">
        <v>193</v>
      </c>
      <c r="C969" s="4" t="s">
        <v>209</v>
      </c>
      <c r="D969" s="4" t="s">
        <v>10</v>
      </c>
      <c r="E969" s="4">
        <v>58</v>
      </c>
      <c r="F969" s="43">
        <v>0.36499999999999999</v>
      </c>
      <c r="G969" s="45">
        <v>58</v>
      </c>
    </row>
    <row r="970" spans="1:7" ht="15.6">
      <c r="A970" s="4" t="s">
        <v>6</v>
      </c>
      <c r="B970" s="4" t="s">
        <v>193</v>
      </c>
      <c r="C970" s="4" t="s">
        <v>209</v>
      </c>
      <c r="D970" s="4" t="s">
        <v>11</v>
      </c>
      <c r="E970" s="4">
        <v>6</v>
      </c>
      <c r="F970" s="43">
        <v>3.7999999999999999E-2</v>
      </c>
      <c r="G970" s="45">
        <v>6</v>
      </c>
    </row>
    <row r="971" spans="1:7" ht="15.6">
      <c r="A971" s="4" t="s">
        <v>6</v>
      </c>
      <c r="B971" s="4" t="s">
        <v>193</v>
      </c>
      <c r="C971" s="4" t="s">
        <v>209</v>
      </c>
      <c r="D971" s="4" t="s">
        <v>12</v>
      </c>
      <c r="E971" s="4">
        <v>5</v>
      </c>
      <c r="F971" s="43">
        <v>3.1E-2</v>
      </c>
      <c r="G971" s="45">
        <v>5</v>
      </c>
    </row>
    <row r="972" spans="1:7" ht="15.6">
      <c r="A972" s="4" t="s">
        <v>6</v>
      </c>
      <c r="B972" s="4" t="s">
        <v>193</v>
      </c>
      <c r="C972" s="4" t="s">
        <v>209</v>
      </c>
      <c r="D972" s="4" t="s">
        <v>13</v>
      </c>
      <c r="E972" s="4">
        <v>51</v>
      </c>
      <c r="F972" s="43">
        <v>0.32100000000000001</v>
      </c>
      <c r="G972" s="45">
        <v>51</v>
      </c>
    </row>
    <row r="973" spans="1:7" ht="15.6">
      <c r="A973" s="4" t="s">
        <v>6</v>
      </c>
      <c r="B973" s="4" t="s">
        <v>193</v>
      </c>
      <c r="C973" s="4" t="s">
        <v>210</v>
      </c>
      <c r="D973" s="4" t="s">
        <v>9</v>
      </c>
      <c r="E973" s="4">
        <v>51</v>
      </c>
      <c r="F973" s="43">
        <v>0.26600000000000001</v>
      </c>
      <c r="G973" s="45">
        <v>51</v>
      </c>
    </row>
    <row r="974" spans="1:7" ht="15.6">
      <c r="A974" s="4" t="s">
        <v>6</v>
      </c>
      <c r="B974" s="4" t="s">
        <v>193</v>
      </c>
      <c r="C974" s="4" t="s">
        <v>210</v>
      </c>
      <c r="D974" s="4" t="s">
        <v>10</v>
      </c>
      <c r="E974" s="4">
        <v>61</v>
      </c>
      <c r="F974" s="43">
        <v>0.318</v>
      </c>
      <c r="G974" s="45">
        <v>61</v>
      </c>
    </row>
    <row r="975" spans="1:7" ht="15.6">
      <c r="A975" s="4" t="s">
        <v>6</v>
      </c>
      <c r="B975" s="4" t="s">
        <v>193</v>
      </c>
      <c r="C975" s="4" t="s">
        <v>210</v>
      </c>
      <c r="D975" s="4" t="s">
        <v>11</v>
      </c>
      <c r="E975" s="4">
        <v>7</v>
      </c>
      <c r="F975" s="43">
        <v>3.5999999999999997E-2</v>
      </c>
      <c r="G975" s="45">
        <v>7</v>
      </c>
    </row>
    <row r="976" spans="1:7" ht="15.6">
      <c r="A976" s="4" t="s">
        <v>6</v>
      </c>
      <c r="B976" s="4" t="s">
        <v>193</v>
      </c>
      <c r="C976" s="4" t="s">
        <v>210</v>
      </c>
      <c r="D976" s="4" t="s">
        <v>12</v>
      </c>
      <c r="E976" s="4">
        <v>4</v>
      </c>
      <c r="F976" s="43">
        <v>2.1000000000000001E-2</v>
      </c>
      <c r="G976" s="45">
        <v>4</v>
      </c>
    </row>
    <row r="977" spans="1:7" ht="15.6">
      <c r="A977" s="4" t="s">
        <v>6</v>
      </c>
      <c r="B977" s="4" t="s">
        <v>193</v>
      </c>
      <c r="C977" s="4" t="s">
        <v>210</v>
      </c>
      <c r="D977" s="4" t="s">
        <v>13</v>
      </c>
      <c r="E977" s="4">
        <v>69</v>
      </c>
      <c r="F977" s="43">
        <v>0.35899999999999999</v>
      </c>
      <c r="G977" s="45">
        <v>69</v>
      </c>
    </row>
    <row r="978" spans="1:7" ht="15.6">
      <c r="A978" s="4" t="s">
        <v>6</v>
      </c>
      <c r="B978" s="4" t="s">
        <v>193</v>
      </c>
      <c r="C978" s="4" t="s">
        <v>211</v>
      </c>
      <c r="D978" s="4" t="s">
        <v>9</v>
      </c>
      <c r="E978" s="4">
        <v>172</v>
      </c>
      <c r="F978" s="43">
        <v>0.22900000000000001</v>
      </c>
      <c r="G978" s="45">
        <v>172</v>
      </c>
    </row>
    <row r="979" spans="1:7" ht="15.6">
      <c r="A979" s="4" t="s">
        <v>6</v>
      </c>
      <c r="B979" s="4" t="s">
        <v>193</v>
      </c>
      <c r="C979" s="4" t="s">
        <v>211</v>
      </c>
      <c r="D979" s="4" t="s">
        <v>10</v>
      </c>
      <c r="E979" s="4">
        <v>231</v>
      </c>
      <c r="F979" s="43">
        <v>0.308</v>
      </c>
      <c r="G979" s="45">
        <v>231</v>
      </c>
    </row>
    <row r="980" spans="1:7" ht="15.6">
      <c r="A980" s="4" t="s">
        <v>6</v>
      </c>
      <c r="B980" s="4" t="s">
        <v>193</v>
      </c>
      <c r="C980" s="4" t="s">
        <v>211</v>
      </c>
      <c r="D980" s="4" t="s">
        <v>11</v>
      </c>
      <c r="E980" s="4">
        <v>21</v>
      </c>
      <c r="F980" s="43">
        <v>2.8000000000000001E-2</v>
      </c>
      <c r="G980" s="45">
        <v>21</v>
      </c>
    </row>
    <row r="981" spans="1:7" ht="15.6">
      <c r="A981" s="4" t="s">
        <v>6</v>
      </c>
      <c r="B981" s="4" t="s">
        <v>193</v>
      </c>
      <c r="C981" s="4" t="s">
        <v>211</v>
      </c>
      <c r="D981" s="4" t="s">
        <v>12</v>
      </c>
      <c r="E981" s="4">
        <v>35</v>
      </c>
      <c r="F981" s="43">
        <v>4.7E-2</v>
      </c>
      <c r="G981" s="45">
        <v>35</v>
      </c>
    </row>
    <row r="982" spans="1:7" ht="15.6">
      <c r="A982" s="4" t="s">
        <v>6</v>
      </c>
      <c r="B982" s="4" t="s">
        <v>193</v>
      </c>
      <c r="C982" s="4" t="s">
        <v>211</v>
      </c>
      <c r="D982" s="4" t="s">
        <v>13</v>
      </c>
      <c r="E982" s="4">
        <v>292</v>
      </c>
      <c r="F982" s="43">
        <v>0.38900000000000001</v>
      </c>
      <c r="G982" s="45">
        <v>292</v>
      </c>
    </row>
    <row r="983" spans="1:7" ht="15.6">
      <c r="A983" s="4" t="s">
        <v>6</v>
      </c>
      <c r="B983" s="4" t="s">
        <v>193</v>
      </c>
      <c r="C983" s="4" t="s">
        <v>212</v>
      </c>
      <c r="D983" s="4" t="s">
        <v>9</v>
      </c>
      <c r="E983" s="4">
        <v>68</v>
      </c>
      <c r="F983" s="43">
        <v>0.29099999999999998</v>
      </c>
      <c r="G983" s="45">
        <v>68</v>
      </c>
    </row>
    <row r="984" spans="1:7" ht="15.6">
      <c r="A984" s="4" t="s">
        <v>6</v>
      </c>
      <c r="B984" s="4" t="s">
        <v>193</v>
      </c>
      <c r="C984" s="4" t="s">
        <v>212</v>
      </c>
      <c r="D984" s="4" t="s">
        <v>10</v>
      </c>
      <c r="E984" s="4">
        <v>68</v>
      </c>
      <c r="F984" s="43">
        <v>0.29099999999999998</v>
      </c>
      <c r="G984" s="45">
        <v>68</v>
      </c>
    </row>
    <row r="985" spans="1:7" ht="15.6">
      <c r="A985" s="4" t="s">
        <v>6</v>
      </c>
      <c r="B985" s="4" t="s">
        <v>193</v>
      </c>
      <c r="C985" s="4" t="s">
        <v>212</v>
      </c>
      <c r="D985" s="4" t="s">
        <v>11</v>
      </c>
      <c r="E985" s="4">
        <v>9</v>
      </c>
      <c r="F985" s="43">
        <v>3.7999999999999999E-2</v>
      </c>
      <c r="G985" s="45">
        <v>9</v>
      </c>
    </row>
    <row r="986" spans="1:7" ht="15.6">
      <c r="A986" s="4" t="s">
        <v>6</v>
      </c>
      <c r="B986" s="4" t="s">
        <v>193</v>
      </c>
      <c r="C986" s="4" t="s">
        <v>212</v>
      </c>
      <c r="D986" s="4" t="s">
        <v>12</v>
      </c>
      <c r="E986" s="4">
        <v>6</v>
      </c>
      <c r="F986" s="43">
        <v>2.5999999999999999E-2</v>
      </c>
      <c r="G986" s="45">
        <v>6</v>
      </c>
    </row>
    <row r="987" spans="1:7" ht="15.6">
      <c r="A987" s="4" t="s">
        <v>6</v>
      </c>
      <c r="B987" s="4" t="s">
        <v>193</v>
      </c>
      <c r="C987" s="4" t="s">
        <v>212</v>
      </c>
      <c r="D987" s="4" t="s">
        <v>13</v>
      </c>
      <c r="E987" s="4">
        <v>83</v>
      </c>
      <c r="F987" s="43">
        <v>0.35499999999999998</v>
      </c>
      <c r="G987" s="45">
        <v>83</v>
      </c>
    </row>
    <row r="988" spans="1:7" ht="15.6">
      <c r="A988" s="4" t="s">
        <v>6</v>
      </c>
      <c r="B988" s="4" t="s">
        <v>193</v>
      </c>
      <c r="C988" s="4" t="s">
        <v>213</v>
      </c>
      <c r="D988" s="4" t="s">
        <v>9</v>
      </c>
      <c r="E988" s="4">
        <v>0</v>
      </c>
      <c r="F988" s="43">
        <v>0</v>
      </c>
      <c r="G988" s="45">
        <v>0</v>
      </c>
    </row>
    <row r="989" spans="1:7" ht="15.6">
      <c r="A989" s="4" t="s">
        <v>6</v>
      </c>
      <c r="B989" s="4" t="s">
        <v>193</v>
      </c>
      <c r="C989" s="4" t="s">
        <v>213</v>
      </c>
      <c r="D989" s="4" t="s">
        <v>10</v>
      </c>
      <c r="E989" s="4">
        <v>0</v>
      </c>
      <c r="F989" s="43">
        <v>0</v>
      </c>
      <c r="G989" s="45">
        <v>0</v>
      </c>
    </row>
    <row r="990" spans="1:7" ht="15.6">
      <c r="A990" s="4" t="s">
        <v>6</v>
      </c>
      <c r="B990" s="4" t="s">
        <v>193</v>
      </c>
      <c r="C990" s="4" t="s">
        <v>213</v>
      </c>
      <c r="D990" s="4" t="s">
        <v>11</v>
      </c>
      <c r="E990" s="4">
        <v>0</v>
      </c>
      <c r="F990" s="43">
        <v>0</v>
      </c>
      <c r="G990" s="45">
        <v>0</v>
      </c>
    </row>
    <row r="991" spans="1:7" ht="15.6">
      <c r="A991" s="4" t="s">
        <v>6</v>
      </c>
      <c r="B991" s="4" t="s">
        <v>193</v>
      </c>
      <c r="C991" s="4" t="s">
        <v>213</v>
      </c>
      <c r="D991" s="4" t="s">
        <v>12</v>
      </c>
      <c r="E991" s="4">
        <v>0</v>
      </c>
      <c r="F991" s="43">
        <v>0</v>
      </c>
      <c r="G991" s="45">
        <v>0</v>
      </c>
    </row>
    <row r="992" spans="1:7" ht="15.6">
      <c r="A992" s="4" t="s">
        <v>6</v>
      </c>
      <c r="B992" s="4" t="s">
        <v>193</v>
      </c>
      <c r="C992" s="4" t="s">
        <v>213</v>
      </c>
      <c r="D992" s="4" t="s">
        <v>13</v>
      </c>
      <c r="E992" s="4">
        <v>0</v>
      </c>
      <c r="F992" s="43">
        <v>0</v>
      </c>
      <c r="G992" s="45">
        <v>0</v>
      </c>
    </row>
    <row r="993" spans="1:7" ht="15.6">
      <c r="A993" s="4" t="s">
        <v>6</v>
      </c>
      <c r="B993" s="4" t="s">
        <v>193</v>
      </c>
      <c r="C993" s="4" t="s">
        <v>214</v>
      </c>
      <c r="D993" s="4" t="s">
        <v>9</v>
      </c>
      <c r="E993" s="4">
        <v>1</v>
      </c>
      <c r="F993" s="43">
        <v>1</v>
      </c>
      <c r="G993" s="45">
        <v>1</v>
      </c>
    </row>
    <row r="994" spans="1:7" ht="15.6">
      <c r="A994" s="4" t="s">
        <v>6</v>
      </c>
      <c r="B994" s="4" t="s">
        <v>193</v>
      </c>
      <c r="C994" s="4" t="s">
        <v>214</v>
      </c>
      <c r="D994" s="4" t="s">
        <v>10</v>
      </c>
      <c r="E994" s="4">
        <v>0</v>
      </c>
      <c r="F994" s="43">
        <v>0</v>
      </c>
      <c r="G994" s="45">
        <v>0</v>
      </c>
    </row>
    <row r="995" spans="1:7" ht="15.6">
      <c r="A995" s="4" t="s">
        <v>6</v>
      </c>
      <c r="B995" s="4" t="s">
        <v>193</v>
      </c>
      <c r="C995" s="4" t="s">
        <v>214</v>
      </c>
      <c r="D995" s="4" t="s">
        <v>11</v>
      </c>
      <c r="E995" s="4">
        <v>0</v>
      </c>
      <c r="F995" s="43">
        <v>0</v>
      </c>
      <c r="G995" s="45">
        <v>0</v>
      </c>
    </row>
    <row r="996" spans="1:7" ht="15.6">
      <c r="A996" s="4" t="s">
        <v>6</v>
      </c>
      <c r="B996" s="4" t="s">
        <v>193</v>
      </c>
      <c r="C996" s="4" t="s">
        <v>214</v>
      </c>
      <c r="D996" s="4" t="s">
        <v>12</v>
      </c>
      <c r="E996" s="4">
        <v>0</v>
      </c>
      <c r="F996" s="43">
        <v>0</v>
      </c>
      <c r="G996" s="45">
        <v>0</v>
      </c>
    </row>
    <row r="997" spans="1:7" ht="15.6">
      <c r="A997" s="4" t="s">
        <v>6</v>
      </c>
      <c r="B997" s="4" t="s">
        <v>193</v>
      </c>
      <c r="C997" s="4" t="s">
        <v>214</v>
      </c>
      <c r="D997" s="4" t="s">
        <v>13</v>
      </c>
      <c r="E997" s="4">
        <v>0</v>
      </c>
      <c r="F997" s="43">
        <v>0</v>
      </c>
      <c r="G997" s="45">
        <v>0</v>
      </c>
    </row>
    <row r="998" spans="1:7" ht="15.6">
      <c r="A998" s="4" t="s">
        <v>6</v>
      </c>
      <c r="B998" s="4" t="s">
        <v>193</v>
      </c>
      <c r="C998" s="4" t="s">
        <v>215</v>
      </c>
      <c r="D998" s="4" t="s">
        <v>9</v>
      </c>
      <c r="E998" s="4">
        <v>45</v>
      </c>
      <c r="F998" s="43">
        <v>0.157</v>
      </c>
      <c r="G998" s="45">
        <v>45</v>
      </c>
    </row>
    <row r="999" spans="1:7" ht="15.6">
      <c r="A999" s="4" t="s">
        <v>6</v>
      </c>
      <c r="B999" s="4" t="s">
        <v>193</v>
      </c>
      <c r="C999" s="4" t="s">
        <v>215</v>
      </c>
      <c r="D999" s="4" t="s">
        <v>10</v>
      </c>
      <c r="E999" s="4">
        <v>58</v>
      </c>
      <c r="F999" s="43">
        <v>0.20300000000000001</v>
      </c>
      <c r="G999" s="45">
        <v>58</v>
      </c>
    </row>
    <row r="1000" spans="1:7" ht="15.6">
      <c r="A1000" s="4" t="s">
        <v>6</v>
      </c>
      <c r="B1000" s="4" t="s">
        <v>193</v>
      </c>
      <c r="C1000" s="4" t="s">
        <v>215</v>
      </c>
      <c r="D1000" s="4" t="s">
        <v>11</v>
      </c>
      <c r="E1000" s="4">
        <v>11</v>
      </c>
      <c r="F1000" s="43">
        <v>3.7999999999999999E-2</v>
      </c>
      <c r="G1000" s="45">
        <v>11</v>
      </c>
    </row>
    <row r="1001" spans="1:7" ht="15.6">
      <c r="A1001" s="4" t="s">
        <v>6</v>
      </c>
      <c r="B1001" s="4" t="s">
        <v>193</v>
      </c>
      <c r="C1001" s="4" t="s">
        <v>215</v>
      </c>
      <c r="D1001" s="4" t="s">
        <v>12</v>
      </c>
      <c r="E1001" s="4">
        <v>22</v>
      </c>
      <c r="F1001" s="43">
        <v>7.6999999999999999E-2</v>
      </c>
      <c r="G1001" s="45">
        <v>22</v>
      </c>
    </row>
    <row r="1002" spans="1:7" ht="15.6">
      <c r="A1002" s="4" t="s">
        <v>6</v>
      </c>
      <c r="B1002" s="4" t="s">
        <v>193</v>
      </c>
      <c r="C1002" s="4" t="s">
        <v>215</v>
      </c>
      <c r="D1002" s="4" t="s">
        <v>13</v>
      </c>
      <c r="E1002" s="4">
        <v>150</v>
      </c>
      <c r="F1002" s="43">
        <v>0.52400000000000002</v>
      </c>
      <c r="G1002" s="45">
        <v>150</v>
      </c>
    </row>
    <row r="1003" spans="1:7" ht="15.6">
      <c r="A1003" s="4" t="s">
        <v>6</v>
      </c>
      <c r="B1003" s="4" t="s">
        <v>193</v>
      </c>
      <c r="C1003" s="4" t="s">
        <v>216</v>
      </c>
      <c r="D1003" s="4" t="s">
        <v>9</v>
      </c>
      <c r="E1003" s="4">
        <v>34</v>
      </c>
      <c r="F1003" s="43">
        <v>0.16700000000000001</v>
      </c>
      <c r="G1003" s="45">
        <v>34</v>
      </c>
    </row>
    <row r="1004" spans="1:7" ht="15.6">
      <c r="A1004" s="4" t="s">
        <v>6</v>
      </c>
      <c r="B1004" s="4" t="s">
        <v>193</v>
      </c>
      <c r="C1004" s="4" t="s">
        <v>216</v>
      </c>
      <c r="D1004" s="4" t="s">
        <v>10</v>
      </c>
      <c r="E1004" s="4">
        <v>65</v>
      </c>
      <c r="F1004" s="43">
        <v>0.31900000000000001</v>
      </c>
      <c r="G1004" s="45">
        <v>65</v>
      </c>
    </row>
    <row r="1005" spans="1:7" ht="15.6">
      <c r="A1005" s="4" t="s">
        <v>6</v>
      </c>
      <c r="B1005" s="4" t="s">
        <v>193</v>
      </c>
      <c r="C1005" s="4" t="s">
        <v>216</v>
      </c>
      <c r="D1005" s="4" t="s">
        <v>11</v>
      </c>
      <c r="E1005" s="4">
        <v>6</v>
      </c>
      <c r="F1005" s="43">
        <v>2.9000000000000001E-2</v>
      </c>
      <c r="G1005" s="45">
        <v>6</v>
      </c>
    </row>
    <row r="1006" spans="1:7" ht="15.6">
      <c r="A1006" s="4" t="s">
        <v>6</v>
      </c>
      <c r="B1006" s="4" t="s">
        <v>193</v>
      </c>
      <c r="C1006" s="4" t="s">
        <v>216</v>
      </c>
      <c r="D1006" s="4" t="s">
        <v>12</v>
      </c>
      <c r="E1006" s="4">
        <v>13</v>
      </c>
      <c r="F1006" s="43">
        <v>6.4000000000000001E-2</v>
      </c>
      <c r="G1006" s="45">
        <v>13</v>
      </c>
    </row>
    <row r="1007" spans="1:7" ht="15.6">
      <c r="A1007" s="4" t="s">
        <v>6</v>
      </c>
      <c r="B1007" s="4" t="s">
        <v>193</v>
      </c>
      <c r="C1007" s="4" t="s">
        <v>216</v>
      </c>
      <c r="D1007" s="4" t="s">
        <v>13</v>
      </c>
      <c r="E1007" s="4">
        <v>86</v>
      </c>
      <c r="F1007" s="43">
        <v>0.42199999999999999</v>
      </c>
      <c r="G1007" s="45">
        <v>86</v>
      </c>
    </row>
    <row r="1008" spans="1:7" ht="15.6">
      <c r="A1008" s="4" t="s">
        <v>6</v>
      </c>
      <c r="B1008" s="4" t="s">
        <v>193</v>
      </c>
      <c r="C1008" s="4" t="s">
        <v>217</v>
      </c>
      <c r="D1008" s="4" t="s">
        <v>9</v>
      </c>
      <c r="E1008" s="4">
        <v>53</v>
      </c>
      <c r="F1008" s="43">
        <v>0.17</v>
      </c>
      <c r="G1008" s="45">
        <v>53</v>
      </c>
    </row>
    <row r="1009" spans="1:7" ht="15.6">
      <c r="A1009" s="4" t="s">
        <v>6</v>
      </c>
      <c r="B1009" s="4" t="s">
        <v>193</v>
      </c>
      <c r="C1009" s="4" t="s">
        <v>217</v>
      </c>
      <c r="D1009" s="4" t="s">
        <v>10</v>
      </c>
      <c r="E1009" s="4">
        <v>105</v>
      </c>
      <c r="F1009" s="43">
        <v>0.33700000000000002</v>
      </c>
      <c r="G1009" s="45">
        <v>105</v>
      </c>
    </row>
    <row r="1010" spans="1:7" ht="15.6">
      <c r="A1010" s="4" t="s">
        <v>6</v>
      </c>
      <c r="B1010" s="4" t="s">
        <v>193</v>
      </c>
      <c r="C1010" s="4" t="s">
        <v>217</v>
      </c>
      <c r="D1010" s="4" t="s">
        <v>11</v>
      </c>
      <c r="E1010" s="4">
        <v>8</v>
      </c>
      <c r="F1010" s="43">
        <v>2.5999999999999999E-2</v>
      </c>
      <c r="G1010" s="45">
        <v>8</v>
      </c>
    </row>
    <row r="1011" spans="1:7" ht="15.6">
      <c r="A1011" s="4" t="s">
        <v>6</v>
      </c>
      <c r="B1011" s="4" t="s">
        <v>193</v>
      </c>
      <c r="C1011" s="4" t="s">
        <v>217</v>
      </c>
      <c r="D1011" s="4" t="s">
        <v>12</v>
      </c>
      <c r="E1011" s="4">
        <v>22</v>
      </c>
      <c r="F1011" s="43">
        <v>7.0999999999999994E-2</v>
      </c>
      <c r="G1011" s="45">
        <v>22</v>
      </c>
    </row>
    <row r="1012" spans="1:7" ht="15.6">
      <c r="A1012" s="4" t="s">
        <v>6</v>
      </c>
      <c r="B1012" s="4" t="s">
        <v>193</v>
      </c>
      <c r="C1012" s="4" t="s">
        <v>217</v>
      </c>
      <c r="D1012" s="4" t="s">
        <v>13</v>
      </c>
      <c r="E1012" s="4">
        <v>124</v>
      </c>
      <c r="F1012" s="43">
        <v>0.39700000000000002</v>
      </c>
      <c r="G1012" s="45">
        <v>124</v>
      </c>
    </row>
    <row r="1013" spans="1:7" ht="15.6">
      <c r="A1013" s="4" t="s">
        <v>6</v>
      </c>
      <c r="B1013" s="4" t="s">
        <v>193</v>
      </c>
      <c r="C1013" s="4" t="s">
        <v>218</v>
      </c>
      <c r="D1013" s="4" t="s">
        <v>9</v>
      </c>
      <c r="E1013" s="4">
        <v>128</v>
      </c>
      <c r="F1013" s="43">
        <v>0.16400000000000001</v>
      </c>
      <c r="G1013" s="45">
        <v>128</v>
      </c>
    </row>
    <row r="1014" spans="1:7" ht="15.6">
      <c r="A1014" s="4" t="s">
        <v>6</v>
      </c>
      <c r="B1014" s="4" t="s">
        <v>193</v>
      </c>
      <c r="C1014" s="4" t="s">
        <v>218</v>
      </c>
      <c r="D1014" s="4" t="s">
        <v>10</v>
      </c>
      <c r="E1014" s="4">
        <v>245</v>
      </c>
      <c r="F1014" s="43">
        <v>0.314</v>
      </c>
      <c r="G1014" s="45">
        <v>245</v>
      </c>
    </row>
    <row r="1015" spans="1:7" ht="15.6">
      <c r="A1015" s="4" t="s">
        <v>6</v>
      </c>
      <c r="B1015" s="4" t="s">
        <v>193</v>
      </c>
      <c r="C1015" s="4" t="s">
        <v>218</v>
      </c>
      <c r="D1015" s="4" t="s">
        <v>11</v>
      </c>
      <c r="E1015" s="4">
        <v>25</v>
      </c>
      <c r="F1015" s="43">
        <v>3.2000000000000001E-2</v>
      </c>
      <c r="G1015" s="45">
        <v>25</v>
      </c>
    </row>
    <row r="1016" spans="1:7" ht="15.6">
      <c r="A1016" s="4" t="s">
        <v>6</v>
      </c>
      <c r="B1016" s="4" t="s">
        <v>193</v>
      </c>
      <c r="C1016" s="4" t="s">
        <v>218</v>
      </c>
      <c r="D1016" s="4" t="s">
        <v>12</v>
      </c>
      <c r="E1016" s="4">
        <v>57</v>
      </c>
      <c r="F1016" s="43">
        <v>7.2999999999999995E-2</v>
      </c>
      <c r="G1016" s="45">
        <v>57</v>
      </c>
    </row>
    <row r="1017" spans="1:7" ht="15.6">
      <c r="A1017" s="4" t="s">
        <v>6</v>
      </c>
      <c r="B1017" s="4" t="s">
        <v>193</v>
      </c>
      <c r="C1017" s="4" t="s">
        <v>218</v>
      </c>
      <c r="D1017" s="4" t="s">
        <v>13</v>
      </c>
      <c r="E1017" s="4">
        <v>325</v>
      </c>
      <c r="F1017" s="43">
        <v>0.41699999999999998</v>
      </c>
      <c r="G1017" s="45">
        <v>325</v>
      </c>
    </row>
    <row r="1018" spans="1:7" ht="15.6">
      <c r="A1018" s="4" t="s">
        <v>6</v>
      </c>
      <c r="B1018" s="4" t="s">
        <v>193</v>
      </c>
      <c r="C1018" s="4" t="s">
        <v>219</v>
      </c>
      <c r="D1018" s="4" t="s">
        <v>9</v>
      </c>
      <c r="E1018" s="4">
        <v>326</v>
      </c>
      <c r="F1018" s="43">
        <v>0.21299999999999999</v>
      </c>
      <c r="G1018" s="45">
        <v>326</v>
      </c>
    </row>
    <row r="1019" spans="1:7" ht="15.6">
      <c r="A1019" s="4" t="s">
        <v>6</v>
      </c>
      <c r="B1019" s="4" t="s">
        <v>193</v>
      </c>
      <c r="C1019" s="4" t="s">
        <v>219</v>
      </c>
      <c r="D1019" s="4" t="s">
        <v>10</v>
      </c>
      <c r="E1019" s="4">
        <v>504</v>
      </c>
      <c r="F1019" s="43">
        <v>0.33</v>
      </c>
      <c r="G1019" s="45">
        <v>504</v>
      </c>
    </row>
    <row r="1020" spans="1:7" ht="15.6">
      <c r="A1020" s="4" t="s">
        <v>6</v>
      </c>
      <c r="B1020" s="4" t="s">
        <v>193</v>
      </c>
      <c r="C1020" s="4" t="s">
        <v>219</v>
      </c>
      <c r="D1020" s="4" t="s">
        <v>11</v>
      </c>
      <c r="E1020" s="4">
        <v>47</v>
      </c>
      <c r="F1020" s="43">
        <v>3.1E-2</v>
      </c>
      <c r="G1020" s="45">
        <v>47</v>
      </c>
    </row>
    <row r="1021" spans="1:7" ht="15.6">
      <c r="A1021" s="4" t="s">
        <v>6</v>
      </c>
      <c r="B1021" s="4" t="s">
        <v>193</v>
      </c>
      <c r="C1021" s="4" t="s">
        <v>219</v>
      </c>
      <c r="D1021" s="4" t="s">
        <v>12</v>
      </c>
      <c r="E1021" s="4">
        <v>99</v>
      </c>
      <c r="F1021" s="43">
        <v>6.5000000000000002E-2</v>
      </c>
      <c r="G1021" s="45">
        <v>99</v>
      </c>
    </row>
    <row r="1022" spans="1:7" ht="15.6">
      <c r="A1022" s="4" t="s">
        <v>6</v>
      </c>
      <c r="B1022" s="4" t="s">
        <v>193</v>
      </c>
      <c r="C1022" s="4" t="s">
        <v>219</v>
      </c>
      <c r="D1022" s="4" t="s">
        <v>13</v>
      </c>
      <c r="E1022" s="4">
        <v>552</v>
      </c>
      <c r="F1022" s="43">
        <v>0.36099999999999999</v>
      </c>
      <c r="G1022" s="45">
        <v>552</v>
      </c>
    </row>
    <row r="1023" spans="1:7" ht="15.6">
      <c r="A1023" s="4" t="s">
        <v>6</v>
      </c>
      <c r="B1023" s="4" t="s">
        <v>193</v>
      </c>
      <c r="C1023" s="4" t="s">
        <v>220</v>
      </c>
      <c r="D1023" s="4" t="s">
        <v>9</v>
      </c>
      <c r="E1023" s="4">
        <v>148</v>
      </c>
      <c r="F1023" s="43">
        <v>0.193</v>
      </c>
      <c r="G1023" s="45">
        <v>148</v>
      </c>
    </row>
    <row r="1024" spans="1:7" ht="15.6">
      <c r="A1024" s="4" t="s">
        <v>6</v>
      </c>
      <c r="B1024" s="4" t="s">
        <v>193</v>
      </c>
      <c r="C1024" s="4" t="s">
        <v>220</v>
      </c>
      <c r="D1024" s="4" t="s">
        <v>10</v>
      </c>
      <c r="E1024" s="4">
        <v>258</v>
      </c>
      <c r="F1024" s="43">
        <v>0.33700000000000002</v>
      </c>
      <c r="G1024" s="45">
        <v>258</v>
      </c>
    </row>
    <row r="1025" spans="1:7" ht="15.6">
      <c r="A1025" s="4" t="s">
        <v>6</v>
      </c>
      <c r="B1025" s="4" t="s">
        <v>193</v>
      </c>
      <c r="C1025" s="4" t="s">
        <v>220</v>
      </c>
      <c r="D1025" s="4" t="s">
        <v>11</v>
      </c>
      <c r="E1025" s="4">
        <v>21</v>
      </c>
      <c r="F1025" s="43">
        <v>2.7E-2</v>
      </c>
      <c r="G1025" s="45">
        <v>21</v>
      </c>
    </row>
    <row r="1026" spans="1:7" ht="15.6">
      <c r="A1026" s="4" t="s">
        <v>6</v>
      </c>
      <c r="B1026" s="4" t="s">
        <v>193</v>
      </c>
      <c r="C1026" s="4" t="s">
        <v>220</v>
      </c>
      <c r="D1026" s="4" t="s">
        <v>12</v>
      </c>
      <c r="E1026" s="4">
        <v>60</v>
      </c>
      <c r="F1026" s="43">
        <v>7.8E-2</v>
      </c>
      <c r="G1026" s="45">
        <v>60</v>
      </c>
    </row>
    <row r="1027" spans="1:7" ht="15.6">
      <c r="A1027" s="4" t="s">
        <v>6</v>
      </c>
      <c r="B1027" s="4" t="s">
        <v>193</v>
      </c>
      <c r="C1027" s="4" t="s">
        <v>220</v>
      </c>
      <c r="D1027" s="4" t="s">
        <v>13</v>
      </c>
      <c r="E1027" s="4">
        <v>279</v>
      </c>
      <c r="F1027" s="43">
        <v>0.36399999999999999</v>
      </c>
      <c r="G1027" s="45">
        <v>279</v>
      </c>
    </row>
    <row r="1028" spans="1:7" ht="15.6">
      <c r="A1028" s="4" t="s">
        <v>6</v>
      </c>
      <c r="B1028" s="4" t="s">
        <v>193</v>
      </c>
      <c r="C1028" s="4" t="s">
        <v>221</v>
      </c>
      <c r="D1028" s="4" t="s">
        <v>9</v>
      </c>
      <c r="E1028" s="4">
        <v>362</v>
      </c>
      <c r="F1028" s="43">
        <v>0.21299999999999999</v>
      </c>
      <c r="G1028" s="45">
        <v>362</v>
      </c>
    </row>
    <row r="1029" spans="1:7" ht="15.6">
      <c r="A1029" s="4" t="s">
        <v>6</v>
      </c>
      <c r="B1029" s="4" t="s">
        <v>193</v>
      </c>
      <c r="C1029" s="4" t="s">
        <v>221</v>
      </c>
      <c r="D1029" s="4" t="s">
        <v>10</v>
      </c>
      <c r="E1029" s="4">
        <v>579</v>
      </c>
      <c r="F1029" s="43">
        <v>0.34100000000000003</v>
      </c>
      <c r="G1029" s="45">
        <v>579</v>
      </c>
    </row>
    <row r="1030" spans="1:7" ht="15.6">
      <c r="A1030" s="4" t="s">
        <v>6</v>
      </c>
      <c r="B1030" s="4" t="s">
        <v>193</v>
      </c>
      <c r="C1030" s="4" t="s">
        <v>221</v>
      </c>
      <c r="D1030" s="4" t="s">
        <v>11</v>
      </c>
      <c r="E1030" s="4">
        <v>51</v>
      </c>
      <c r="F1030" s="43">
        <v>0.03</v>
      </c>
      <c r="G1030" s="45">
        <v>51</v>
      </c>
    </row>
    <row r="1031" spans="1:7" ht="15.6">
      <c r="A1031" s="4" t="s">
        <v>6</v>
      </c>
      <c r="B1031" s="4" t="s">
        <v>193</v>
      </c>
      <c r="C1031" s="4" t="s">
        <v>221</v>
      </c>
      <c r="D1031" s="4" t="s">
        <v>12</v>
      </c>
      <c r="E1031" s="4">
        <v>108</v>
      </c>
      <c r="F1031" s="43">
        <v>6.4000000000000001E-2</v>
      </c>
      <c r="G1031" s="45">
        <v>108</v>
      </c>
    </row>
    <row r="1032" spans="1:7" ht="15.6">
      <c r="A1032" s="4" t="s">
        <v>6</v>
      </c>
      <c r="B1032" s="4" t="s">
        <v>193</v>
      </c>
      <c r="C1032" s="4" t="s">
        <v>221</v>
      </c>
      <c r="D1032" s="4" t="s">
        <v>13</v>
      </c>
      <c r="E1032" s="4">
        <v>596</v>
      </c>
      <c r="F1032" s="43">
        <v>0.35099999999999998</v>
      </c>
      <c r="G1032" s="45">
        <v>596</v>
      </c>
    </row>
    <row r="1033" spans="1:7" ht="15.6">
      <c r="A1033" s="4" t="s">
        <v>6</v>
      </c>
      <c r="B1033" s="4" t="s">
        <v>193</v>
      </c>
      <c r="C1033" s="4" t="s">
        <v>222</v>
      </c>
      <c r="D1033" s="4" t="s">
        <v>9</v>
      </c>
      <c r="E1033" s="4">
        <v>104</v>
      </c>
      <c r="F1033" s="43">
        <v>0.17899999999999999</v>
      </c>
      <c r="G1033" s="45">
        <v>104</v>
      </c>
    </row>
    <row r="1034" spans="1:7" ht="15.6">
      <c r="A1034" s="4" t="s">
        <v>6</v>
      </c>
      <c r="B1034" s="4" t="s">
        <v>193</v>
      </c>
      <c r="C1034" s="4" t="s">
        <v>222</v>
      </c>
      <c r="D1034" s="4" t="s">
        <v>10</v>
      </c>
      <c r="E1034" s="4">
        <v>181</v>
      </c>
      <c r="F1034" s="43">
        <v>0.311</v>
      </c>
      <c r="G1034" s="45">
        <v>181</v>
      </c>
    </row>
    <row r="1035" spans="1:7" ht="15.6">
      <c r="A1035" s="4" t="s">
        <v>6</v>
      </c>
      <c r="B1035" s="4" t="s">
        <v>193</v>
      </c>
      <c r="C1035" s="4" t="s">
        <v>222</v>
      </c>
      <c r="D1035" s="4" t="s">
        <v>11</v>
      </c>
      <c r="E1035" s="4">
        <v>18</v>
      </c>
      <c r="F1035" s="43">
        <v>3.1E-2</v>
      </c>
      <c r="G1035" s="45">
        <v>18</v>
      </c>
    </row>
    <row r="1036" spans="1:7" ht="15.6">
      <c r="A1036" s="4" t="s">
        <v>6</v>
      </c>
      <c r="B1036" s="4" t="s">
        <v>193</v>
      </c>
      <c r="C1036" s="4" t="s">
        <v>222</v>
      </c>
      <c r="D1036" s="4" t="s">
        <v>12</v>
      </c>
      <c r="E1036" s="4">
        <v>47</v>
      </c>
      <c r="F1036" s="43">
        <v>8.1000000000000003E-2</v>
      </c>
      <c r="G1036" s="45">
        <v>47</v>
      </c>
    </row>
    <row r="1037" spans="1:7" ht="15.6">
      <c r="A1037" s="4" t="s">
        <v>6</v>
      </c>
      <c r="B1037" s="4" t="s">
        <v>193</v>
      </c>
      <c r="C1037" s="4" t="s">
        <v>222</v>
      </c>
      <c r="D1037" s="4" t="s">
        <v>13</v>
      </c>
      <c r="E1037" s="4">
        <v>232</v>
      </c>
      <c r="F1037" s="43">
        <v>0.39900000000000002</v>
      </c>
      <c r="G1037" s="45">
        <v>232</v>
      </c>
    </row>
    <row r="1038" spans="1:7" ht="15.6">
      <c r="A1038" s="4" t="s">
        <v>6</v>
      </c>
      <c r="B1038" s="4" t="s">
        <v>193</v>
      </c>
      <c r="C1038" s="4" t="s">
        <v>223</v>
      </c>
      <c r="D1038" s="4" t="s">
        <v>9</v>
      </c>
      <c r="E1038" s="4">
        <v>58</v>
      </c>
      <c r="F1038" s="43">
        <v>0.19900000000000001</v>
      </c>
      <c r="G1038" s="45">
        <v>58</v>
      </c>
    </row>
    <row r="1039" spans="1:7" ht="15.6">
      <c r="A1039" s="4" t="s">
        <v>6</v>
      </c>
      <c r="B1039" s="4" t="s">
        <v>193</v>
      </c>
      <c r="C1039" s="4" t="s">
        <v>223</v>
      </c>
      <c r="D1039" s="4" t="s">
        <v>10</v>
      </c>
      <c r="E1039" s="4">
        <v>97</v>
      </c>
      <c r="F1039" s="43">
        <v>0.33300000000000002</v>
      </c>
      <c r="G1039" s="45">
        <v>97</v>
      </c>
    </row>
    <row r="1040" spans="1:7" ht="15.6">
      <c r="A1040" s="4" t="s">
        <v>6</v>
      </c>
      <c r="B1040" s="4" t="s">
        <v>193</v>
      </c>
      <c r="C1040" s="4" t="s">
        <v>223</v>
      </c>
      <c r="D1040" s="4" t="s">
        <v>11</v>
      </c>
      <c r="E1040" s="4">
        <v>9</v>
      </c>
      <c r="F1040" s="43">
        <v>3.1E-2</v>
      </c>
      <c r="G1040" s="45">
        <v>9</v>
      </c>
    </row>
    <row r="1041" spans="1:7" ht="15.6">
      <c r="A1041" s="4" t="s">
        <v>6</v>
      </c>
      <c r="B1041" s="4" t="s">
        <v>193</v>
      </c>
      <c r="C1041" s="4" t="s">
        <v>223</v>
      </c>
      <c r="D1041" s="4" t="s">
        <v>12</v>
      </c>
      <c r="E1041" s="4">
        <v>20</v>
      </c>
      <c r="F1041" s="43">
        <v>6.9000000000000006E-2</v>
      </c>
      <c r="G1041" s="45">
        <v>20</v>
      </c>
    </row>
    <row r="1042" spans="1:7" ht="15.6">
      <c r="A1042" s="4" t="s">
        <v>6</v>
      </c>
      <c r="B1042" s="4" t="s">
        <v>193</v>
      </c>
      <c r="C1042" s="4" t="s">
        <v>223</v>
      </c>
      <c r="D1042" s="4" t="s">
        <v>13</v>
      </c>
      <c r="E1042" s="4">
        <v>107</v>
      </c>
      <c r="F1042" s="43">
        <v>0.36799999999999999</v>
      </c>
      <c r="G1042" s="45">
        <v>107</v>
      </c>
    </row>
    <row r="1043" spans="1:7" ht="15.6">
      <c r="A1043" s="4" t="s">
        <v>6</v>
      </c>
      <c r="B1043" s="4" t="s">
        <v>193</v>
      </c>
      <c r="C1043" s="4" t="s">
        <v>224</v>
      </c>
      <c r="D1043" s="4" t="s">
        <v>9</v>
      </c>
      <c r="E1043" s="4">
        <v>28</v>
      </c>
      <c r="F1043" s="43">
        <v>0.2</v>
      </c>
      <c r="G1043" s="45">
        <v>28</v>
      </c>
    </row>
    <row r="1044" spans="1:7" ht="15.6">
      <c r="A1044" s="4" t="s">
        <v>6</v>
      </c>
      <c r="B1044" s="4" t="s">
        <v>193</v>
      </c>
      <c r="C1044" s="4" t="s">
        <v>224</v>
      </c>
      <c r="D1044" s="4" t="s">
        <v>10</v>
      </c>
      <c r="E1044" s="4">
        <v>53</v>
      </c>
      <c r="F1044" s="43">
        <v>0.379</v>
      </c>
      <c r="G1044" s="45">
        <v>53</v>
      </c>
    </row>
    <row r="1045" spans="1:7" ht="15.6">
      <c r="A1045" s="4" t="s">
        <v>6</v>
      </c>
      <c r="B1045" s="4" t="s">
        <v>193</v>
      </c>
      <c r="C1045" s="4" t="s">
        <v>224</v>
      </c>
      <c r="D1045" s="4" t="s">
        <v>11</v>
      </c>
      <c r="E1045" s="4">
        <v>3</v>
      </c>
      <c r="F1045" s="43">
        <v>2.1000000000000001E-2</v>
      </c>
      <c r="G1045" s="45">
        <v>3</v>
      </c>
    </row>
    <row r="1046" spans="1:7" ht="15.6">
      <c r="A1046" s="4" t="s">
        <v>6</v>
      </c>
      <c r="B1046" s="4" t="s">
        <v>193</v>
      </c>
      <c r="C1046" s="4" t="s">
        <v>224</v>
      </c>
      <c r="D1046" s="4" t="s">
        <v>12</v>
      </c>
      <c r="E1046" s="4">
        <v>8</v>
      </c>
      <c r="F1046" s="43">
        <v>5.7000000000000002E-2</v>
      </c>
      <c r="G1046" s="45">
        <v>8</v>
      </c>
    </row>
    <row r="1047" spans="1:7" ht="15.6">
      <c r="A1047" s="4" t="s">
        <v>6</v>
      </c>
      <c r="B1047" s="4" t="s">
        <v>193</v>
      </c>
      <c r="C1047" s="4" t="s">
        <v>224</v>
      </c>
      <c r="D1047" s="4" t="s">
        <v>13</v>
      </c>
      <c r="E1047" s="4">
        <v>48</v>
      </c>
      <c r="F1047" s="43">
        <v>0.34300000000000003</v>
      </c>
      <c r="G1047" s="45">
        <v>48</v>
      </c>
    </row>
    <row r="1048" spans="1:7" ht="15.6">
      <c r="A1048" s="4" t="s">
        <v>6</v>
      </c>
      <c r="B1048" s="4" t="s">
        <v>193</v>
      </c>
      <c r="C1048" s="4" t="s">
        <v>225</v>
      </c>
      <c r="D1048" s="4" t="s">
        <v>9</v>
      </c>
      <c r="E1048" s="4">
        <v>18</v>
      </c>
      <c r="F1048" s="43">
        <v>0.3</v>
      </c>
      <c r="G1048" s="45">
        <v>18</v>
      </c>
    </row>
    <row r="1049" spans="1:7" ht="15.6">
      <c r="A1049" s="4" t="s">
        <v>6</v>
      </c>
      <c r="B1049" s="4" t="s">
        <v>193</v>
      </c>
      <c r="C1049" s="4" t="s">
        <v>225</v>
      </c>
      <c r="D1049" s="4" t="s">
        <v>10</v>
      </c>
      <c r="E1049" s="4">
        <v>19</v>
      </c>
      <c r="F1049" s="43">
        <v>0.317</v>
      </c>
      <c r="G1049" s="45">
        <v>19</v>
      </c>
    </row>
    <row r="1050" spans="1:7" ht="15.6">
      <c r="A1050" s="4" t="s">
        <v>6</v>
      </c>
      <c r="B1050" s="4" t="s">
        <v>193</v>
      </c>
      <c r="C1050" s="4" t="s">
        <v>225</v>
      </c>
      <c r="D1050" s="4" t="s">
        <v>11</v>
      </c>
      <c r="E1050" s="4">
        <v>4</v>
      </c>
      <c r="F1050" s="43">
        <v>6.7000000000000004E-2</v>
      </c>
      <c r="G1050" s="45">
        <v>4</v>
      </c>
    </row>
    <row r="1051" spans="1:7" ht="15.6">
      <c r="A1051" s="4" t="s">
        <v>6</v>
      </c>
      <c r="B1051" s="4" t="s">
        <v>193</v>
      </c>
      <c r="C1051" s="4" t="s">
        <v>225</v>
      </c>
      <c r="D1051" s="4" t="s">
        <v>12</v>
      </c>
      <c r="E1051" s="4">
        <v>3</v>
      </c>
      <c r="F1051" s="43">
        <v>0.05</v>
      </c>
      <c r="G1051" s="45">
        <v>3</v>
      </c>
    </row>
    <row r="1052" spans="1:7" ht="15.6">
      <c r="A1052" s="4" t="s">
        <v>6</v>
      </c>
      <c r="B1052" s="4" t="s">
        <v>193</v>
      </c>
      <c r="C1052" s="4" t="s">
        <v>225</v>
      </c>
      <c r="D1052" s="4" t="s">
        <v>13</v>
      </c>
      <c r="E1052" s="4">
        <v>16</v>
      </c>
      <c r="F1052" s="43">
        <v>0.26700000000000002</v>
      </c>
      <c r="G1052" s="45">
        <v>16</v>
      </c>
    </row>
    <row r="1053" spans="1:7" ht="15.6">
      <c r="A1053" s="4" t="s">
        <v>6</v>
      </c>
      <c r="B1053" s="4" t="s">
        <v>193</v>
      </c>
      <c r="C1053" s="4" t="s">
        <v>226</v>
      </c>
      <c r="D1053" s="4" t="s">
        <v>9</v>
      </c>
      <c r="E1053" s="4">
        <v>62</v>
      </c>
      <c r="F1053" s="43">
        <v>0.24199999999999999</v>
      </c>
      <c r="G1053" s="45">
        <v>62</v>
      </c>
    </row>
    <row r="1054" spans="1:7" ht="15.6">
      <c r="A1054" s="4" t="s">
        <v>6</v>
      </c>
      <c r="B1054" s="4" t="s">
        <v>193</v>
      </c>
      <c r="C1054" s="4" t="s">
        <v>226</v>
      </c>
      <c r="D1054" s="4" t="s">
        <v>10</v>
      </c>
      <c r="E1054" s="4">
        <v>60</v>
      </c>
      <c r="F1054" s="43">
        <v>0.23400000000000001</v>
      </c>
      <c r="G1054" s="45">
        <v>60</v>
      </c>
    </row>
    <row r="1055" spans="1:7" ht="15.6">
      <c r="A1055" s="4" t="s">
        <v>6</v>
      </c>
      <c r="B1055" s="4" t="s">
        <v>193</v>
      </c>
      <c r="C1055" s="4" t="s">
        <v>226</v>
      </c>
      <c r="D1055" s="4" t="s">
        <v>11</v>
      </c>
      <c r="E1055" s="4">
        <v>5</v>
      </c>
      <c r="F1055" s="43">
        <v>0.02</v>
      </c>
      <c r="G1055" s="45">
        <v>5</v>
      </c>
    </row>
    <row r="1056" spans="1:7" ht="15.6">
      <c r="A1056" s="4" t="s">
        <v>6</v>
      </c>
      <c r="B1056" s="4" t="s">
        <v>193</v>
      </c>
      <c r="C1056" s="4" t="s">
        <v>226</v>
      </c>
      <c r="D1056" s="4" t="s">
        <v>12</v>
      </c>
      <c r="E1056" s="4">
        <v>16</v>
      </c>
      <c r="F1056" s="43">
        <v>6.3E-2</v>
      </c>
      <c r="G1056" s="45">
        <v>16</v>
      </c>
    </row>
    <row r="1057" spans="1:7" ht="15.6">
      <c r="A1057" s="4" t="s">
        <v>6</v>
      </c>
      <c r="B1057" s="4" t="s">
        <v>193</v>
      </c>
      <c r="C1057" s="4" t="s">
        <v>226</v>
      </c>
      <c r="D1057" s="4" t="s">
        <v>13</v>
      </c>
      <c r="E1057" s="4">
        <v>113</v>
      </c>
      <c r="F1057" s="43">
        <v>0.441</v>
      </c>
      <c r="G1057" s="45">
        <v>113</v>
      </c>
    </row>
    <row r="1058" spans="1:7" ht="15.6">
      <c r="A1058" s="4" t="s">
        <v>6</v>
      </c>
      <c r="B1058" s="4" t="s">
        <v>193</v>
      </c>
      <c r="C1058" s="4" t="s">
        <v>227</v>
      </c>
      <c r="D1058" s="4" t="s">
        <v>9</v>
      </c>
      <c r="E1058" s="4">
        <v>13</v>
      </c>
      <c r="F1058" s="43">
        <v>0.27700000000000002</v>
      </c>
      <c r="G1058" s="45">
        <v>13</v>
      </c>
    </row>
    <row r="1059" spans="1:7" ht="15.6">
      <c r="A1059" s="4" t="s">
        <v>6</v>
      </c>
      <c r="B1059" s="4" t="s">
        <v>193</v>
      </c>
      <c r="C1059" s="4" t="s">
        <v>227</v>
      </c>
      <c r="D1059" s="4" t="s">
        <v>10</v>
      </c>
      <c r="E1059" s="4">
        <v>18</v>
      </c>
      <c r="F1059" s="43">
        <v>0.38300000000000001</v>
      </c>
      <c r="G1059" s="45">
        <v>18</v>
      </c>
    </row>
    <row r="1060" spans="1:7" ht="15.6">
      <c r="A1060" s="4" t="s">
        <v>6</v>
      </c>
      <c r="B1060" s="4" t="s">
        <v>193</v>
      </c>
      <c r="C1060" s="4" t="s">
        <v>227</v>
      </c>
      <c r="D1060" s="4" t="s">
        <v>11</v>
      </c>
      <c r="E1060" s="4">
        <v>1</v>
      </c>
      <c r="F1060" s="43">
        <v>2.1000000000000001E-2</v>
      </c>
      <c r="G1060" s="45">
        <v>1</v>
      </c>
    </row>
    <row r="1061" spans="1:7" ht="15.6">
      <c r="A1061" s="4" t="s">
        <v>6</v>
      </c>
      <c r="B1061" s="4" t="s">
        <v>193</v>
      </c>
      <c r="C1061" s="4" t="s">
        <v>227</v>
      </c>
      <c r="D1061" s="4" t="s">
        <v>12</v>
      </c>
      <c r="E1061" s="4">
        <v>2</v>
      </c>
      <c r="F1061" s="43">
        <v>4.2999999999999997E-2</v>
      </c>
      <c r="G1061" s="45">
        <v>2</v>
      </c>
    </row>
    <row r="1062" spans="1:7" ht="15.6">
      <c r="A1062" s="4" t="s">
        <v>6</v>
      </c>
      <c r="B1062" s="4" t="s">
        <v>193</v>
      </c>
      <c r="C1062" s="4" t="s">
        <v>227</v>
      </c>
      <c r="D1062" s="4" t="s">
        <v>13</v>
      </c>
      <c r="E1062" s="4">
        <v>13</v>
      </c>
      <c r="F1062" s="43">
        <v>0.27700000000000002</v>
      </c>
      <c r="G1062" s="45">
        <v>13</v>
      </c>
    </row>
    <row r="1063" spans="1:7" ht="15.6">
      <c r="A1063" s="4" t="s">
        <v>6</v>
      </c>
      <c r="B1063" s="4" t="s">
        <v>193</v>
      </c>
      <c r="C1063" s="4" t="s">
        <v>228</v>
      </c>
      <c r="D1063" s="4" t="s">
        <v>9</v>
      </c>
      <c r="E1063" s="4">
        <v>17</v>
      </c>
      <c r="F1063" s="43">
        <v>0.20499999999999999</v>
      </c>
      <c r="G1063" s="45">
        <v>17</v>
      </c>
    </row>
    <row r="1064" spans="1:7" ht="15.6">
      <c r="A1064" s="4" t="s">
        <v>6</v>
      </c>
      <c r="B1064" s="4" t="s">
        <v>193</v>
      </c>
      <c r="C1064" s="4" t="s">
        <v>228</v>
      </c>
      <c r="D1064" s="4" t="s">
        <v>10</v>
      </c>
      <c r="E1064" s="4">
        <v>35</v>
      </c>
      <c r="F1064" s="43">
        <v>0.42199999999999999</v>
      </c>
      <c r="G1064" s="45">
        <v>35</v>
      </c>
    </row>
    <row r="1065" spans="1:7" ht="15.6">
      <c r="A1065" s="4" t="s">
        <v>6</v>
      </c>
      <c r="B1065" s="4" t="s">
        <v>193</v>
      </c>
      <c r="C1065" s="4" t="s">
        <v>228</v>
      </c>
      <c r="D1065" s="4" t="s">
        <v>11</v>
      </c>
      <c r="E1065" s="4">
        <v>2</v>
      </c>
      <c r="F1065" s="43">
        <v>2.4E-2</v>
      </c>
      <c r="G1065" s="45">
        <v>2</v>
      </c>
    </row>
    <row r="1066" spans="1:7" ht="15.6">
      <c r="A1066" s="4" t="s">
        <v>6</v>
      </c>
      <c r="B1066" s="4" t="s">
        <v>193</v>
      </c>
      <c r="C1066" s="4" t="s">
        <v>228</v>
      </c>
      <c r="D1066" s="4" t="s">
        <v>12</v>
      </c>
      <c r="E1066" s="4">
        <v>7</v>
      </c>
      <c r="F1066" s="43">
        <v>8.4000000000000005E-2</v>
      </c>
      <c r="G1066" s="45">
        <v>7</v>
      </c>
    </row>
    <row r="1067" spans="1:7" ht="15.6">
      <c r="A1067" s="4" t="s">
        <v>6</v>
      </c>
      <c r="B1067" s="4" t="s">
        <v>193</v>
      </c>
      <c r="C1067" s="4" t="s">
        <v>228</v>
      </c>
      <c r="D1067" s="4" t="s">
        <v>13</v>
      </c>
      <c r="E1067" s="4">
        <v>22</v>
      </c>
      <c r="F1067" s="43">
        <v>0.26500000000000001</v>
      </c>
      <c r="G1067" s="45">
        <v>22</v>
      </c>
    </row>
    <row r="1068" spans="1:7" ht="15.6">
      <c r="A1068" s="4" t="s">
        <v>6</v>
      </c>
      <c r="B1068" s="4" t="s">
        <v>193</v>
      </c>
      <c r="C1068" s="4" t="s">
        <v>229</v>
      </c>
      <c r="D1068" s="4" t="s">
        <v>9</v>
      </c>
      <c r="E1068" s="4">
        <v>5</v>
      </c>
      <c r="F1068" s="43">
        <v>0.22700000000000001</v>
      </c>
      <c r="G1068" s="45">
        <v>5</v>
      </c>
    </row>
    <row r="1069" spans="1:7" ht="15.6">
      <c r="A1069" s="4" t="s">
        <v>6</v>
      </c>
      <c r="B1069" s="4" t="s">
        <v>193</v>
      </c>
      <c r="C1069" s="4" t="s">
        <v>229</v>
      </c>
      <c r="D1069" s="4" t="s">
        <v>10</v>
      </c>
      <c r="E1069" s="4">
        <v>4</v>
      </c>
      <c r="F1069" s="43">
        <v>0.182</v>
      </c>
      <c r="G1069" s="45">
        <v>4</v>
      </c>
    </row>
    <row r="1070" spans="1:7" ht="15.6">
      <c r="A1070" s="4" t="s">
        <v>6</v>
      </c>
      <c r="B1070" s="4" t="s">
        <v>193</v>
      </c>
      <c r="C1070" s="4" t="s">
        <v>229</v>
      </c>
      <c r="D1070" s="4" t="s">
        <v>11</v>
      </c>
      <c r="E1070" s="4">
        <v>1</v>
      </c>
      <c r="F1070" s="43">
        <v>4.4999999999999998E-2</v>
      </c>
      <c r="G1070" s="45">
        <v>1</v>
      </c>
    </row>
    <row r="1071" spans="1:7" ht="15.6">
      <c r="A1071" s="4" t="s">
        <v>6</v>
      </c>
      <c r="B1071" s="4" t="s">
        <v>193</v>
      </c>
      <c r="C1071" s="4" t="s">
        <v>229</v>
      </c>
      <c r="D1071" s="4" t="s">
        <v>12</v>
      </c>
      <c r="E1071" s="4">
        <v>2</v>
      </c>
      <c r="F1071" s="43">
        <v>9.0999999999999998E-2</v>
      </c>
      <c r="G1071" s="45">
        <v>2</v>
      </c>
    </row>
    <row r="1072" spans="1:7" ht="15.6">
      <c r="A1072" s="4" t="s">
        <v>6</v>
      </c>
      <c r="B1072" s="4" t="s">
        <v>193</v>
      </c>
      <c r="C1072" s="4" t="s">
        <v>229</v>
      </c>
      <c r="D1072" s="4" t="s">
        <v>13</v>
      </c>
      <c r="E1072" s="4">
        <v>10</v>
      </c>
      <c r="F1072" s="43">
        <v>0.45500000000000002</v>
      </c>
      <c r="G1072" s="45">
        <v>10</v>
      </c>
    </row>
    <row r="1073" spans="1:7" ht="15.6">
      <c r="A1073" s="4" t="s">
        <v>6</v>
      </c>
      <c r="B1073" s="4" t="s">
        <v>193</v>
      </c>
      <c r="C1073" s="4" t="s">
        <v>230</v>
      </c>
      <c r="D1073" s="4" t="s">
        <v>9</v>
      </c>
      <c r="E1073" s="4">
        <v>53</v>
      </c>
      <c r="F1073" s="43">
        <v>0.22</v>
      </c>
      <c r="G1073" s="45">
        <v>53</v>
      </c>
    </row>
    <row r="1074" spans="1:7" ht="15.6">
      <c r="A1074" s="4" t="s">
        <v>6</v>
      </c>
      <c r="B1074" s="4" t="s">
        <v>193</v>
      </c>
      <c r="C1074" s="4" t="s">
        <v>230</v>
      </c>
      <c r="D1074" s="4" t="s">
        <v>10</v>
      </c>
      <c r="E1074" s="4">
        <v>78</v>
      </c>
      <c r="F1074" s="43">
        <v>0.32400000000000001</v>
      </c>
      <c r="G1074" s="45">
        <v>78</v>
      </c>
    </row>
    <row r="1075" spans="1:7" ht="15.6">
      <c r="A1075" s="4" t="s">
        <v>6</v>
      </c>
      <c r="B1075" s="4" t="s">
        <v>193</v>
      </c>
      <c r="C1075" s="4" t="s">
        <v>230</v>
      </c>
      <c r="D1075" s="4" t="s">
        <v>11</v>
      </c>
      <c r="E1075" s="4">
        <v>12</v>
      </c>
      <c r="F1075" s="43">
        <v>0.05</v>
      </c>
      <c r="G1075" s="45">
        <v>12</v>
      </c>
    </row>
    <row r="1076" spans="1:7" ht="15.6">
      <c r="A1076" s="4" t="s">
        <v>6</v>
      </c>
      <c r="B1076" s="4" t="s">
        <v>193</v>
      </c>
      <c r="C1076" s="4" t="s">
        <v>230</v>
      </c>
      <c r="D1076" s="4" t="s">
        <v>12</v>
      </c>
      <c r="E1076" s="4">
        <v>19</v>
      </c>
      <c r="F1076" s="43">
        <v>7.9000000000000001E-2</v>
      </c>
      <c r="G1076" s="45">
        <v>19</v>
      </c>
    </row>
    <row r="1077" spans="1:7" ht="15.6">
      <c r="A1077" s="4" t="s">
        <v>6</v>
      </c>
      <c r="B1077" s="4" t="s">
        <v>193</v>
      </c>
      <c r="C1077" s="4" t="s">
        <v>230</v>
      </c>
      <c r="D1077" s="4" t="s">
        <v>13</v>
      </c>
      <c r="E1077" s="4">
        <v>79</v>
      </c>
      <c r="F1077" s="43">
        <v>0.32800000000000001</v>
      </c>
      <c r="G1077" s="45">
        <v>79</v>
      </c>
    </row>
    <row r="1078" spans="1:7" ht="15.6">
      <c r="A1078" s="4" t="s">
        <v>6</v>
      </c>
      <c r="B1078" s="4" t="s">
        <v>193</v>
      </c>
      <c r="C1078" s="4" t="s">
        <v>231</v>
      </c>
      <c r="D1078" s="4" t="s">
        <v>9</v>
      </c>
      <c r="E1078" s="4">
        <v>5</v>
      </c>
      <c r="F1078" s="43">
        <v>5.7000000000000002E-2</v>
      </c>
      <c r="G1078" s="45">
        <v>5</v>
      </c>
    </row>
    <row r="1079" spans="1:7" ht="15.6">
      <c r="A1079" s="4" t="s">
        <v>6</v>
      </c>
      <c r="B1079" s="4" t="s">
        <v>193</v>
      </c>
      <c r="C1079" s="4" t="s">
        <v>231</v>
      </c>
      <c r="D1079" s="4" t="s">
        <v>10</v>
      </c>
      <c r="E1079" s="4">
        <v>33</v>
      </c>
      <c r="F1079" s="43">
        <v>0.375</v>
      </c>
      <c r="G1079" s="45">
        <v>33</v>
      </c>
    </row>
    <row r="1080" spans="1:7" ht="15.6">
      <c r="A1080" s="4" t="s">
        <v>6</v>
      </c>
      <c r="B1080" s="4" t="s">
        <v>193</v>
      </c>
      <c r="C1080" s="4" t="s">
        <v>231</v>
      </c>
      <c r="D1080" s="4" t="s">
        <v>11</v>
      </c>
      <c r="E1080" s="4">
        <v>2</v>
      </c>
      <c r="F1080" s="43">
        <v>2.3E-2</v>
      </c>
      <c r="G1080" s="45">
        <v>2</v>
      </c>
    </row>
    <row r="1081" spans="1:7" ht="15.6">
      <c r="A1081" s="4" t="s">
        <v>6</v>
      </c>
      <c r="B1081" s="4" t="s">
        <v>193</v>
      </c>
      <c r="C1081" s="4" t="s">
        <v>231</v>
      </c>
      <c r="D1081" s="4" t="s">
        <v>12</v>
      </c>
      <c r="E1081" s="4">
        <v>3</v>
      </c>
      <c r="F1081" s="43">
        <v>3.4000000000000002E-2</v>
      </c>
      <c r="G1081" s="45">
        <v>3</v>
      </c>
    </row>
    <row r="1082" spans="1:7" ht="15.6">
      <c r="A1082" s="4" t="s">
        <v>6</v>
      </c>
      <c r="B1082" s="4" t="s">
        <v>193</v>
      </c>
      <c r="C1082" s="4" t="s">
        <v>231</v>
      </c>
      <c r="D1082" s="4" t="s">
        <v>13</v>
      </c>
      <c r="E1082" s="4">
        <v>45</v>
      </c>
      <c r="F1082" s="43">
        <v>0.51100000000000001</v>
      </c>
      <c r="G1082" s="45">
        <v>45</v>
      </c>
    </row>
    <row r="1083" spans="1:7" ht="15.6">
      <c r="A1083" s="4" t="s">
        <v>6</v>
      </c>
      <c r="B1083" s="4" t="s">
        <v>193</v>
      </c>
      <c r="C1083" s="4" t="s">
        <v>232</v>
      </c>
      <c r="D1083" s="4" t="s">
        <v>9</v>
      </c>
      <c r="E1083" s="4">
        <v>11</v>
      </c>
      <c r="F1083" s="43">
        <v>0.13100000000000001</v>
      </c>
      <c r="G1083" s="45">
        <v>11</v>
      </c>
    </row>
    <row r="1084" spans="1:7" ht="15.6">
      <c r="A1084" s="4" t="s">
        <v>6</v>
      </c>
      <c r="B1084" s="4" t="s">
        <v>193</v>
      </c>
      <c r="C1084" s="4" t="s">
        <v>232</v>
      </c>
      <c r="D1084" s="4" t="s">
        <v>10</v>
      </c>
      <c r="E1084" s="4">
        <v>26</v>
      </c>
      <c r="F1084" s="43">
        <v>0.31</v>
      </c>
      <c r="G1084" s="45">
        <v>26</v>
      </c>
    </row>
    <row r="1085" spans="1:7" ht="15.6">
      <c r="A1085" s="4" t="s">
        <v>6</v>
      </c>
      <c r="B1085" s="4" t="s">
        <v>193</v>
      </c>
      <c r="C1085" s="4" t="s">
        <v>232</v>
      </c>
      <c r="D1085" s="4" t="s">
        <v>11</v>
      </c>
      <c r="E1085" s="4">
        <v>2</v>
      </c>
      <c r="F1085" s="43">
        <v>2.4E-2</v>
      </c>
      <c r="G1085" s="45">
        <v>2</v>
      </c>
    </row>
    <row r="1086" spans="1:7" ht="15.6">
      <c r="A1086" s="4" t="s">
        <v>6</v>
      </c>
      <c r="B1086" s="4" t="s">
        <v>193</v>
      </c>
      <c r="C1086" s="4" t="s">
        <v>232</v>
      </c>
      <c r="D1086" s="4" t="s">
        <v>12</v>
      </c>
      <c r="E1086" s="4">
        <v>11</v>
      </c>
      <c r="F1086" s="43">
        <v>0.13100000000000001</v>
      </c>
      <c r="G1086" s="45">
        <v>11</v>
      </c>
    </row>
    <row r="1087" spans="1:7" ht="15.6">
      <c r="A1087" s="4" t="s">
        <v>6</v>
      </c>
      <c r="B1087" s="4" t="s">
        <v>193</v>
      </c>
      <c r="C1087" s="4" t="s">
        <v>232</v>
      </c>
      <c r="D1087" s="4" t="s">
        <v>13</v>
      </c>
      <c r="E1087" s="4">
        <v>34</v>
      </c>
      <c r="F1087" s="43">
        <v>0.40500000000000003</v>
      </c>
      <c r="G1087" s="45">
        <v>34</v>
      </c>
    </row>
    <row r="1088" spans="1:7" ht="15.6">
      <c r="A1088" s="4" t="s">
        <v>6</v>
      </c>
      <c r="B1088" s="4" t="s">
        <v>193</v>
      </c>
      <c r="C1088" s="4" t="s">
        <v>233</v>
      </c>
      <c r="D1088" s="4" t="s">
        <v>9</v>
      </c>
      <c r="E1088" s="4">
        <v>14</v>
      </c>
      <c r="F1088" s="43">
        <v>0.13200000000000001</v>
      </c>
      <c r="G1088" s="45">
        <v>14</v>
      </c>
    </row>
    <row r="1089" spans="1:7" ht="15.6">
      <c r="A1089" s="4" t="s">
        <v>6</v>
      </c>
      <c r="B1089" s="4" t="s">
        <v>193</v>
      </c>
      <c r="C1089" s="4" t="s">
        <v>233</v>
      </c>
      <c r="D1089" s="4" t="s">
        <v>10</v>
      </c>
      <c r="E1089" s="4">
        <v>29</v>
      </c>
      <c r="F1089" s="43">
        <v>0.27400000000000002</v>
      </c>
      <c r="G1089" s="45">
        <v>29</v>
      </c>
    </row>
    <row r="1090" spans="1:7" ht="15.6">
      <c r="A1090" s="4" t="s">
        <v>6</v>
      </c>
      <c r="B1090" s="4" t="s">
        <v>193</v>
      </c>
      <c r="C1090" s="4" t="s">
        <v>233</v>
      </c>
      <c r="D1090" s="4" t="s">
        <v>11</v>
      </c>
      <c r="E1090" s="4">
        <v>4</v>
      </c>
      <c r="F1090" s="43">
        <v>3.7999999999999999E-2</v>
      </c>
      <c r="G1090" s="45">
        <v>4</v>
      </c>
    </row>
    <row r="1091" spans="1:7" ht="15.6">
      <c r="A1091" s="4" t="s">
        <v>6</v>
      </c>
      <c r="B1091" s="4" t="s">
        <v>193</v>
      </c>
      <c r="C1091" s="4" t="s">
        <v>233</v>
      </c>
      <c r="D1091" s="4" t="s">
        <v>12</v>
      </c>
      <c r="E1091" s="4">
        <v>10</v>
      </c>
      <c r="F1091" s="43">
        <v>9.4E-2</v>
      </c>
      <c r="G1091" s="45">
        <v>10</v>
      </c>
    </row>
    <row r="1092" spans="1:7" ht="15.6">
      <c r="A1092" s="4" t="s">
        <v>6</v>
      </c>
      <c r="B1092" s="4" t="s">
        <v>193</v>
      </c>
      <c r="C1092" s="4" t="s">
        <v>233</v>
      </c>
      <c r="D1092" s="4" t="s">
        <v>13</v>
      </c>
      <c r="E1092" s="4">
        <v>49</v>
      </c>
      <c r="F1092" s="43">
        <v>0.46200000000000002</v>
      </c>
      <c r="G1092" s="45">
        <v>49</v>
      </c>
    </row>
    <row r="1093" spans="1:7" ht="15.6">
      <c r="A1093" s="4" t="s">
        <v>6</v>
      </c>
      <c r="B1093" s="4" t="s">
        <v>193</v>
      </c>
      <c r="C1093" s="4" t="s">
        <v>234</v>
      </c>
      <c r="D1093" s="4" t="s">
        <v>9</v>
      </c>
      <c r="E1093" s="4">
        <v>14</v>
      </c>
      <c r="F1093" s="43">
        <v>0.16700000000000001</v>
      </c>
      <c r="G1093" s="45">
        <v>14</v>
      </c>
    </row>
    <row r="1094" spans="1:7" ht="15.6">
      <c r="A1094" s="4" t="s">
        <v>6</v>
      </c>
      <c r="B1094" s="4" t="s">
        <v>193</v>
      </c>
      <c r="C1094" s="4" t="s">
        <v>234</v>
      </c>
      <c r="D1094" s="4" t="s">
        <v>10</v>
      </c>
      <c r="E1094" s="4">
        <v>30</v>
      </c>
      <c r="F1094" s="43">
        <v>0.35699999999999998</v>
      </c>
      <c r="G1094" s="45">
        <v>30</v>
      </c>
    </row>
    <row r="1095" spans="1:7" ht="15.6">
      <c r="A1095" s="4" t="s">
        <v>6</v>
      </c>
      <c r="B1095" s="4" t="s">
        <v>193</v>
      </c>
      <c r="C1095" s="4" t="s">
        <v>234</v>
      </c>
      <c r="D1095" s="4" t="s">
        <v>11</v>
      </c>
      <c r="E1095" s="4">
        <v>1</v>
      </c>
      <c r="F1095" s="43">
        <v>1.2E-2</v>
      </c>
      <c r="G1095" s="45">
        <v>1</v>
      </c>
    </row>
    <row r="1096" spans="1:7" ht="15.6">
      <c r="A1096" s="4" t="s">
        <v>6</v>
      </c>
      <c r="B1096" s="4" t="s">
        <v>193</v>
      </c>
      <c r="C1096" s="4" t="s">
        <v>234</v>
      </c>
      <c r="D1096" s="4" t="s">
        <v>12</v>
      </c>
      <c r="E1096" s="4">
        <v>6</v>
      </c>
      <c r="F1096" s="43">
        <v>7.0999999999999994E-2</v>
      </c>
      <c r="G1096" s="45">
        <v>6</v>
      </c>
    </row>
    <row r="1097" spans="1:7" ht="15.6">
      <c r="A1097" s="4" t="s">
        <v>6</v>
      </c>
      <c r="B1097" s="4" t="s">
        <v>193</v>
      </c>
      <c r="C1097" s="4" t="s">
        <v>234</v>
      </c>
      <c r="D1097" s="4" t="s">
        <v>13</v>
      </c>
      <c r="E1097" s="4">
        <v>33</v>
      </c>
      <c r="F1097" s="43">
        <v>0.39300000000000002</v>
      </c>
      <c r="G1097" s="45">
        <v>33</v>
      </c>
    </row>
    <row r="1098" spans="1:7" ht="15.6">
      <c r="A1098" s="4" t="s">
        <v>6</v>
      </c>
      <c r="B1098" s="4" t="s">
        <v>193</v>
      </c>
      <c r="C1098" s="4" t="s">
        <v>235</v>
      </c>
      <c r="D1098" s="4" t="s">
        <v>9</v>
      </c>
      <c r="E1098" s="4">
        <v>18</v>
      </c>
      <c r="F1098" s="43">
        <v>0.13500000000000001</v>
      </c>
      <c r="G1098" s="45">
        <v>18</v>
      </c>
    </row>
    <row r="1099" spans="1:7" ht="15.6">
      <c r="A1099" s="4" t="s">
        <v>6</v>
      </c>
      <c r="B1099" s="4" t="s">
        <v>193</v>
      </c>
      <c r="C1099" s="4" t="s">
        <v>235</v>
      </c>
      <c r="D1099" s="4" t="s">
        <v>10</v>
      </c>
      <c r="E1099" s="4">
        <v>40</v>
      </c>
      <c r="F1099" s="43">
        <v>0.30099999999999999</v>
      </c>
      <c r="G1099" s="45">
        <v>40</v>
      </c>
    </row>
    <row r="1100" spans="1:7" ht="15.6">
      <c r="A1100" s="4" t="s">
        <v>6</v>
      </c>
      <c r="B1100" s="4" t="s">
        <v>193</v>
      </c>
      <c r="C1100" s="4" t="s">
        <v>235</v>
      </c>
      <c r="D1100" s="4" t="s">
        <v>11</v>
      </c>
      <c r="E1100" s="4">
        <v>8</v>
      </c>
      <c r="F1100" s="43">
        <v>0.06</v>
      </c>
      <c r="G1100" s="45">
        <v>8</v>
      </c>
    </row>
    <row r="1101" spans="1:7" ht="15.6">
      <c r="A1101" s="4" t="s">
        <v>6</v>
      </c>
      <c r="B1101" s="4" t="s">
        <v>193</v>
      </c>
      <c r="C1101" s="4" t="s">
        <v>235</v>
      </c>
      <c r="D1101" s="4" t="s">
        <v>12</v>
      </c>
      <c r="E1101" s="4">
        <v>8</v>
      </c>
      <c r="F1101" s="43">
        <v>0.06</v>
      </c>
      <c r="G1101" s="45">
        <v>8</v>
      </c>
    </row>
    <row r="1102" spans="1:7" ht="15.6">
      <c r="A1102" s="4" t="s">
        <v>6</v>
      </c>
      <c r="B1102" s="4" t="s">
        <v>193</v>
      </c>
      <c r="C1102" s="4" t="s">
        <v>235</v>
      </c>
      <c r="D1102" s="4" t="s">
        <v>13</v>
      </c>
      <c r="E1102" s="4">
        <v>59</v>
      </c>
      <c r="F1102" s="43">
        <v>0.44400000000000001</v>
      </c>
      <c r="G1102" s="45">
        <v>59</v>
      </c>
    </row>
    <row r="1103" spans="1:7" ht="15.6">
      <c r="A1103" s="4" t="s">
        <v>6</v>
      </c>
      <c r="B1103" s="4" t="s">
        <v>193</v>
      </c>
      <c r="C1103" s="4" t="s">
        <v>236</v>
      </c>
      <c r="D1103" s="4" t="s">
        <v>9</v>
      </c>
      <c r="E1103" s="4">
        <v>16</v>
      </c>
      <c r="F1103" s="43">
        <v>0.188</v>
      </c>
      <c r="G1103" s="45">
        <v>16</v>
      </c>
    </row>
    <row r="1104" spans="1:7" ht="15.6">
      <c r="A1104" s="4" t="s">
        <v>6</v>
      </c>
      <c r="B1104" s="4" t="s">
        <v>193</v>
      </c>
      <c r="C1104" s="4" t="s">
        <v>236</v>
      </c>
      <c r="D1104" s="4" t="s">
        <v>10</v>
      </c>
      <c r="E1104" s="4">
        <v>26</v>
      </c>
      <c r="F1104" s="43">
        <v>0.30599999999999999</v>
      </c>
      <c r="G1104" s="45">
        <v>26</v>
      </c>
    </row>
    <row r="1105" spans="1:7" ht="15.6">
      <c r="A1105" s="4" t="s">
        <v>6</v>
      </c>
      <c r="B1105" s="4" t="s">
        <v>193</v>
      </c>
      <c r="C1105" s="4" t="s">
        <v>236</v>
      </c>
      <c r="D1105" s="4" t="s">
        <v>11</v>
      </c>
      <c r="E1105" s="4">
        <v>2</v>
      </c>
      <c r="F1105" s="43">
        <v>2.4E-2</v>
      </c>
      <c r="G1105" s="45">
        <v>2</v>
      </c>
    </row>
    <row r="1106" spans="1:7" ht="15.6">
      <c r="A1106" s="4" t="s">
        <v>6</v>
      </c>
      <c r="B1106" s="4" t="s">
        <v>193</v>
      </c>
      <c r="C1106" s="4" t="s">
        <v>236</v>
      </c>
      <c r="D1106" s="4" t="s">
        <v>12</v>
      </c>
      <c r="E1106" s="4">
        <v>6</v>
      </c>
      <c r="F1106" s="43">
        <v>7.0999999999999994E-2</v>
      </c>
      <c r="G1106" s="45">
        <v>6</v>
      </c>
    </row>
    <row r="1107" spans="1:7" ht="15.6">
      <c r="A1107" s="4" t="s">
        <v>6</v>
      </c>
      <c r="B1107" s="4" t="s">
        <v>193</v>
      </c>
      <c r="C1107" s="4" t="s">
        <v>236</v>
      </c>
      <c r="D1107" s="4" t="s">
        <v>13</v>
      </c>
      <c r="E1107" s="4">
        <v>35</v>
      </c>
      <c r="F1107" s="43">
        <v>0.41199999999999998</v>
      </c>
      <c r="G1107" s="45">
        <v>35</v>
      </c>
    </row>
    <row r="1108" spans="1:7" ht="15.6">
      <c r="A1108" s="4" t="s">
        <v>6</v>
      </c>
      <c r="B1108" s="4" t="s">
        <v>193</v>
      </c>
      <c r="C1108" s="4" t="s">
        <v>237</v>
      </c>
      <c r="D1108" s="4" t="s">
        <v>9</v>
      </c>
      <c r="E1108" s="4">
        <v>13</v>
      </c>
      <c r="F1108" s="43">
        <v>0.127</v>
      </c>
      <c r="G1108" s="45">
        <v>13</v>
      </c>
    </row>
    <row r="1109" spans="1:7" ht="15.6">
      <c r="A1109" s="4" t="s">
        <v>6</v>
      </c>
      <c r="B1109" s="4" t="s">
        <v>193</v>
      </c>
      <c r="C1109" s="4" t="s">
        <v>237</v>
      </c>
      <c r="D1109" s="4" t="s">
        <v>10</v>
      </c>
      <c r="E1109" s="4">
        <v>28</v>
      </c>
      <c r="F1109" s="43">
        <v>0.27500000000000002</v>
      </c>
      <c r="G1109" s="45">
        <v>28</v>
      </c>
    </row>
    <row r="1110" spans="1:7" ht="15.6">
      <c r="A1110" s="4" t="s">
        <v>6</v>
      </c>
      <c r="B1110" s="4" t="s">
        <v>193</v>
      </c>
      <c r="C1110" s="4" t="s">
        <v>237</v>
      </c>
      <c r="D1110" s="4" t="s">
        <v>11</v>
      </c>
      <c r="E1110" s="4">
        <v>3</v>
      </c>
      <c r="F1110" s="43">
        <v>2.9000000000000001E-2</v>
      </c>
      <c r="G1110" s="45">
        <v>3</v>
      </c>
    </row>
    <row r="1111" spans="1:7" ht="15.6">
      <c r="A1111" s="4" t="s">
        <v>6</v>
      </c>
      <c r="B1111" s="4" t="s">
        <v>193</v>
      </c>
      <c r="C1111" s="4" t="s">
        <v>237</v>
      </c>
      <c r="D1111" s="4" t="s">
        <v>12</v>
      </c>
      <c r="E1111" s="4">
        <v>12</v>
      </c>
      <c r="F1111" s="43">
        <v>0.11799999999999999</v>
      </c>
      <c r="G1111" s="45">
        <v>12</v>
      </c>
    </row>
    <row r="1112" spans="1:7" ht="15.6">
      <c r="A1112" s="4" t="s">
        <v>6</v>
      </c>
      <c r="B1112" s="4" t="s">
        <v>193</v>
      </c>
      <c r="C1112" s="4" t="s">
        <v>237</v>
      </c>
      <c r="D1112" s="4" t="s">
        <v>13</v>
      </c>
      <c r="E1112" s="4">
        <v>46</v>
      </c>
      <c r="F1112" s="43">
        <v>0.45100000000000001</v>
      </c>
      <c r="G1112" s="45">
        <v>46</v>
      </c>
    </row>
    <row r="1113" spans="1:7" ht="15.6">
      <c r="A1113" s="4" t="s">
        <v>6</v>
      </c>
      <c r="B1113" s="4" t="s">
        <v>193</v>
      </c>
      <c r="C1113" s="4" t="s">
        <v>238</v>
      </c>
      <c r="D1113" s="4" t="s">
        <v>9</v>
      </c>
      <c r="E1113" s="4">
        <v>12</v>
      </c>
      <c r="F1113" s="43">
        <v>0.13300000000000001</v>
      </c>
      <c r="G1113" s="45">
        <v>12</v>
      </c>
    </row>
    <row r="1114" spans="1:7" ht="15.6">
      <c r="A1114" s="4" t="s">
        <v>6</v>
      </c>
      <c r="B1114" s="4" t="s">
        <v>193</v>
      </c>
      <c r="C1114" s="4" t="s">
        <v>238</v>
      </c>
      <c r="D1114" s="4" t="s">
        <v>10</v>
      </c>
      <c r="E1114" s="4">
        <v>36</v>
      </c>
      <c r="F1114" s="43">
        <v>0.4</v>
      </c>
      <c r="G1114" s="45">
        <v>36</v>
      </c>
    </row>
    <row r="1115" spans="1:7" ht="15.6">
      <c r="A1115" s="4" t="s">
        <v>6</v>
      </c>
      <c r="B1115" s="4" t="s">
        <v>193</v>
      </c>
      <c r="C1115" s="4" t="s">
        <v>238</v>
      </c>
      <c r="D1115" s="4" t="s">
        <v>11</v>
      </c>
      <c r="E1115" s="4">
        <v>2</v>
      </c>
      <c r="F1115" s="43">
        <v>2.1999999999999999E-2</v>
      </c>
      <c r="G1115" s="45">
        <v>2</v>
      </c>
    </row>
    <row r="1116" spans="1:7" ht="15.6">
      <c r="A1116" s="4" t="s">
        <v>6</v>
      </c>
      <c r="B1116" s="4" t="s">
        <v>193</v>
      </c>
      <c r="C1116" s="4" t="s">
        <v>238</v>
      </c>
      <c r="D1116" s="4" t="s">
        <v>12</v>
      </c>
      <c r="E1116" s="4">
        <v>6</v>
      </c>
      <c r="F1116" s="43">
        <v>6.7000000000000004E-2</v>
      </c>
      <c r="G1116" s="45">
        <v>6</v>
      </c>
    </row>
    <row r="1117" spans="1:7" ht="15.6">
      <c r="A1117" s="4" t="s">
        <v>6</v>
      </c>
      <c r="B1117" s="4" t="s">
        <v>193</v>
      </c>
      <c r="C1117" s="4" t="s">
        <v>238</v>
      </c>
      <c r="D1117" s="4" t="s">
        <v>13</v>
      </c>
      <c r="E1117" s="4">
        <v>34</v>
      </c>
      <c r="F1117" s="43">
        <v>0.378</v>
      </c>
      <c r="G1117" s="45">
        <v>34</v>
      </c>
    </row>
    <row r="1118" spans="1:7" ht="15.6">
      <c r="A1118" s="4" t="s">
        <v>6</v>
      </c>
      <c r="B1118" s="4" t="s">
        <v>193</v>
      </c>
      <c r="C1118" s="4" t="s">
        <v>239</v>
      </c>
      <c r="D1118" s="4" t="s">
        <v>9</v>
      </c>
      <c r="E1118" s="4">
        <v>23</v>
      </c>
      <c r="F1118" s="43">
        <v>0.23499999999999999</v>
      </c>
      <c r="G1118" s="45">
        <v>23</v>
      </c>
    </row>
    <row r="1119" spans="1:7" ht="15.6">
      <c r="A1119" s="4" t="s">
        <v>6</v>
      </c>
      <c r="B1119" s="4" t="s">
        <v>193</v>
      </c>
      <c r="C1119" s="4" t="s">
        <v>239</v>
      </c>
      <c r="D1119" s="4" t="s">
        <v>10</v>
      </c>
      <c r="E1119" s="4">
        <v>27</v>
      </c>
      <c r="F1119" s="43">
        <v>0.27600000000000002</v>
      </c>
      <c r="G1119" s="45">
        <v>27</v>
      </c>
    </row>
    <row r="1120" spans="1:7" ht="15.6">
      <c r="A1120" s="4" t="s">
        <v>6</v>
      </c>
      <c r="B1120" s="4" t="s">
        <v>193</v>
      </c>
      <c r="C1120" s="4" t="s">
        <v>239</v>
      </c>
      <c r="D1120" s="4" t="s">
        <v>11</v>
      </c>
      <c r="E1120" s="4">
        <v>2</v>
      </c>
      <c r="F1120" s="43">
        <v>0.02</v>
      </c>
      <c r="G1120" s="45">
        <v>2</v>
      </c>
    </row>
    <row r="1121" spans="1:7" ht="15.6">
      <c r="A1121" s="4" t="s">
        <v>6</v>
      </c>
      <c r="B1121" s="4" t="s">
        <v>193</v>
      </c>
      <c r="C1121" s="4" t="s">
        <v>239</v>
      </c>
      <c r="D1121" s="4" t="s">
        <v>12</v>
      </c>
      <c r="E1121" s="4">
        <v>7</v>
      </c>
      <c r="F1121" s="43">
        <v>7.0999999999999994E-2</v>
      </c>
      <c r="G1121" s="45">
        <v>7</v>
      </c>
    </row>
    <row r="1122" spans="1:7" ht="15.6">
      <c r="A1122" s="4" t="s">
        <v>6</v>
      </c>
      <c r="B1122" s="4" t="s">
        <v>193</v>
      </c>
      <c r="C1122" s="4" t="s">
        <v>239</v>
      </c>
      <c r="D1122" s="4" t="s">
        <v>13</v>
      </c>
      <c r="E1122" s="4">
        <v>39</v>
      </c>
      <c r="F1122" s="43">
        <v>0.39800000000000002</v>
      </c>
      <c r="G1122" s="45">
        <v>39</v>
      </c>
    </row>
    <row r="1123" spans="1:7" ht="15.6">
      <c r="A1123" s="4" t="s">
        <v>6</v>
      </c>
      <c r="B1123" s="4" t="s">
        <v>193</v>
      </c>
      <c r="C1123" s="4" t="s">
        <v>240</v>
      </c>
      <c r="D1123" s="4" t="s">
        <v>9</v>
      </c>
      <c r="E1123" s="4">
        <v>19</v>
      </c>
      <c r="F1123" s="43">
        <v>0.184</v>
      </c>
      <c r="G1123" s="45">
        <v>19</v>
      </c>
    </row>
    <row r="1124" spans="1:7" ht="15.6">
      <c r="A1124" s="4" t="s">
        <v>6</v>
      </c>
      <c r="B1124" s="4" t="s">
        <v>193</v>
      </c>
      <c r="C1124" s="4" t="s">
        <v>240</v>
      </c>
      <c r="D1124" s="4" t="s">
        <v>10</v>
      </c>
      <c r="E1124" s="4">
        <v>32</v>
      </c>
      <c r="F1124" s="43">
        <v>0.311</v>
      </c>
      <c r="G1124" s="45">
        <v>32</v>
      </c>
    </row>
    <row r="1125" spans="1:7" ht="15.6">
      <c r="A1125" s="4" t="s">
        <v>6</v>
      </c>
      <c r="B1125" s="4" t="s">
        <v>193</v>
      </c>
      <c r="C1125" s="4" t="s">
        <v>240</v>
      </c>
      <c r="D1125" s="4" t="s">
        <v>11</v>
      </c>
      <c r="E1125" s="4">
        <v>7</v>
      </c>
      <c r="F1125" s="43">
        <v>6.8000000000000005E-2</v>
      </c>
      <c r="G1125" s="45">
        <v>7</v>
      </c>
    </row>
    <row r="1126" spans="1:7" ht="15.6">
      <c r="A1126" s="4" t="s">
        <v>6</v>
      </c>
      <c r="B1126" s="4" t="s">
        <v>193</v>
      </c>
      <c r="C1126" s="4" t="s">
        <v>240</v>
      </c>
      <c r="D1126" s="4" t="s">
        <v>12</v>
      </c>
      <c r="E1126" s="4">
        <v>9</v>
      </c>
      <c r="F1126" s="43">
        <v>8.6999999999999994E-2</v>
      </c>
      <c r="G1126" s="45">
        <v>9</v>
      </c>
    </row>
    <row r="1127" spans="1:7" ht="15.6">
      <c r="A1127" s="4" t="s">
        <v>6</v>
      </c>
      <c r="B1127" s="4" t="s">
        <v>193</v>
      </c>
      <c r="C1127" s="4" t="s">
        <v>240</v>
      </c>
      <c r="D1127" s="4" t="s">
        <v>13</v>
      </c>
      <c r="E1127" s="4">
        <v>36</v>
      </c>
      <c r="F1127" s="43">
        <v>0.35</v>
      </c>
      <c r="G1127" s="45">
        <v>36</v>
      </c>
    </row>
    <row r="1128" spans="1:7" ht="15.6">
      <c r="A1128" s="4" t="s">
        <v>6</v>
      </c>
      <c r="B1128" s="4" t="s">
        <v>193</v>
      </c>
      <c r="C1128" s="4" t="s">
        <v>241</v>
      </c>
      <c r="D1128" s="4" t="s">
        <v>9</v>
      </c>
      <c r="E1128" s="4">
        <v>12</v>
      </c>
      <c r="F1128" s="43">
        <v>0.14000000000000001</v>
      </c>
      <c r="G1128" s="45">
        <v>12</v>
      </c>
    </row>
    <row r="1129" spans="1:7" ht="15.6">
      <c r="A1129" s="4" t="s">
        <v>6</v>
      </c>
      <c r="B1129" s="4" t="s">
        <v>193</v>
      </c>
      <c r="C1129" s="4" t="s">
        <v>241</v>
      </c>
      <c r="D1129" s="4" t="s">
        <v>10</v>
      </c>
      <c r="E1129" s="4">
        <v>27</v>
      </c>
      <c r="F1129" s="43">
        <v>0.314</v>
      </c>
      <c r="G1129" s="45">
        <v>27</v>
      </c>
    </row>
    <row r="1130" spans="1:7" ht="15.6">
      <c r="A1130" s="4" t="s">
        <v>6</v>
      </c>
      <c r="B1130" s="4" t="s">
        <v>193</v>
      </c>
      <c r="C1130" s="4" t="s">
        <v>241</v>
      </c>
      <c r="D1130" s="4" t="s">
        <v>11</v>
      </c>
      <c r="E1130" s="4">
        <v>1</v>
      </c>
      <c r="F1130" s="43">
        <v>1.2E-2</v>
      </c>
      <c r="G1130" s="45">
        <v>1</v>
      </c>
    </row>
    <row r="1131" spans="1:7" ht="15.6">
      <c r="A1131" s="4" t="s">
        <v>6</v>
      </c>
      <c r="B1131" s="4" t="s">
        <v>193</v>
      </c>
      <c r="C1131" s="4" t="s">
        <v>241</v>
      </c>
      <c r="D1131" s="4" t="s">
        <v>12</v>
      </c>
      <c r="E1131" s="4">
        <v>5</v>
      </c>
      <c r="F1131" s="43">
        <v>5.8000000000000003E-2</v>
      </c>
      <c r="G1131" s="45">
        <v>5</v>
      </c>
    </row>
    <row r="1132" spans="1:7" ht="15.6">
      <c r="A1132" s="4" t="s">
        <v>6</v>
      </c>
      <c r="B1132" s="4" t="s">
        <v>193</v>
      </c>
      <c r="C1132" s="4" t="s">
        <v>241</v>
      </c>
      <c r="D1132" s="4" t="s">
        <v>13</v>
      </c>
      <c r="E1132" s="4">
        <v>41</v>
      </c>
      <c r="F1132" s="43">
        <v>0.47699999999999998</v>
      </c>
      <c r="G1132" s="45">
        <v>41</v>
      </c>
    </row>
    <row r="1133" spans="1:7" ht="15.6">
      <c r="A1133" s="4" t="s">
        <v>6</v>
      </c>
      <c r="B1133" s="4" t="s">
        <v>193</v>
      </c>
      <c r="C1133" s="4" t="s">
        <v>242</v>
      </c>
      <c r="D1133" s="4" t="s">
        <v>9</v>
      </c>
      <c r="E1133" s="4">
        <v>25</v>
      </c>
      <c r="F1133" s="43">
        <v>0.24299999999999999</v>
      </c>
      <c r="G1133" s="45">
        <v>25</v>
      </c>
    </row>
    <row r="1134" spans="1:7" ht="15.6">
      <c r="A1134" s="4" t="s">
        <v>6</v>
      </c>
      <c r="B1134" s="4" t="s">
        <v>193</v>
      </c>
      <c r="C1134" s="4" t="s">
        <v>242</v>
      </c>
      <c r="D1134" s="4" t="s">
        <v>10</v>
      </c>
      <c r="E1134" s="4">
        <v>26</v>
      </c>
      <c r="F1134" s="43">
        <v>0.252</v>
      </c>
      <c r="G1134" s="45">
        <v>26</v>
      </c>
    </row>
    <row r="1135" spans="1:7" ht="15.6">
      <c r="A1135" s="4" t="s">
        <v>6</v>
      </c>
      <c r="B1135" s="4" t="s">
        <v>193</v>
      </c>
      <c r="C1135" s="4" t="s">
        <v>242</v>
      </c>
      <c r="D1135" s="4" t="s">
        <v>11</v>
      </c>
      <c r="E1135" s="4">
        <v>2</v>
      </c>
      <c r="F1135" s="43">
        <v>1.9E-2</v>
      </c>
      <c r="G1135" s="45">
        <v>2</v>
      </c>
    </row>
    <row r="1136" spans="1:7" ht="15.6">
      <c r="A1136" s="4" t="s">
        <v>6</v>
      </c>
      <c r="B1136" s="4" t="s">
        <v>193</v>
      </c>
      <c r="C1136" s="4" t="s">
        <v>242</v>
      </c>
      <c r="D1136" s="4" t="s">
        <v>12</v>
      </c>
      <c r="E1136" s="4">
        <v>6</v>
      </c>
      <c r="F1136" s="43">
        <v>5.8000000000000003E-2</v>
      </c>
      <c r="G1136" s="45">
        <v>6</v>
      </c>
    </row>
    <row r="1137" spans="1:7" ht="15.6">
      <c r="A1137" s="4" t="s">
        <v>6</v>
      </c>
      <c r="B1137" s="4" t="s">
        <v>193</v>
      </c>
      <c r="C1137" s="4" t="s">
        <v>242</v>
      </c>
      <c r="D1137" s="4" t="s">
        <v>13</v>
      </c>
      <c r="E1137" s="4">
        <v>44</v>
      </c>
      <c r="F1137" s="43">
        <v>0.42699999999999999</v>
      </c>
      <c r="G1137" s="45">
        <v>44</v>
      </c>
    </row>
    <row r="1138" spans="1:7" ht="15.6">
      <c r="A1138" s="4" t="s">
        <v>6</v>
      </c>
      <c r="B1138" s="4" t="s">
        <v>193</v>
      </c>
      <c r="C1138" s="4" t="s">
        <v>243</v>
      </c>
      <c r="D1138" s="4" t="s">
        <v>9</v>
      </c>
      <c r="E1138" s="4">
        <v>167</v>
      </c>
      <c r="F1138" s="43">
        <v>0.16</v>
      </c>
      <c r="G1138" s="45">
        <v>167</v>
      </c>
    </row>
    <row r="1139" spans="1:7" ht="15.6">
      <c r="A1139" s="4" t="s">
        <v>6</v>
      </c>
      <c r="B1139" s="4" t="s">
        <v>193</v>
      </c>
      <c r="C1139" s="4" t="s">
        <v>243</v>
      </c>
      <c r="D1139" s="4" t="s">
        <v>10</v>
      </c>
      <c r="E1139" s="4">
        <v>321</v>
      </c>
      <c r="F1139" s="43">
        <v>0.307</v>
      </c>
      <c r="G1139" s="45">
        <v>321</v>
      </c>
    </row>
    <row r="1140" spans="1:7" ht="15.6">
      <c r="A1140" s="4" t="s">
        <v>6</v>
      </c>
      <c r="B1140" s="4" t="s">
        <v>193</v>
      </c>
      <c r="C1140" s="4" t="s">
        <v>243</v>
      </c>
      <c r="D1140" s="4" t="s">
        <v>11</v>
      </c>
      <c r="E1140" s="4">
        <v>38</v>
      </c>
      <c r="F1140" s="43">
        <v>3.5999999999999997E-2</v>
      </c>
      <c r="G1140" s="45">
        <v>38</v>
      </c>
    </row>
    <row r="1141" spans="1:7" ht="15.6">
      <c r="A1141" s="4" t="s">
        <v>6</v>
      </c>
      <c r="B1141" s="4" t="s">
        <v>193</v>
      </c>
      <c r="C1141" s="4" t="s">
        <v>243</v>
      </c>
      <c r="D1141" s="4" t="s">
        <v>12</v>
      </c>
      <c r="E1141" s="4">
        <v>76</v>
      </c>
      <c r="F1141" s="43">
        <v>7.2999999999999995E-2</v>
      </c>
      <c r="G1141" s="45">
        <v>76</v>
      </c>
    </row>
    <row r="1142" spans="1:7" ht="15.6">
      <c r="A1142" s="4" t="s">
        <v>6</v>
      </c>
      <c r="B1142" s="4" t="s">
        <v>193</v>
      </c>
      <c r="C1142" s="4" t="s">
        <v>243</v>
      </c>
      <c r="D1142" s="4" t="s">
        <v>13</v>
      </c>
      <c r="E1142" s="4">
        <v>443</v>
      </c>
      <c r="F1142" s="43">
        <v>0.42399999999999999</v>
      </c>
      <c r="G1142" s="45">
        <v>443</v>
      </c>
    </row>
    <row r="1143" spans="1:7" ht="15.6">
      <c r="A1143" s="4" t="s">
        <v>6</v>
      </c>
      <c r="B1143" s="4" t="s">
        <v>193</v>
      </c>
      <c r="C1143" s="4" t="s">
        <v>244</v>
      </c>
      <c r="D1143" s="4" t="s">
        <v>9</v>
      </c>
      <c r="E1143" s="4">
        <v>198</v>
      </c>
      <c r="F1143" s="43">
        <v>0.214</v>
      </c>
      <c r="G1143" s="45">
        <v>198</v>
      </c>
    </row>
    <row r="1144" spans="1:7" ht="15.6">
      <c r="A1144" s="4" t="s">
        <v>6</v>
      </c>
      <c r="B1144" s="4" t="s">
        <v>193</v>
      </c>
      <c r="C1144" s="4" t="s">
        <v>244</v>
      </c>
      <c r="D1144" s="4" t="s">
        <v>10</v>
      </c>
      <c r="E1144" s="4">
        <v>299</v>
      </c>
      <c r="F1144" s="43">
        <v>0.32300000000000001</v>
      </c>
      <c r="G1144" s="45">
        <v>299</v>
      </c>
    </row>
    <row r="1145" spans="1:7" ht="15.6">
      <c r="A1145" s="4" t="s">
        <v>6</v>
      </c>
      <c r="B1145" s="4" t="s">
        <v>193</v>
      </c>
      <c r="C1145" s="4" t="s">
        <v>244</v>
      </c>
      <c r="D1145" s="4" t="s">
        <v>11</v>
      </c>
      <c r="E1145" s="4">
        <v>37</v>
      </c>
      <c r="F1145" s="43">
        <v>0.04</v>
      </c>
      <c r="G1145" s="45">
        <v>37</v>
      </c>
    </row>
    <row r="1146" spans="1:7" ht="15.6">
      <c r="A1146" s="4" t="s">
        <v>6</v>
      </c>
      <c r="B1146" s="4" t="s">
        <v>193</v>
      </c>
      <c r="C1146" s="4" t="s">
        <v>244</v>
      </c>
      <c r="D1146" s="4" t="s">
        <v>12</v>
      </c>
      <c r="E1146" s="4">
        <v>68</v>
      </c>
      <c r="F1146" s="43">
        <v>7.2999999999999995E-2</v>
      </c>
      <c r="G1146" s="45">
        <v>68</v>
      </c>
    </row>
    <row r="1147" spans="1:7" ht="15.6">
      <c r="A1147" s="4" t="s">
        <v>6</v>
      </c>
      <c r="B1147" s="4" t="s">
        <v>193</v>
      </c>
      <c r="C1147" s="4" t="s">
        <v>244</v>
      </c>
      <c r="D1147" s="4" t="s">
        <v>13</v>
      </c>
      <c r="E1147" s="4">
        <v>325</v>
      </c>
      <c r="F1147" s="43">
        <v>0.35099999999999998</v>
      </c>
      <c r="G1147" s="45">
        <v>325</v>
      </c>
    </row>
    <row r="1148" spans="1:7" ht="15.6">
      <c r="A1148" s="4" t="s">
        <v>6</v>
      </c>
      <c r="B1148" s="4" t="s">
        <v>193</v>
      </c>
      <c r="C1148" s="4" t="s">
        <v>245</v>
      </c>
      <c r="D1148" s="4" t="s">
        <v>9</v>
      </c>
      <c r="E1148" s="4">
        <v>37</v>
      </c>
      <c r="F1148" s="43">
        <v>0.308</v>
      </c>
      <c r="G1148" s="45">
        <v>37</v>
      </c>
    </row>
    <row r="1149" spans="1:7" ht="15.6">
      <c r="A1149" s="4" t="s">
        <v>6</v>
      </c>
      <c r="B1149" s="4" t="s">
        <v>193</v>
      </c>
      <c r="C1149" s="4" t="s">
        <v>245</v>
      </c>
      <c r="D1149" s="4" t="s">
        <v>10</v>
      </c>
      <c r="E1149" s="4">
        <v>40</v>
      </c>
      <c r="F1149" s="43">
        <v>0.33300000000000002</v>
      </c>
      <c r="G1149" s="45">
        <v>40</v>
      </c>
    </row>
    <row r="1150" spans="1:7" ht="15.6">
      <c r="A1150" s="4" t="s">
        <v>6</v>
      </c>
      <c r="B1150" s="4" t="s">
        <v>193</v>
      </c>
      <c r="C1150" s="4" t="s">
        <v>245</v>
      </c>
      <c r="D1150" s="4" t="s">
        <v>11</v>
      </c>
      <c r="E1150" s="4">
        <v>2</v>
      </c>
      <c r="F1150" s="43">
        <v>1.7000000000000001E-2</v>
      </c>
      <c r="G1150" s="45">
        <v>2</v>
      </c>
    </row>
    <row r="1151" spans="1:7" ht="15.6">
      <c r="A1151" s="4" t="s">
        <v>6</v>
      </c>
      <c r="B1151" s="4" t="s">
        <v>193</v>
      </c>
      <c r="C1151" s="4" t="s">
        <v>245</v>
      </c>
      <c r="D1151" s="4" t="s">
        <v>12</v>
      </c>
      <c r="E1151" s="4">
        <v>6</v>
      </c>
      <c r="F1151" s="43">
        <v>0.05</v>
      </c>
      <c r="G1151" s="45">
        <v>6</v>
      </c>
    </row>
    <row r="1152" spans="1:7" ht="15.6">
      <c r="A1152" s="4" t="s">
        <v>6</v>
      </c>
      <c r="B1152" s="4" t="s">
        <v>193</v>
      </c>
      <c r="C1152" s="4" t="s">
        <v>245</v>
      </c>
      <c r="D1152" s="4" t="s">
        <v>13</v>
      </c>
      <c r="E1152" s="4">
        <v>35</v>
      </c>
      <c r="F1152" s="43">
        <v>0.29199999999999998</v>
      </c>
      <c r="G1152" s="45">
        <v>35</v>
      </c>
    </row>
    <row r="1153" spans="1:7" ht="15.6">
      <c r="A1153" s="4" t="s">
        <v>6</v>
      </c>
      <c r="B1153" s="4" t="s">
        <v>193</v>
      </c>
      <c r="C1153" s="4" t="s">
        <v>246</v>
      </c>
      <c r="D1153" s="4" t="s">
        <v>9</v>
      </c>
      <c r="E1153" s="4">
        <v>80</v>
      </c>
      <c r="F1153" s="43">
        <v>0.17499999999999999</v>
      </c>
      <c r="G1153" s="45">
        <v>80</v>
      </c>
    </row>
    <row r="1154" spans="1:7" ht="15.6">
      <c r="A1154" s="4" t="s">
        <v>6</v>
      </c>
      <c r="B1154" s="4" t="s">
        <v>193</v>
      </c>
      <c r="C1154" s="4" t="s">
        <v>246</v>
      </c>
      <c r="D1154" s="4" t="s">
        <v>10</v>
      </c>
      <c r="E1154" s="4">
        <v>150</v>
      </c>
      <c r="F1154" s="43">
        <v>0.32900000000000001</v>
      </c>
      <c r="G1154" s="45">
        <v>150</v>
      </c>
    </row>
    <row r="1155" spans="1:7" ht="15.6">
      <c r="A1155" s="4" t="s">
        <v>6</v>
      </c>
      <c r="B1155" s="4" t="s">
        <v>193</v>
      </c>
      <c r="C1155" s="4" t="s">
        <v>246</v>
      </c>
      <c r="D1155" s="4" t="s">
        <v>11</v>
      </c>
      <c r="E1155" s="4">
        <v>15</v>
      </c>
      <c r="F1155" s="43">
        <v>3.3000000000000002E-2</v>
      </c>
      <c r="G1155" s="45">
        <v>15</v>
      </c>
    </row>
    <row r="1156" spans="1:7" ht="15.6">
      <c r="A1156" s="4" t="s">
        <v>6</v>
      </c>
      <c r="B1156" s="4" t="s">
        <v>193</v>
      </c>
      <c r="C1156" s="4" t="s">
        <v>246</v>
      </c>
      <c r="D1156" s="4" t="s">
        <v>12</v>
      </c>
      <c r="E1156" s="4">
        <v>33</v>
      </c>
      <c r="F1156" s="43">
        <v>7.1999999999999995E-2</v>
      </c>
      <c r="G1156" s="45">
        <v>33</v>
      </c>
    </row>
    <row r="1157" spans="1:7" ht="15.6">
      <c r="A1157" s="4" t="s">
        <v>6</v>
      </c>
      <c r="B1157" s="4" t="s">
        <v>193</v>
      </c>
      <c r="C1157" s="4" t="s">
        <v>246</v>
      </c>
      <c r="D1157" s="4" t="s">
        <v>13</v>
      </c>
      <c r="E1157" s="4">
        <v>178</v>
      </c>
      <c r="F1157" s="43">
        <v>0.39</v>
      </c>
      <c r="G1157" s="45">
        <v>178</v>
      </c>
    </row>
    <row r="1158" spans="1:7" ht="15.6">
      <c r="A1158" s="4" t="s">
        <v>6</v>
      </c>
      <c r="B1158" s="4" t="s">
        <v>193</v>
      </c>
      <c r="C1158" s="4" t="s">
        <v>247</v>
      </c>
      <c r="D1158" s="4" t="s">
        <v>9</v>
      </c>
      <c r="E1158" s="4">
        <v>180</v>
      </c>
      <c r="F1158" s="43">
        <v>0.22700000000000001</v>
      </c>
      <c r="G1158" s="45">
        <v>180</v>
      </c>
    </row>
    <row r="1159" spans="1:7" ht="15.6">
      <c r="A1159" s="4" t="s">
        <v>6</v>
      </c>
      <c r="B1159" s="4" t="s">
        <v>193</v>
      </c>
      <c r="C1159" s="4" t="s">
        <v>247</v>
      </c>
      <c r="D1159" s="4" t="s">
        <v>10</v>
      </c>
      <c r="E1159" s="4">
        <v>291</v>
      </c>
      <c r="F1159" s="43">
        <v>0.36599999999999999</v>
      </c>
      <c r="G1159" s="45">
        <v>291</v>
      </c>
    </row>
    <row r="1160" spans="1:7" ht="15.6">
      <c r="A1160" s="4" t="s">
        <v>6</v>
      </c>
      <c r="B1160" s="4" t="s">
        <v>193</v>
      </c>
      <c r="C1160" s="4" t="s">
        <v>247</v>
      </c>
      <c r="D1160" s="4" t="s">
        <v>11</v>
      </c>
      <c r="E1160" s="4">
        <v>18</v>
      </c>
      <c r="F1160" s="43">
        <v>2.3E-2</v>
      </c>
      <c r="G1160" s="45">
        <v>18</v>
      </c>
    </row>
    <row r="1161" spans="1:7" ht="15.6">
      <c r="A1161" s="4" t="s">
        <v>6</v>
      </c>
      <c r="B1161" s="4" t="s">
        <v>193</v>
      </c>
      <c r="C1161" s="4" t="s">
        <v>247</v>
      </c>
      <c r="D1161" s="4" t="s">
        <v>12</v>
      </c>
      <c r="E1161" s="4">
        <v>47</v>
      </c>
      <c r="F1161" s="43">
        <v>5.8999999999999997E-2</v>
      </c>
      <c r="G1161" s="45">
        <v>47</v>
      </c>
    </row>
    <row r="1162" spans="1:7" ht="15.6">
      <c r="A1162" s="4" t="s">
        <v>6</v>
      </c>
      <c r="B1162" s="4" t="s">
        <v>193</v>
      </c>
      <c r="C1162" s="4" t="s">
        <v>247</v>
      </c>
      <c r="D1162" s="4" t="s">
        <v>13</v>
      </c>
      <c r="E1162" s="4">
        <v>258</v>
      </c>
      <c r="F1162" s="43">
        <v>0.32500000000000001</v>
      </c>
      <c r="G1162" s="45">
        <v>258</v>
      </c>
    </row>
    <row r="1163" spans="1:7" ht="15.6">
      <c r="A1163" s="4" t="s">
        <v>6</v>
      </c>
      <c r="B1163" s="4" t="s">
        <v>193</v>
      </c>
      <c r="C1163" s="4" t="s">
        <v>248</v>
      </c>
      <c r="D1163" s="4" t="s">
        <v>9</v>
      </c>
      <c r="E1163" s="4">
        <v>45</v>
      </c>
      <c r="F1163" s="43">
        <v>0.23799999999999999</v>
      </c>
      <c r="G1163" s="45">
        <v>45</v>
      </c>
    </row>
    <row r="1164" spans="1:7" ht="15.6">
      <c r="A1164" s="4" t="s">
        <v>6</v>
      </c>
      <c r="B1164" s="4" t="s">
        <v>193</v>
      </c>
      <c r="C1164" s="4" t="s">
        <v>248</v>
      </c>
      <c r="D1164" s="4" t="s">
        <v>10</v>
      </c>
      <c r="E1164" s="4">
        <v>58</v>
      </c>
      <c r="F1164" s="43">
        <v>0.307</v>
      </c>
      <c r="G1164" s="45">
        <v>58</v>
      </c>
    </row>
    <row r="1165" spans="1:7" ht="15.6">
      <c r="A1165" s="4" t="s">
        <v>6</v>
      </c>
      <c r="B1165" s="4" t="s">
        <v>193</v>
      </c>
      <c r="C1165" s="4" t="s">
        <v>248</v>
      </c>
      <c r="D1165" s="4" t="s">
        <v>11</v>
      </c>
      <c r="E1165" s="4">
        <v>6</v>
      </c>
      <c r="F1165" s="43">
        <v>3.2000000000000001E-2</v>
      </c>
      <c r="G1165" s="45">
        <v>6</v>
      </c>
    </row>
    <row r="1166" spans="1:7" ht="15.6">
      <c r="A1166" s="4" t="s">
        <v>6</v>
      </c>
      <c r="B1166" s="4" t="s">
        <v>193</v>
      </c>
      <c r="C1166" s="4" t="s">
        <v>248</v>
      </c>
      <c r="D1166" s="4" t="s">
        <v>12</v>
      </c>
      <c r="E1166" s="4">
        <v>8</v>
      </c>
      <c r="F1166" s="43">
        <v>4.2000000000000003E-2</v>
      </c>
      <c r="G1166" s="45">
        <v>8</v>
      </c>
    </row>
    <row r="1167" spans="1:7" ht="15.6">
      <c r="A1167" s="4" t="s">
        <v>6</v>
      </c>
      <c r="B1167" s="4" t="s">
        <v>193</v>
      </c>
      <c r="C1167" s="4" t="s">
        <v>248</v>
      </c>
      <c r="D1167" s="4" t="s">
        <v>13</v>
      </c>
      <c r="E1167" s="4">
        <v>72</v>
      </c>
      <c r="F1167" s="43">
        <v>0.38100000000000001</v>
      </c>
      <c r="G1167" s="45">
        <v>72</v>
      </c>
    </row>
    <row r="1168" spans="1:7" ht="15.6">
      <c r="A1168" s="4" t="s">
        <v>6</v>
      </c>
      <c r="B1168" s="4" t="s">
        <v>193</v>
      </c>
      <c r="C1168" s="4" t="s">
        <v>249</v>
      </c>
      <c r="D1168" s="4" t="s">
        <v>9</v>
      </c>
      <c r="E1168" s="4">
        <v>43</v>
      </c>
      <c r="F1168" s="43">
        <v>0.20399999999999999</v>
      </c>
      <c r="G1168" s="45">
        <v>43</v>
      </c>
    </row>
    <row r="1169" spans="1:7" ht="15.6">
      <c r="A1169" s="4" t="s">
        <v>6</v>
      </c>
      <c r="B1169" s="4" t="s">
        <v>193</v>
      </c>
      <c r="C1169" s="4" t="s">
        <v>249</v>
      </c>
      <c r="D1169" s="4" t="s">
        <v>10</v>
      </c>
      <c r="E1169" s="4">
        <v>74</v>
      </c>
      <c r="F1169" s="43">
        <v>0.35099999999999998</v>
      </c>
      <c r="G1169" s="45">
        <v>74</v>
      </c>
    </row>
    <row r="1170" spans="1:7" ht="15.6">
      <c r="A1170" s="4" t="s">
        <v>6</v>
      </c>
      <c r="B1170" s="4" t="s">
        <v>193</v>
      </c>
      <c r="C1170" s="4" t="s">
        <v>249</v>
      </c>
      <c r="D1170" s="4" t="s">
        <v>11</v>
      </c>
      <c r="E1170" s="4">
        <v>4</v>
      </c>
      <c r="F1170" s="43">
        <v>1.9E-2</v>
      </c>
      <c r="G1170" s="45">
        <v>4</v>
      </c>
    </row>
    <row r="1171" spans="1:7" ht="15.6">
      <c r="A1171" s="4" t="s">
        <v>6</v>
      </c>
      <c r="B1171" s="4" t="s">
        <v>193</v>
      </c>
      <c r="C1171" s="4" t="s">
        <v>249</v>
      </c>
      <c r="D1171" s="4" t="s">
        <v>12</v>
      </c>
      <c r="E1171" s="4">
        <v>20</v>
      </c>
      <c r="F1171" s="43">
        <v>9.5000000000000001E-2</v>
      </c>
      <c r="G1171" s="45">
        <v>20</v>
      </c>
    </row>
    <row r="1172" spans="1:7" ht="15.6">
      <c r="A1172" s="4" t="s">
        <v>6</v>
      </c>
      <c r="B1172" s="4" t="s">
        <v>193</v>
      </c>
      <c r="C1172" s="4" t="s">
        <v>249</v>
      </c>
      <c r="D1172" s="4" t="s">
        <v>13</v>
      </c>
      <c r="E1172" s="4">
        <v>70</v>
      </c>
      <c r="F1172" s="43">
        <v>0.33200000000000002</v>
      </c>
      <c r="G1172" s="45">
        <v>70</v>
      </c>
    </row>
    <row r="1173" spans="1:7" ht="15.6">
      <c r="A1173" s="4" t="s">
        <v>6</v>
      </c>
      <c r="B1173" s="4" t="s">
        <v>193</v>
      </c>
      <c r="C1173" s="4" t="s">
        <v>250</v>
      </c>
      <c r="D1173" s="4" t="s">
        <v>9</v>
      </c>
      <c r="E1173" s="4">
        <v>20</v>
      </c>
      <c r="F1173" s="43">
        <v>0.217</v>
      </c>
      <c r="G1173" s="45">
        <v>20</v>
      </c>
    </row>
    <row r="1174" spans="1:7" ht="15.6">
      <c r="A1174" s="4" t="s">
        <v>6</v>
      </c>
      <c r="B1174" s="4" t="s">
        <v>193</v>
      </c>
      <c r="C1174" s="4" t="s">
        <v>250</v>
      </c>
      <c r="D1174" s="4" t="s">
        <v>10</v>
      </c>
      <c r="E1174" s="4">
        <v>34</v>
      </c>
      <c r="F1174" s="43">
        <v>0.37</v>
      </c>
      <c r="G1174" s="45">
        <v>34</v>
      </c>
    </row>
    <row r="1175" spans="1:7" ht="15.6">
      <c r="A1175" s="4" t="s">
        <v>6</v>
      </c>
      <c r="B1175" s="4" t="s">
        <v>193</v>
      </c>
      <c r="C1175" s="4" t="s">
        <v>250</v>
      </c>
      <c r="D1175" s="4" t="s">
        <v>11</v>
      </c>
      <c r="E1175" s="4">
        <v>3</v>
      </c>
      <c r="F1175" s="43">
        <v>3.3000000000000002E-2</v>
      </c>
      <c r="G1175" s="45">
        <v>3</v>
      </c>
    </row>
    <row r="1176" spans="1:7" ht="15.6">
      <c r="A1176" s="4" t="s">
        <v>6</v>
      </c>
      <c r="B1176" s="4" t="s">
        <v>193</v>
      </c>
      <c r="C1176" s="4" t="s">
        <v>250</v>
      </c>
      <c r="D1176" s="4" t="s">
        <v>12</v>
      </c>
      <c r="E1176" s="4">
        <v>1</v>
      </c>
      <c r="F1176" s="43">
        <v>1.0999999999999999E-2</v>
      </c>
      <c r="G1176" s="45">
        <v>1</v>
      </c>
    </row>
    <row r="1177" spans="1:7" ht="15.6">
      <c r="A1177" s="4" t="s">
        <v>6</v>
      </c>
      <c r="B1177" s="4" t="s">
        <v>193</v>
      </c>
      <c r="C1177" s="4" t="s">
        <v>250</v>
      </c>
      <c r="D1177" s="4" t="s">
        <v>13</v>
      </c>
      <c r="E1177" s="4">
        <v>34</v>
      </c>
      <c r="F1177" s="43">
        <v>0.37</v>
      </c>
      <c r="G1177" s="45">
        <v>34</v>
      </c>
    </row>
    <row r="1178" spans="1:7" ht="15.6">
      <c r="A1178" s="4" t="s">
        <v>6</v>
      </c>
      <c r="B1178" s="4" t="s">
        <v>193</v>
      </c>
      <c r="C1178" s="4" t="s">
        <v>251</v>
      </c>
      <c r="D1178" s="4" t="s">
        <v>9</v>
      </c>
      <c r="E1178" s="4">
        <v>2</v>
      </c>
      <c r="F1178" s="43">
        <v>0.154</v>
      </c>
      <c r="G1178" s="45">
        <v>2</v>
      </c>
    </row>
    <row r="1179" spans="1:7" ht="15.6">
      <c r="A1179" s="4" t="s">
        <v>6</v>
      </c>
      <c r="B1179" s="4" t="s">
        <v>193</v>
      </c>
      <c r="C1179" s="4" t="s">
        <v>251</v>
      </c>
      <c r="D1179" s="4" t="s">
        <v>10</v>
      </c>
      <c r="E1179" s="4">
        <v>6</v>
      </c>
      <c r="F1179" s="43">
        <v>0.46200000000000002</v>
      </c>
      <c r="G1179" s="45">
        <v>6</v>
      </c>
    </row>
    <row r="1180" spans="1:7" ht="15.6">
      <c r="A1180" s="4" t="s">
        <v>6</v>
      </c>
      <c r="B1180" s="4" t="s">
        <v>193</v>
      </c>
      <c r="C1180" s="4" t="s">
        <v>251</v>
      </c>
      <c r="D1180" s="4" t="s">
        <v>11</v>
      </c>
      <c r="E1180" s="4">
        <v>0</v>
      </c>
      <c r="F1180" s="43">
        <v>0</v>
      </c>
      <c r="G1180" s="45">
        <v>0</v>
      </c>
    </row>
    <row r="1181" spans="1:7" ht="15.6">
      <c r="A1181" s="4" t="s">
        <v>6</v>
      </c>
      <c r="B1181" s="4" t="s">
        <v>193</v>
      </c>
      <c r="C1181" s="4" t="s">
        <v>251</v>
      </c>
      <c r="D1181" s="4" t="s">
        <v>12</v>
      </c>
      <c r="E1181" s="4">
        <v>2</v>
      </c>
      <c r="F1181" s="43">
        <v>0.154</v>
      </c>
      <c r="G1181" s="45">
        <v>2</v>
      </c>
    </row>
    <row r="1182" spans="1:7" ht="15.6">
      <c r="A1182" s="4" t="s">
        <v>6</v>
      </c>
      <c r="B1182" s="4" t="s">
        <v>193</v>
      </c>
      <c r="C1182" s="4" t="s">
        <v>251</v>
      </c>
      <c r="D1182" s="4" t="s">
        <v>13</v>
      </c>
      <c r="E1182" s="4">
        <v>3</v>
      </c>
      <c r="F1182" s="43">
        <v>0.23100000000000001</v>
      </c>
      <c r="G1182" s="45">
        <v>3</v>
      </c>
    </row>
    <row r="1183" spans="1:7" ht="15.6">
      <c r="A1183" s="4" t="s">
        <v>6</v>
      </c>
      <c r="B1183" s="4" t="s">
        <v>193</v>
      </c>
      <c r="C1183" s="4" t="s">
        <v>252</v>
      </c>
      <c r="D1183" s="4" t="s">
        <v>9</v>
      </c>
      <c r="E1183" s="4">
        <v>186</v>
      </c>
      <c r="F1183" s="43">
        <v>0.223</v>
      </c>
      <c r="G1183" s="45">
        <v>186</v>
      </c>
    </row>
    <row r="1184" spans="1:7" ht="15.6">
      <c r="A1184" s="4" t="s">
        <v>6</v>
      </c>
      <c r="B1184" s="4" t="s">
        <v>193</v>
      </c>
      <c r="C1184" s="4" t="s">
        <v>252</v>
      </c>
      <c r="D1184" s="4" t="s">
        <v>10</v>
      </c>
      <c r="E1184" s="4">
        <v>291</v>
      </c>
      <c r="F1184" s="43">
        <v>0.34899999999999998</v>
      </c>
      <c r="G1184" s="45">
        <v>291</v>
      </c>
    </row>
    <row r="1185" spans="1:7" ht="15.6">
      <c r="A1185" s="4" t="s">
        <v>6</v>
      </c>
      <c r="B1185" s="4" t="s">
        <v>193</v>
      </c>
      <c r="C1185" s="4" t="s">
        <v>252</v>
      </c>
      <c r="D1185" s="4" t="s">
        <v>11</v>
      </c>
      <c r="E1185" s="4">
        <v>19</v>
      </c>
      <c r="F1185" s="43">
        <v>2.3E-2</v>
      </c>
      <c r="G1185" s="45">
        <v>19</v>
      </c>
    </row>
    <row r="1186" spans="1:7" ht="15.6">
      <c r="A1186" s="4" t="s">
        <v>6</v>
      </c>
      <c r="B1186" s="4" t="s">
        <v>193</v>
      </c>
      <c r="C1186" s="4" t="s">
        <v>252</v>
      </c>
      <c r="D1186" s="4" t="s">
        <v>12</v>
      </c>
      <c r="E1186" s="4">
        <v>54</v>
      </c>
      <c r="F1186" s="43">
        <v>6.5000000000000002E-2</v>
      </c>
      <c r="G1186" s="45">
        <v>54</v>
      </c>
    </row>
    <row r="1187" spans="1:7" ht="15.6">
      <c r="A1187" s="4" t="s">
        <v>6</v>
      </c>
      <c r="B1187" s="4" t="s">
        <v>193</v>
      </c>
      <c r="C1187" s="4" t="s">
        <v>252</v>
      </c>
      <c r="D1187" s="4" t="s">
        <v>13</v>
      </c>
      <c r="E1187" s="4">
        <v>284</v>
      </c>
      <c r="F1187" s="43">
        <v>0.34100000000000003</v>
      </c>
      <c r="G1187" s="45">
        <v>284</v>
      </c>
    </row>
    <row r="1188" spans="1:7" ht="15.6">
      <c r="A1188" s="4" t="s">
        <v>6</v>
      </c>
      <c r="B1188" s="4" t="s">
        <v>193</v>
      </c>
      <c r="C1188" s="4" t="s">
        <v>253</v>
      </c>
      <c r="D1188" s="4" t="s">
        <v>9</v>
      </c>
      <c r="E1188" s="4">
        <v>144</v>
      </c>
      <c r="F1188" s="43">
        <v>0.19600000000000001</v>
      </c>
      <c r="G1188" s="45">
        <v>144</v>
      </c>
    </row>
    <row r="1189" spans="1:7" ht="15.6">
      <c r="A1189" s="4" t="s">
        <v>6</v>
      </c>
      <c r="B1189" s="4" t="s">
        <v>193</v>
      </c>
      <c r="C1189" s="4" t="s">
        <v>253</v>
      </c>
      <c r="D1189" s="4" t="s">
        <v>10</v>
      </c>
      <c r="E1189" s="4">
        <v>241</v>
      </c>
      <c r="F1189" s="43">
        <v>0.32700000000000001</v>
      </c>
      <c r="G1189" s="45">
        <v>241</v>
      </c>
    </row>
    <row r="1190" spans="1:7" ht="15.6">
      <c r="A1190" s="4" t="s">
        <v>6</v>
      </c>
      <c r="B1190" s="4" t="s">
        <v>193</v>
      </c>
      <c r="C1190" s="4" t="s">
        <v>253</v>
      </c>
      <c r="D1190" s="4" t="s">
        <v>11</v>
      </c>
      <c r="E1190" s="4">
        <v>27</v>
      </c>
      <c r="F1190" s="43">
        <v>3.6999999999999998E-2</v>
      </c>
      <c r="G1190" s="45">
        <v>27</v>
      </c>
    </row>
    <row r="1191" spans="1:7" ht="15.6">
      <c r="A1191" s="4" t="s">
        <v>6</v>
      </c>
      <c r="B1191" s="4" t="s">
        <v>193</v>
      </c>
      <c r="C1191" s="4" t="s">
        <v>253</v>
      </c>
      <c r="D1191" s="4" t="s">
        <v>12</v>
      </c>
      <c r="E1191" s="4">
        <v>60</v>
      </c>
      <c r="F1191" s="43">
        <v>8.2000000000000003E-2</v>
      </c>
      <c r="G1191" s="45">
        <v>60</v>
      </c>
    </row>
    <row r="1192" spans="1:7" ht="15.6">
      <c r="A1192" s="4" t="s">
        <v>6</v>
      </c>
      <c r="B1192" s="4" t="s">
        <v>193</v>
      </c>
      <c r="C1192" s="4" t="s">
        <v>253</v>
      </c>
      <c r="D1192" s="4" t="s">
        <v>13</v>
      </c>
      <c r="E1192" s="4">
        <v>264</v>
      </c>
      <c r="F1192" s="43">
        <v>0.35899999999999999</v>
      </c>
      <c r="G1192" s="45">
        <v>264</v>
      </c>
    </row>
    <row r="1193" spans="1:7" ht="15.6">
      <c r="A1193" s="4" t="s">
        <v>6</v>
      </c>
      <c r="B1193" s="4" t="s">
        <v>193</v>
      </c>
      <c r="C1193" s="4" t="s">
        <v>254</v>
      </c>
      <c r="D1193" s="4" t="s">
        <v>9</v>
      </c>
      <c r="E1193" s="4">
        <v>3</v>
      </c>
      <c r="F1193" s="43">
        <v>0.158</v>
      </c>
      <c r="G1193" s="45">
        <v>3</v>
      </c>
    </row>
    <row r="1194" spans="1:7" ht="15.6">
      <c r="A1194" s="4" t="s">
        <v>6</v>
      </c>
      <c r="B1194" s="4" t="s">
        <v>193</v>
      </c>
      <c r="C1194" s="4" t="s">
        <v>254</v>
      </c>
      <c r="D1194" s="4" t="s">
        <v>10</v>
      </c>
      <c r="E1194" s="4">
        <v>6</v>
      </c>
      <c r="F1194" s="43">
        <v>0.316</v>
      </c>
      <c r="G1194" s="45">
        <v>6</v>
      </c>
    </row>
    <row r="1195" spans="1:7" ht="15.6">
      <c r="A1195" s="4" t="s">
        <v>6</v>
      </c>
      <c r="B1195" s="4" t="s">
        <v>193</v>
      </c>
      <c r="C1195" s="4" t="s">
        <v>254</v>
      </c>
      <c r="D1195" s="4" t="s">
        <v>11</v>
      </c>
      <c r="E1195" s="4">
        <v>2</v>
      </c>
      <c r="F1195" s="43">
        <v>0.105</v>
      </c>
      <c r="G1195" s="45">
        <v>2</v>
      </c>
    </row>
    <row r="1196" spans="1:7" ht="15.6">
      <c r="A1196" s="4" t="s">
        <v>6</v>
      </c>
      <c r="B1196" s="4" t="s">
        <v>193</v>
      </c>
      <c r="C1196" s="4" t="s">
        <v>254</v>
      </c>
      <c r="D1196" s="4" t="s">
        <v>12</v>
      </c>
      <c r="E1196" s="4">
        <v>0</v>
      </c>
      <c r="F1196" s="43">
        <v>0</v>
      </c>
      <c r="G1196" s="45">
        <v>0</v>
      </c>
    </row>
    <row r="1197" spans="1:7" ht="15.6">
      <c r="A1197" s="4" t="s">
        <v>6</v>
      </c>
      <c r="B1197" s="4" t="s">
        <v>193</v>
      </c>
      <c r="C1197" s="4" t="s">
        <v>254</v>
      </c>
      <c r="D1197" s="4" t="s">
        <v>13</v>
      </c>
      <c r="E1197" s="4">
        <v>8</v>
      </c>
      <c r="F1197" s="43">
        <v>0.42099999999999999</v>
      </c>
      <c r="G1197" s="45">
        <v>8</v>
      </c>
    </row>
    <row r="1198" spans="1:7" ht="15.6">
      <c r="A1198" s="4" t="s">
        <v>6</v>
      </c>
      <c r="B1198" s="4" t="s">
        <v>193</v>
      </c>
      <c r="C1198" s="4" t="s">
        <v>255</v>
      </c>
      <c r="D1198" s="4" t="s">
        <v>9</v>
      </c>
      <c r="E1198" s="4">
        <v>7</v>
      </c>
      <c r="F1198" s="43">
        <v>0.17100000000000001</v>
      </c>
      <c r="G1198" s="45">
        <v>7</v>
      </c>
    </row>
    <row r="1199" spans="1:7" ht="15.6">
      <c r="A1199" s="4" t="s">
        <v>6</v>
      </c>
      <c r="B1199" s="4" t="s">
        <v>193</v>
      </c>
      <c r="C1199" s="4" t="s">
        <v>255</v>
      </c>
      <c r="D1199" s="4" t="s">
        <v>10</v>
      </c>
      <c r="E1199" s="4">
        <v>13</v>
      </c>
      <c r="F1199" s="43">
        <v>0.317</v>
      </c>
      <c r="G1199" s="45">
        <v>13</v>
      </c>
    </row>
    <row r="1200" spans="1:7" ht="15.6">
      <c r="A1200" s="4" t="s">
        <v>6</v>
      </c>
      <c r="B1200" s="4" t="s">
        <v>193</v>
      </c>
      <c r="C1200" s="4" t="s">
        <v>255</v>
      </c>
      <c r="D1200" s="4" t="s">
        <v>11</v>
      </c>
      <c r="E1200" s="4">
        <v>4</v>
      </c>
      <c r="F1200" s="43">
        <v>9.8000000000000004E-2</v>
      </c>
      <c r="G1200" s="45">
        <v>4</v>
      </c>
    </row>
    <row r="1201" spans="1:7" ht="15.6">
      <c r="A1201" s="4" t="s">
        <v>6</v>
      </c>
      <c r="B1201" s="4" t="s">
        <v>193</v>
      </c>
      <c r="C1201" s="4" t="s">
        <v>255</v>
      </c>
      <c r="D1201" s="4" t="s">
        <v>12</v>
      </c>
      <c r="E1201" s="4">
        <v>3</v>
      </c>
      <c r="F1201" s="43">
        <v>7.2999999999999995E-2</v>
      </c>
      <c r="G1201" s="45">
        <v>3</v>
      </c>
    </row>
    <row r="1202" spans="1:7" ht="15.6">
      <c r="A1202" s="4" t="s">
        <v>6</v>
      </c>
      <c r="B1202" s="4" t="s">
        <v>193</v>
      </c>
      <c r="C1202" s="4" t="s">
        <v>255</v>
      </c>
      <c r="D1202" s="4" t="s">
        <v>13</v>
      </c>
      <c r="E1202" s="4">
        <v>14</v>
      </c>
      <c r="F1202" s="43">
        <v>0.34100000000000003</v>
      </c>
      <c r="G1202" s="45">
        <v>14</v>
      </c>
    </row>
    <row r="1203" spans="1:7" ht="15.6">
      <c r="A1203" s="4" t="s">
        <v>6</v>
      </c>
      <c r="B1203" s="4" t="s">
        <v>193</v>
      </c>
      <c r="C1203" s="4" t="s">
        <v>256</v>
      </c>
      <c r="D1203" s="4" t="s">
        <v>9</v>
      </c>
      <c r="E1203" s="4">
        <v>23</v>
      </c>
      <c r="F1203" s="43">
        <v>0.187</v>
      </c>
      <c r="G1203" s="45">
        <v>23</v>
      </c>
    </row>
    <row r="1204" spans="1:7" ht="15.6">
      <c r="A1204" s="4" t="s">
        <v>6</v>
      </c>
      <c r="B1204" s="4" t="s">
        <v>193</v>
      </c>
      <c r="C1204" s="4" t="s">
        <v>256</v>
      </c>
      <c r="D1204" s="4" t="s">
        <v>10</v>
      </c>
      <c r="E1204" s="4">
        <v>37</v>
      </c>
      <c r="F1204" s="43">
        <v>0.30099999999999999</v>
      </c>
      <c r="G1204" s="45">
        <v>37</v>
      </c>
    </row>
    <row r="1205" spans="1:7" ht="15.6">
      <c r="A1205" s="4" t="s">
        <v>6</v>
      </c>
      <c r="B1205" s="4" t="s">
        <v>193</v>
      </c>
      <c r="C1205" s="4" t="s">
        <v>256</v>
      </c>
      <c r="D1205" s="4" t="s">
        <v>11</v>
      </c>
      <c r="E1205" s="4">
        <v>6</v>
      </c>
      <c r="F1205" s="43">
        <v>4.9000000000000002E-2</v>
      </c>
      <c r="G1205" s="45">
        <v>6</v>
      </c>
    </row>
    <row r="1206" spans="1:7" ht="15.6">
      <c r="A1206" s="4" t="s">
        <v>6</v>
      </c>
      <c r="B1206" s="4" t="s">
        <v>193</v>
      </c>
      <c r="C1206" s="4" t="s">
        <v>256</v>
      </c>
      <c r="D1206" s="4" t="s">
        <v>12</v>
      </c>
      <c r="E1206" s="4">
        <v>6</v>
      </c>
      <c r="F1206" s="43">
        <v>4.9000000000000002E-2</v>
      </c>
      <c r="G1206" s="45">
        <v>6</v>
      </c>
    </row>
    <row r="1207" spans="1:7" ht="15.6">
      <c r="A1207" s="4" t="s">
        <v>6</v>
      </c>
      <c r="B1207" s="4" t="s">
        <v>193</v>
      </c>
      <c r="C1207" s="4" t="s">
        <v>256</v>
      </c>
      <c r="D1207" s="4" t="s">
        <v>13</v>
      </c>
      <c r="E1207" s="4">
        <v>51</v>
      </c>
      <c r="F1207" s="43">
        <v>0.41499999999999998</v>
      </c>
      <c r="G1207" s="45">
        <v>51</v>
      </c>
    </row>
    <row r="1208" spans="1:7" ht="15.6">
      <c r="A1208" s="4" t="s">
        <v>6</v>
      </c>
      <c r="B1208" s="4" t="s">
        <v>193</v>
      </c>
      <c r="C1208" s="4" t="s">
        <v>257</v>
      </c>
      <c r="D1208" s="4" t="s">
        <v>9</v>
      </c>
      <c r="E1208" s="4">
        <v>347</v>
      </c>
      <c r="F1208" s="43">
        <v>0.222</v>
      </c>
      <c r="G1208" s="45">
        <v>347</v>
      </c>
    </row>
    <row r="1209" spans="1:7" ht="15.6">
      <c r="A1209" s="4" t="s">
        <v>6</v>
      </c>
      <c r="B1209" s="4" t="s">
        <v>193</v>
      </c>
      <c r="C1209" s="4" t="s">
        <v>257</v>
      </c>
      <c r="D1209" s="4" t="s">
        <v>10</v>
      </c>
      <c r="E1209" s="4">
        <v>502</v>
      </c>
      <c r="F1209" s="43">
        <v>0.32100000000000001</v>
      </c>
      <c r="G1209" s="45">
        <v>502</v>
      </c>
    </row>
    <row r="1210" spans="1:7" ht="15.6">
      <c r="A1210" s="4" t="s">
        <v>6</v>
      </c>
      <c r="B1210" s="4" t="s">
        <v>193</v>
      </c>
      <c r="C1210" s="4" t="s">
        <v>257</v>
      </c>
      <c r="D1210" s="4" t="s">
        <v>11</v>
      </c>
      <c r="E1210" s="4">
        <v>47</v>
      </c>
      <c r="F1210" s="43">
        <v>0.03</v>
      </c>
      <c r="G1210" s="45">
        <v>47</v>
      </c>
    </row>
    <row r="1211" spans="1:7" ht="15.6">
      <c r="A1211" s="4" t="s">
        <v>6</v>
      </c>
      <c r="B1211" s="4" t="s">
        <v>193</v>
      </c>
      <c r="C1211" s="4" t="s">
        <v>257</v>
      </c>
      <c r="D1211" s="4" t="s">
        <v>12</v>
      </c>
      <c r="E1211" s="4">
        <v>99</v>
      </c>
      <c r="F1211" s="43">
        <v>6.3E-2</v>
      </c>
      <c r="G1211" s="45">
        <v>99</v>
      </c>
    </row>
    <row r="1212" spans="1:7" ht="15.6">
      <c r="A1212" s="4" t="s">
        <v>6</v>
      </c>
      <c r="B1212" s="4" t="s">
        <v>193</v>
      </c>
      <c r="C1212" s="4" t="s">
        <v>257</v>
      </c>
      <c r="D1212" s="4" t="s">
        <v>13</v>
      </c>
      <c r="E1212" s="4">
        <v>571</v>
      </c>
      <c r="F1212" s="43">
        <v>0.36499999999999999</v>
      </c>
      <c r="G1212" s="45">
        <v>571</v>
      </c>
    </row>
    <row r="1213" spans="1:7" ht="15.6">
      <c r="A1213" s="4" t="s">
        <v>6</v>
      </c>
      <c r="B1213" s="4" t="s">
        <v>193</v>
      </c>
      <c r="C1213" s="4" t="s">
        <v>258</v>
      </c>
      <c r="D1213" s="4" t="s">
        <v>9</v>
      </c>
      <c r="E1213" s="4">
        <v>9</v>
      </c>
      <c r="F1213" s="43">
        <v>0.188</v>
      </c>
      <c r="G1213" s="45">
        <v>9</v>
      </c>
    </row>
    <row r="1214" spans="1:7" ht="15.6">
      <c r="A1214" s="4" t="s">
        <v>6</v>
      </c>
      <c r="B1214" s="4" t="s">
        <v>193</v>
      </c>
      <c r="C1214" s="4" t="s">
        <v>258</v>
      </c>
      <c r="D1214" s="4" t="s">
        <v>10</v>
      </c>
      <c r="E1214" s="4">
        <v>15</v>
      </c>
      <c r="F1214" s="43">
        <v>0.313</v>
      </c>
      <c r="G1214" s="45">
        <v>15</v>
      </c>
    </row>
    <row r="1215" spans="1:7" ht="15.6">
      <c r="A1215" s="4" t="s">
        <v>6</v>
      </c>
      <c r="B1215" s="4" t="s">
        <v>193</v>
      </c>
      <c r="C1215" s="4" t="s">
        <v>258</v>
      </c>
      <c r="D1215" s="4" t="s">
        <v>11</v>
      </c>
      <c r="E1215" s="4">
        <v>1</v>
      </c>
      <c r="F1215" s="43">
        <v>2.1000000000000001E-2</v>
      </c>
      <c r="G1215" s="45">
        <v>1</v>
      </c>
    </row>
    <row r="1216" spans="1:7" ht="15.6">
      <c r="A1216" s="4" t="s">
        <v>6</v>
      </c>
      <c r="B1216" s="4" t="s">
        <v>193</v>
      </c>
      <c r="C1216" s="4" t="s">
        <v>258</v>
      </c>
      <c r="D1216" s="4" t="s">
        <v>12</v>
      </c>
      <c r="E1216" s="4">
        <v>4</v>
      </c>
      <c r="F1216" s="43">
        <v>8.3000000000000004E-2</v>
      </c>
      <c r="G1216" s="45">
        <v>4</v>
      </c>
    </row>
    <row r="1217" spans="1:7" ht="15.6">
      <c r="A1217" s="4" t="s">
        <v>6</v>
      </c>
      <c r="B1217" s="4" t="s">
        <v>193</v>
      </c>
      <c r="C1217" s="4" t="s">
        <v>258</v>
      </c>
      <c r="D1217" s="4" t="s">
        <v>13</v>
      </c>
      <c r="E1217" s="4">
        <v>19</v>
      </c>
      <c r="F1217" s="43">
        <v>0.39600000000000002</v>
      </c>
      <c r="G1217" s="45">
        <v>19</v>
      </c>
    </row>
    <row r="1218" spans="1:7" ht="15.6">
      <c r="A1218" s="4" t="s">
        <v>6</v>
      </c>
      <c r="B1218" s="4" t="s">
        <v>193</v>
      </c>
      <c r="C1218" s="4" t="s">
        <v>259</v>
      </c>
      <c r="D1218" s="4" t="s">
        <v>9</v>
      </c>
      <c r="E1218" s="4">
        <v>13</v>
      </c>
      <c r="F1218" s="43">
        <v>0.13800000000000001</v>
      </c>
      <c r="G1218" s="45">
        <v>13</v>
      </c>
    </row>
    <row r="1219" spans="1:7" ht="15.6">
      <c r="A1219" s="4" t="s">
        <v>6</v>
      </c>
      <c r="B1219" s="4" t="s">
        <v>193</v>
      </c>
      <c r="C1219" s="4" t="s">
        <v>259</v>
      </c>
      <c r="D1219" s="4" t="s">
        <v>10</v>
      </c>
      <c r="E1219" s="4">
        <v>41</v>
      </c>
      <c r="F1219" s="43">
        <v>0.436</v>
      </c>
      <c r="G1219" s="45">
        <v>41</v>
      </c>
    </row>
    <row r="1220" spans="1:7" ht="15.6">
      <c r="A1220" s="4" t="s">
        <v>6</v>
      </c>
      <c r="B1220" s="4" t="s">
        <v>193</v>
      </c>
      <c r="C1220" s="4" t="s">
        <v>259</v>
      </c>
      <c r="D1220" s="4" t="s">
        <v>11</v>
      </c>
      <c r="E1220" s="4">
        <v>3</v>
      </c>
      <c r="F1220" s="43">
        <v>3.2000000000000001E-2</v>
      </c>
      <c r="G1220" s="45">
        <v>3</v>
      </c>
    </row>
    <row r="1221" spans="1:7" ht="15.6">
      <c r="A1221" s="4" t="s">
        <v>6</v>
      </c>
      <c r="B1221" s="4" t="s">
        <v>193</v>
      </c>
      <c r="C1221" s="4" t="s">
        <v>259</v>
      </c>
      <c r="D1221" s="4" t="s">
        <v>12</v>
      </c>
      <c r="E1221" s="4">
        <v>8</v>
      </c>
      <c r="F1221" s="43">
        <v>8.5000000000000006E-2</v>
      </c>
      <c r="G1221" s="45">
        <v>8</v>
      </c>
    </row>
    <row r="1222" spans="1:7" ht="15.6">
      <c r="A1222" s="4" t="s">
        <v>6</v>
      </c>
      <c r="B1222" s="4" t="s">
        <v>193</v>
      </c>
      <c r="C1222" s="4" t="s">
        <v>259</v>
      </c>
      <c r="D1222" s="4" t="s">
        <v>13</v>
      </c>
      <c r="E1222" s="4">
        <v>29</v>
      </c>
      <c r="F1222" s="43">
        <v>0.309</v>
      </c>
      <c r="G1222" s="45">
        <v>29</v>
      </c>
    </row>
    <row r="1223" spans="1:7" ht="15.6">
      <c r="A1223" s="4" t="s">
        <v>6</v>
      </c>
      <c r="B1223" s="4" t="s">
        <v>193</v>
      </c>
      <c r="C1223" s="4" t="s">
        <v>260</v>
      </c>
      <c r="D1223" s="4" t="s">
        <v>9</v>
      </c>
      <c r="E1223" s="4">
        <v>8</v>
      </c>
      <c r="F1223" s="43">
        <v>0.154</v>
      </c>
      <c r="G1223" s="45">
        <v>8</v>
      </c>
    </row>
    <row r="1224" spans="1:7" ht="15.6">
      <c r="A1224" s="4" t="s">
        <v>6</v>
      </c>
      <c r="B1224" s="4" t="s">
        <v>193</v>
      </c>
      <c r="C1224" s="4" t="s">
        <v>260</v>
      </c>
      <c r="D1224" s="4" t="s">
        <v>10</v>
      </c>
      <c r="E1224" s="4">
        <v>11</v>
      </c>
      <c r="F1224" s="43">
        <v>0.21199999999999999</v>
      </c>
      <c r="G1224" s="45">
        <v>11</v>
      </c>
    </row>
    <row r="1225" spans="1:7" ht="15.6">
      <c r="A1225" s="4" t="s">
        <v>6</v>
      </c>
      <c r="B1225" s="4" t="s">
        <v>193</v>
      </c>
      <c r="C1225" s="4" t="s">
        <v>260</v>
      </c>
      <c r="D1225" s="4" t="s">
        <v>11</v>
      </c>
      <c r="E1225" s="4">
        <v>3</v>
      </c>
      <c r="F1225" s="43">
        <v>5.8000000000000003E-2</v>
      </c>
      <c r="G1225" s="45">
        <v>3</v>
      </c>
    </row>
    <row r="1226" spans="1:7" ht="15.6">
      <c r="A1226" s="4" t="s">
        <v>6</v>
      </c>
      <c r="B1226" s="4" t="s">
        <v>193</v>
      </c>
      <c r="C1226" s="4" t="s">
        <v>260</v>
      </c>
      <c r="D1226" s="4" t="s">
        <v>12</v>
      </c>
      <c r="E1226" s="4">
        <v>4</v>
      </c>
      <c r="F1226" s="43">
        <v>7.6999999999999999E-2</v>
      </c>
      <c r="G1226" s="45">
        <v>4</v>
      </c>
    </row>
    <row r="1227" spans="1:7" ht="15.6">
      <c r="A1227" s="4" t="s">
        <v>6</v>
      </c>
      <c r="B1227" s="4" t="s">
        <v>193</v>
      </c>
      <c r="C1227" s="4" t="s">
        <v>260</v>
      </c>
      <c r="D1227" s="4" t="s">
        <v>13</v>
      </c>
      <c r="E1227" s="4">
        <v>26</v>
      </c>
      <c r="F1227" s="43">
        <v>0.5</v>
      </c>
      <c r="G1227" s="45">
        <v>26</v>
      </c>
    </row>
    <row r="1228" spans="1:7" ht="15.6">
      <c r="A1228" s="4" t="s">
        <v>6</v>
      </c>
      <c r="B1228" s="4" t="s">
        <v>193</v>
      </c>
      <c r="C1228" s="4" t="s">
        <v>261</v>
      </c>
      <c r="D1228" s="4" t="s">
        <v>9</v>
      </c>
      <c r="E1228" s="4">
        <v>98</v>
      </c>
      <c r="F1228" s="43">
        <v>0.16600000000000001</v>
      </c>
      <c r="G1228" s="45">
        <v>98</v>
      </c>
    </row>
    <row r="1229" spans="1:7" ht="15.6">
      <c r="A1229" s="4" t="s">
        <v>6</v>
      </c>
      <c r="B1229" s="4" t="s">
        <v>193</v>
      </c>
      <c r="C1229" s="4" t="s">
        <v>261</v>
      </c>
      <c r="D1229" s="4" t="s">
        <v>10</v>
      </c>
      <c r="E1229" s="4">
        <v>164</v>
      </c>
      <c r="F1229" s="43">
        <v>0.27700000000000002</v>
      </c>
      <c r="G1229" s="45">
        <v>164</v>
      </c>
    </row>
    <row r="1230" spans="1:7" ht="15.6">
      <c r="A1230" s="4" t="s">
        <v>6</v>
      </c>
      <c r="B1230" s="4" t="s">
        <v>193</v>
      </c>
      <c r="C1230" s="4" t="s">
        <v>261</v>
      </c>
      <c r="D1230" s="4" t="s">
        <v>11</v>
      </c>
      <c r="E1230" s="4">
        <v>16</v>
      </c>
      <c r="F1230" s="43">
        <v>2.7E-2</v>
      </c>
      <c r="G1230" s="45">
        <v>16</v>
      </c>
    </row>
    <row r="1231" spans="1:7" ht="15.6">
      <c r="A1231" s="4" t="s">
        <v>6</v>
      </c>
      <c r="B1231" s="4" t="s">
        <v>193</v>
      </c>
      <c r="C1231" s="4" t="s">
        <v>261</v>
      </c>
      <c r="D1231" s="4" t="s">
        <v>12</v>
      </c>
      <c r="E1231" s="4">
        <v>44</v>
      </c>
      <c r="F1231" s="43">
        <v>7.3999999999999996E-2</v>
      </c>
      <c r="G1231" s="45">
        <v>44</v>
      </c>
    </row>
    <row r="1232" spans="1:7" ht="15.6">
      <c r="A1232" s="4" t="s">
        <v>6</v>
      </c>
      <c r="B1232" s="4" t="s">
        <v>193</v>
      </c>
      <c r="C1232" s="4" t="s">
        <v>261</v>
      </c>
      <c r="D1232" s="4" t="s">
        <v>13</v>
      </c>
      <c r="E1232" s="4">
        <v>270</v>
      </c>
      <c r="F1232" s="43">
        <v>0.45600000000000002</v>
      </c>
      <c r="G1232" s="45">
        <v>270</v>
      </c>
    </row>
    <row r="1233" spans="1:7" ht="15.6">
      <c r="A1233" s="4" t="s">
        <v>6</v>
      </c>
      <c r="B1233" s="4" t="s">
        <v>193</v>
      </c>
      <c r="C1233" s="4" t="s">
        <v>262</v>
      </c>
      <c r="D1233" s="4" t="s">
        <v>9</v>
      </c>
      <c r="E1233" s="4">
        <v>313</v>
      </c>
      <c r="F1233" s="43">
        <v>0.215</v>
      </c>
      <c r="G1233" s="45">
        <v>313</v>
      </c>
    </row>
    <row r="1234" spans="1:7" ht="15.6">
      <c r="A1234" s="4" t="s">
        <v>6</v>
      </c>
      <c r="B1234" s="4" t="s">
        <v>193</v>
      </c>
      <c r="C1234" s="4" t="s">
        <v>262</v>
      </c>
      <c r="D1234" s="4" t="s">
        <v>10</v>
      </c>
      <c r="E1234" s="4">
        <v>546</v>
      </c>
      <c r="F1234" s="43">
        <v>0.375</v>
      </c>
      <c r="G1234" s="45">
        <v>546</v>
      </c>
    </row>
    <row r="1235" spans="1:7" ht="15.6">
      <c r="A1235" s="4" t="s">
        <v>6</v>
      </c>
      <c r="B1235" s="4" t="s">
        <v>193</v>
      </c>
      <c r="C1235" s="4" t="s">
        <v>262</v>
      </c>
      <c r="D1235" s="4" t="s">
        <v>11</v>
      </c>
      <c r="E1235" s="4">
        <v>38</v>
      </c>
      <c r="F1235" s="43">
        <v>2.5999999999999999E-2</v>
      </c>
      <c r="G1235" s="45">
        <v>38</v>
      </c>
    </row>
    <row r="1236" spans="1:7" ht="15.6">
      <c r="A1236" s="4" t="s">
        <v>6</v>
      </c>
      <c r="B1236" s="4" t="s">
        <v>193</v>
      </c>
      <c r="C1236" s="4" t="s">
        <v>262</v>
      </c>
      <c r="D1236" s="4" t="s">
        <v>12</v>
      </c>
      <c r="E1236" s="4">
        <v>93</v>
      </c>
      <c r="F1236" s="43">
        <v>6.4000000000000001E-2</v>
      </c>
      <c r="G1236" s="45">
        <v>93</v>
      </c>
    </row>
    <row r="1237" spans="1:7" ht="15.6">
      <c r="A1237" s="4" t="s">
        <v>6</v>
      </c>
      <c r="B1237" s="4" t="s">
        <v>193</v>
      </c>
      <c r="C1237" s="4" t="s">
        <v>262</v>
      </c>
      <c r="D1237" s="4" t="s">
        <v>13</v>
      </c>
      <c r="E1237" s="4">
        <v>467</v>
      </c>
      <c r="F1237" s="43">
        <v>0.32100000000000001</v>
      </c>
      <c r="G1237" s="45">
        <v>467</v>
      </c>
    </row>
    <row r="1238" spans="1:7" ht="15.6">
      <c r="A1238" s="4" t="s">
        <v>6</v>
      </c>
      <c r="B1238" s="4" t="s">
        <v>193</v>
      </c>
      <c r="C1238" s="4" t="s">
        <v>263</v>
      </c>
      <c r="D1238" s="4" t="s">
        <v>9</v>
      </c>
      <c r="E1238" s="4">
        <v>20</v>
      </c>
      <c r="F1238" s="43">
        <v>0.222</v>
      </c>
      <c r="G1238" s="45">
        <v>20</v>
      </c>
    </row>
    <row r="1239" spans="1:7" ht="15.6">
      <c r="A1239" s="4" t="s">
        <v>6</v>
      </c>
      <c r="B1239" s="4" t="s">
        <v>193</v>
      </c>
      <c r="C1239" s="4" t="s">
        <v>263</v>
      </c>
      <c r="D1239" s="4" t="s">
        <v>10</v>
      </c>
      <c r="E1239" s="4">
        <v>33</v>
      </c>
      <c r="F1239" s="43">
        <v>0.36699999999999999</v>
      </c>
      <c r="G1239" s="45">
        <v>33</v>
      </c>
    </row>
    <row r="1240" spans="1:7" ht="15.6">
      <c r="A1240" s="4" t="s">
        <v>6</v>
      </c>
      <c r="B1240" s="4" t="s">
        <v>193</v>
      </c>
      <c r="C1240" s="4" t="s">
        <v>263</v>
      </c>
      <c r="D1240" s="4" t="s">
        <v>11</v>
      </c>
      <c r="E1240" s="4">
        <v>1</v>
      </c>
      <c r="F1240" s="43">
        <v>1.0999999999999999E-2</v>
      </c>
      <c r="G1240" s="45">
        <v>1</v>
      </c>
    </row>
    <row r="1241" spans="1:7" ht="15.6">
      <c r="A1241" s="4" t="s">
        <v>6</v>
      </c>
      <c r="B1241" s="4" t="s">
        <v>193</v>
      </c>
      <c r="C1241" s="4" t="s">
        <v>263</v>
      </c>
      <c r="D1241" s="4" t="s">
        <v>12</v>
      </c>
      <c r="E1241" s="4">
        <v>7</v>
      </c>
      <c r="F1241" s="43">
        <v>7.8E-2</v>
      </c>
      <c r="G1241" s="45">
        <v>7</v>
      </c>
    </row>
    <row r="1242" spans="1:7" ht="15.6">
      <c r="A1242" s="4" t="s">
        <v>6</v>
      </c>
      <c r="B1242" s="4" t="s">
        <v>193</v>
      </c>
      <c r="C1242" s="4" t="s">
        <v>263</v>
      </c>
      <c r="D1242" s="4" t="s">
        <v>13</v>
      </c>
      <c r="E1242" s="4">
        <v>29</v>
      </c>
      <c r="F1242" s="43">
        <v>0.32200000000000001</v>
      </c>
      <c r="G1242" s="45">
        <v>29</v>
      </c>
    </row>
    <row r="1243" spans="1:7" ht="15.6">
      <c r="A1243" s="4" t="s">
        <v>6</v>
      </c>
      <c r="B1243" s="4" t="s">
        <v>193</v>
      </c>
      <c r="C1243" s="4" t="s">
        <v>264</v>
      </c>
      <c r="D1243" s="4" t="s">
        <v>9</v>
      </c>
      <c r="E1243" s="4">
        <v>267</v>
      </c>
      <c r="F1243" s="43">
        <v>0.247</v>
      </c>
      <c r="G1243" s="45">
        <v>267</v>
      </c>
    </row>
    <row r="1244" spans="1:7" ht="15.6">
      <c r="A1244" s="4" t="s">
        <v>6</v>
      </c>
      <c r="B1244" s="4" t="s">
        <v>193</v>
      </c>
      <c r="C1244" s="4" t="s">
        <v>264</v>
      </c>
      <c r="D1244" s="4" t="s">
        <v>10</v>
      </c>
      <c r="E1244" s="4">
        <v>368</v>
      </c>
      <c r="F1244" s="43">
        <v>0.34</v>
      </c>
      <c r="G1244" s="45">
        <v>368</v>
      </c>
    </row>
    <row r="1245" spans="1:7" ht="15.6">
      <c r="A1245" s="4" t="s">
        <v>6</v>
      </c>
      <c r="B1245" s="4" t="s">
        <v>193</v>
      </c>
      <c r="C1245" s="4" t="s">
        <v>264</v>
      </c>
      <c r="D1245" s="4" t="s">
        <v>11</v>
      </c>
      <c r="E1245" s="4">
        <v>33</v>
      </c>
      <c r="F1245" s="43">
        <v>0.03</v>
      </c>
      <c r="G1245" s="45">
        <v>33</v>
      </c>
    </row>
    <row r="1246" spans="1:7" ht="15.6">
      <c r="A1246" s="4" t="s">
        <v>6</v>
      </c>
      <c r="B1246" s="4" t="s">
        <v>193</v>
      </c>
      <c r="C1246" s="4" t="s">
        <v>264</v>
      </c>
      <c r="D1246" s="4" t="s">
        <v>12</v>
      </c>
      <c r="E1246" s="4">
        <v>58</v>
      </c>
      <c r="F1246" s="43">
        <v>5.3999999999999999E-2</v>
      </c>
      <c r="G1246" s="45">
        <v>58</v>
      </c>
    </row>
    <row r="1247" spans="1:7" ht="15.6">
      <c r="A1247" s="4" t="s">
        <v>6</v>
      </c>
      <c r="B1247" s="4" t="s">
        <v>193</v>
      </c>
      <c r="C1247" s="4" t="s">
        <v>264</v>
      </c>
      <c r="D1247" s="4" t="s">
        <v>13</v>
      </c>
      <c r="E1247" s="4">
        <v>356</v>
      </c>
      <c r="F1247" s="43">
        <v>0.32900000000000001</v>
      </c>
      <c r="G1247" s="45">
        <v>356</v>
      </c>
    </row>
    <row r="1248" spans="1:7" ht="15.6">
      <c r="A1248" s="4" t="s">
        <v>6</v>
      </c>
      <c r="B1248" s="4" t="s">
        <v>193</v>
      </c>
      <c r="C1248" s="4" t="s">
        <v>265</v>
      </c>
      <c r="D1248" s="4" t="s">
        <v>9</v>
      </c>
      <c r="E1248" s="4">
        <v>5</v>
      </c>
      <c r="F1248" s="43">
        <v>0.192</v>
      </c>
      <c r="G1248" s="45">
        <v>5</v>
      </c>
    </row>
    <row r="1249" spans="1:7" ht="15.6">
      <c r="A1249" s="4" t="s">
        <v>6</v>
      </c>
      <c r="B1249" s="4" t="s">
        <v>193</v>
      </c>
      <c r="C1249" s="4" t="s">
        <v>265</v>
      </c>
      <c r="D1249" s="4" t="s">
        <v>10</v>
      </c>
      <c r="E1249" s="4">
        <v>5</v>
      </c>
      <c r="F1249" s="43">
        <v>0.192</v>
      </c>
      <c r="G1249" s="45">
        <v>5</v>
      </c>
    </row>
    <row r="1250" spans="1:7" ht="15.6">
      <c r="A1250" s="4" t="s">
        <v>6</v>
      </c>
      <c r="B1250" s="4" t="s">
        <v>193</v>
      </c>
      <c r="C1250" s="4" t="s">
        <v>265</v>
      </c>
      <c r="D1250" s="4" t="s">
        <v>11</v>
      </c>
      <c r="E1250" s="4">
        <v>1</v>
      </c>
      <c r="F1250" s="43">
        <v>3.7999999999999999E-2</v>
      </c>
      <c r="G1250" s="45">
        <v>1</v>
      </c>
    </row>
    <row r="1251" spans="1:7" ht="15.6">
      <c r="A1251" s="4" t="s">
        <v>6</v>
      </c>
      <c r="B1251" s="4" t="s">
        <v>193</v>
      </c>
      <c r="C1251" s="4" t="s">
        <v>265</v>
      </c>
      <c r="D1251" s="4" t="s">
        <v>12</v>
      </c>
      <c r="E1251" s="4">
        <v>4</v>
      </c>
      <c r="F1251" s="43">
        <v>0.154</v>
      </c>
      <c r="G1251" s="45">
        <v>4</v>
      </c>
    </row>
    <row r="1252" spans="1:7" ht="15.6">
      <c r="A1252" s="4" t="s">
        <v>6</v>
      </c>
      <c r="B1252" s="4" t="s">
        <v>193</v>
      </c>
      <c r="C1252" s="4" t="s">
        <v>265</v>
      </c>
      <c r="D1252" s="4" t="s">
        <v>13</v>
      </c>
      <c r="E1252" s="4">
        <v>11</v>
      </c>
      <c r="F1252" s="43">
        <v>0.42299999999999999</v>
      </c>
      <c r="G1252" s="45">
        <v>11</v>
      </c>
    </row>
    <row r="1253" spans="1:7" ht="15.6">
      <c r="A1253" s="4" t="s">
        <v>6</v>
      </c>
      <c r="B1253" s="4" t="s">
        <v>193</v>
      </c>
      <c r="C1253" s="4" t="s">
        <v>266</v>
      </c>
      <c r="D1253" s="4" t="s">
        <v>9</v>
      </c>
      <c r="E1253" s="4">
        <v>76</v>
      </c>
      <c r="F1253" s="43">
        <v>0.17599999999999999</v>
      </c>
      <c r="G1253" s="45">
        <v>76</v>
      </c>
    </row>
    <row r="1254" spans="1:7" ht="15.6">
      <c r="A1254" s="4" t="s">
        <v>6</v>
      </c>
      <c r="B1254" s="4" t="s">
        <v>193</v>
      </c>
      <c r="C1254" s="4" t="s">
        <v>266</v>
      </c>
      <c r="D1254" s="4" t="s">
        <v>10</v>
      </c>
      <c r="E1254" s="4">
        <v>157</v>
      </c>
      <c r="F1254" s="43">
        <v>0.36299999999999999</v>
      </c>
      <c r="G1254" s="45">
        <v>157</v>
      </c>
    </row>
    <row r="1255" spans="1:7" ht="15.6">
      <c r="A1255" s="4" t="s">
        <v>6</v>
      </c>
      <c r="B1255" s="4" t="s">
        <v>193</v>
      </c>
      <c r="C1255" s="4" t="s">
        <v>266</v>
      </c>
      <c r="D1255" s="4" t="s">
        <v>11</v>
      </c>
      <c r="E1255" s="4">
        <v>10</v>
      </c>
      <c r="F1255" s="43">
        <v>2.3E-2</v>
      </c>
      <c r="G1255" s="45">
        <v>10</v>
      </c>
    </row>
    <row r="1256" spans="1:7" ht="15.6">
      <c r="A1256" s="4" t="s">
        <v>6</v>
      </c>
      <c r="B1256" s="4" t="s">
        <v>193</v>
      </c>
      <c r="C1256" s="4" t="s">
        <v>266</v>
      </c>
      <c r="D1256" s="4" t="s">
        <v>12</v>
      </c>
      <c r="E1256" s="4">
        <v>34</v>
      </c>
      <c r="F1256" s="43">
        <v>7.9000000000000001E-2</v>
      </c>
      <c r="G1256" s="45">
        <v>34</v>
      </c>
    </row>
    <row r="1257" spans="1:7" ht="15.6">
      <c r="A1257" s="4" t="s">
        <v>6</v>
      </c>
      <c r="B1257" s="4" t="s">
        <v>193</v>
      </c>
      <c r="C1257" s="4" t="s">
        <v>266</v>
      </c>
      <c r="D1257" s="4" t="s">
        <v>13</v>
      </c>
      <c r="E1257" s="4">
        <v>156</v>
      </c>
      <c r="F1257" s="43">
        <v>0.36</v>
      </c>
      <c r="G1257" s="45">
        <v>156</v>
      </c>
    </row>
    <row r="1258" spans="1:7" ht="15.6">
      <c r="A1258" s="4" t="s">
        <v>6</v>
      </c>
      <c r="B1258" s="4" t="s">
        <v>193</v>
      </c>
      <c r="C1258" s="4" t="s">
        <v>267</v>
      </c>
      <c r="D1258" s="4" t="s">
        <v>9</v>
      </c>
      <c r="E1258" s="4">
        <v>1</v>
      </c>
      <c r="F1258" s="43">
        <v>0.03</v>
      </c>
      <c r="G1258" s="45">
        <v>1</v>
      </c>
    </row>
    <row r="1259" spans="1:7" ht="15.6">
      <c r="A1259" s="4" t="s">
        <v>6</v>
      </c>
      <c r="B1259" s="4" t="s">
        <v>193</v>
      </c>
      <c r="C1259" s="4" t="s">
        <v>267</v>
      </c>
      <c r="D1259" s="4" t="s">
        <v>10</v>
      </c>
      <c r="E1259" s="4">
        <v>18</v>
      </c>
      <c r="F1259" s="43">
        <v>0.54500000000000004</v>
      </c>
      <c r="G1259" s="45">
        <v>18</v>
      </c>
    </row>
    <row r="1260" spans="1:7" ht="15.6">
      <c r="A1260" s="4" t="s">
        <v>6</v>
      </c>
      <c r="B1260" s="4" t="s">
        <v>193</v>
      </c>
      <c r="C1260" s="4" t="s">
        <v>267</v>
      </c>
      <c r="D1260" s="4" t="s">
        <v>11</v>
      </c>
      <c r="E1260" s="4">
        <v>2</v>
      </c>
      <c r="F1260" s="43">
        <v>6.0999999999999999E-2</v>
      </c>
      <c r="G1260" s="45">
        <v>2</v>
      </c>
    </row>
    <row r="1261" spans="1:7" ht="15.6">
      <c r="A1261" s="4" t="s">
        <v>6</v>
      </c>
      <c r="B1261" s="4" t="s">
        <v>193</v>
      </c>
      <c r="C1261" s="4" t="s">
        <v>267</v>
      </c>
      <c r="D1261" s="4" t="s">
        <v>12</v>
      </c>
      <c r="E1261" s="4">
        <v>4</v>
      </c>
      <c r="F1261" s="43">
        <v>0.121</v>
      </c>
      <c r="G1261" s="45">
        <v>4</v>
      </c>
    </row>
    <row r="1262" spans="1:7" ht="15.6">
      <c r="A1262" s="4" t="s">
        <v>6</v>
      </c>
      <c r="B1262" s="4" t="s">
        <v>193</v>
      </c>
      <c r="C1262" s="4" t="s">
        <v>267</v>
      </c>
      <c r="D1262" s="4" t="s">
        <v>13</v>
      </c>
      <c r="E1262" s="4">
        <v>8</v>
      </c>
      <c r="F1262" s="43">
        <v>0.24199999999999999</v>
      </c>
      <c r="G1262" s="45">
        <v>8</v>
      </c>
    </row>
    <row r="1263" spans="1:7" ht="15.6">
      <c r="A1263" s="4" t="s">
        <v>6</v>
      </c>
      <c r="B1263" s="4" t="s">
        <v>193</v>
      </c>
      <c r="C1263" s="4" t="s">
        <v>268</v>
      </c>
      <c r="D1263" s="4" t="s">
        <v>9</v>
      </c>
      <c r="E1263" s="4">
        <v>14</v>
      </c>
      <c r="F1263" s="43">
        <v>0.14699999999999999</v>
      </c>
      <c r="G1263" s="45">
        <v>14</v>
      </c>
    </row>
    <row r="1264" spans="1:7" ht="15.6">
      <c r="A1264" s="4" t="s">
        <v>6</v>
      </c>
      <c r="B1264" s="4" t="s">
        <v>193</v>
      </c>
      <c r="C1264" s="4" t="s">
        <v>268</v>
      </c>
      <c r="D1264" s="4" t="s">
        <v>10</v>
      </c>
      <c r="E1264" s="4">
        <v>27</v>
      </c>
      <c r="F1264" s="43">
        <v>0.28399999999999997</v>
      </c>
      <c r="G1264" s="45">
        <v>27</v>
      </c>
    </row>
    <row r="1265" spans="1:7" ht="15.6">
      <c r="A1265" s="4" t="s">
        <v>6</v>
      </c>
      <c r="B1265" s="4" t="s">
        <v>193</v>
      </c>
      <c r="C1265" s="4" t="s">
        <v>268</v>
      </c>
      <c r="D1265" s="4" t="s">
        <v>11</v>
      </c>
      <c r="E1265" s="4">
        <v>3</v>
      </c>
      <c r="F1265" s="43">
        <v>3.2000000000000001E-2</v>
      </c>
      <c r="G1265" s="45">
        <v>3</v>
      </c>
    </row>
    <row r="1266" spans="1:7" ht="15.6">
      <c r="A1266" s="4" t="s">
        <v>6</v>
      </c>
      <c r="B1266" s="4" t="s">
        <v>193</v>
      </c>
      <c r="C1266" s="4" t="s">
        <v>268</v>
      </c>
      <c r="D1266" s="4" t="s">
        <v>12</v>
      </c>
      <c r="E1266" s="4">
        <v>6</v>
      </c>
      <c r="F1266" s="43">
        <v>6.3E-2</v>
      </c>
      <c r="G1266" s="45">
        <v>6</v>
      </c>
    </row>
    <row r="1267" spans="1:7" ht="15.6">
      <c r="A1267" s="4" t="s">
        <v>6</v>
      </c>
      <c r="B1267" s="4" t="s">
        <v>193</v>
      </c>
      <c r="C1267" s="4" t="s">
        <v>268</v>
      </c>
      <c r="D1267" s="4" t="s">
        <v>13</v>
      </c>
      <c r="E1267" s="4">
        <v>45</v>
      </c>
      <c r="F1267" s="43">
        <v>0.47399999999999998</v>
      </c>
      <c r="G1267" s="45">
        <v>45</v>
      </c>
    </row>
    <row r="1268" spans="1:7" ht="15.6">
      <c r="A1268" s="4" t="s">
        <v>6</v>
      </c>
      <c r="B1268" s="4" t="s">
        <v>193</v>
      </c>
      <c r="C1268" s="4" t="s">
        <v>269</v>
      </c>
      <c r="D1268" s="4" t="s">
        <v>9</v>
      </c>
      <c r="E1268" s="4">
        <v>1</v>
      </c>
      <c r="F1268" s="43">
        <v>7.6999999999999999E-2</v>
      </c>
      <c r="G1268" s="45">
        <v>1</v>
      </c>
    </row>
    <row r="1269" spans="1:7" ht="15.6">
      <c r="A1269" s="4" t="s">
        <v>6</v>
      </c>
      <c r="B1269" s="4" t="s">
        <v>193</v>
      </c>
      <c r="C1269" s="4" t="s">
        <v>269</v>
      </c>
      <c r="D1269" s="4" t="s">
        <v>10</v>
      </c>
      <c r="E1269" s="4">
        <v>3</v>
      </c>
      <c r="F1269" s="43">
        <v>0.23100000000000001</v>
      </c>
      <c r="G1269" s="45">
        <v>3</v>
      </c>
    </row>
    <row r="1270" spans="1:7" ht="15.6">
      <c r="A1270" s="4" t="s">
        <v>6</v>
      </c>
      <c r="B1270" s="4" t="s">
        <v>193</v>
      </c>
      <c r="C1270" s="4" t="s">
        <v>269</v>
      </c>
      <c r="D1270" s="4" t="s">
        <v>11</v>
      </c>
      <c r="E1270" s="4">
        <v>0</v>
      </c>
      <c r="F1270" s="43">
        <v>0</v>
      </c>
      <c r="G1270" s="45">
        <v>0</v>
      </c>
    </row>
    <row r="1271" spans="1:7" ht="15.6">
      <c r="A1271" s="4" t="s">
        <v>6</v>
      </c>
      <c r="B1271" s="4" t="s">
        <v>193</v>
      </c>
      <c r="C1271" s="4" t="s">
        <v>269</v>
      </c>
      <c r="D1271" s="4" t="s">
        <v>12</v>
      </c>
      <c r="E1271" s="4">
        <v>0</v>
      </c>
      <c r="F1271" s="43">
        <v>0</v>
      </c>
      <c r="G1271" s="45">
        <v>0</v>
      </c>
    </row>
    <row r="1272" spans="1:7" ht="15.6">
      <c r="A1272" s="4" t="s">
        <v>6</v>
      </c>
      <c r="B1272" s="4" t="s">
        <v>193</v>
      </c>
      <c r="C1272" s="4" t="s">
        <v>269</v>
      </c>
      <c r="D1272" s="4" t="s">
        <v>13</v>
      </c>
      <c r="E1272" s="4">
        <v>9</v>
      </c>
      <c r="F1272" s="43">
        <v>0.69199999999999995</v>
      </c>
      <c r="G1272" s="45">
        <v>9</v>
      </c>
    </row>
    <row r="1273" spans="1:7" ht="15.6">
      <c r="A1273" s="4" t="s">
        <v>6</v>
      </c>
      <c r="B1273" s="4" t="s">
        <v>193</v>
      </c>
      <c r="C1273" s="4" t="s">
        <v>270</v>
      </c>
      <c r="D1273" s="4" t="s">
        <v>9</v>
      </c>
      <c r="E1273" s="4">
        <v>7</v>
      </c>
      <c r="F1273" s="43">
        <v>8.5000000000000006E-2</v>
      </c>
      <c r="G1273" s="45">
        <v>7</v>
      </c>
    </row>
    <row r="1274" spans="1:7" ht="15.6">
      <c r="A1274" s="4" t="s">
        <v>6</v>
      </c>
      <c r="B1274" s="4" t="s">
        <v>193</v>
      </c>
      <c r="C1274" s="4" t="s">
        <v>270</v>
      </c>
      <c r="D1274" s="4" t="s">
        <v>10</v>
      </c>
      <c r="E1274" s="4">
        <v>18</v>
      </c>
      <c r="F1274" s="43">
        <v>0.22</v>
      </c>
      <c r="G1274" s="45">
        <v>18</v>
      </c>
    </row>
    <row r="1275" spans="1:7" ht="15.6">
      <c r="A1275" s="4" t="s">
        <v>6</v>
      </c>
      <c r="B1275" s="4" t="s">
        <v>193</v>
      </c>
      <c r="C1275" s="4" t="s">
        <v>270</v>
      </c>
      <c r="D1275" s="4" t="s">
        <v>11</v>
      </c>
      <c r="E1275" s="4">
        <v>1</v>
      </c>
      <c r="F1275" s="43">
        <v>1.2E-2</v>
      </c>
      <c r="G1275" s="45">
        <v>1</v>
      </c>
    </row>
    <row r="1276" spans="1:7" ht="15.6">
      <c r="A1276" s="4" t="s">
        <v>6</v>
      </c>
      <c r="B1276" s="4" t="s">
        <v>193</v>
      </c>
      <c r="C1276" s="4" t="s">
        <v>270</v>
      </c>
      <c r="D1276" s="4" t="s">
        <v>12</v>
      </c>
      <c r="E1276" s="4">
        <v>4</v>
      </c>
      <c r="F1276" s="43">
        <v>4.9000000000000002E-2</v>
      </c>
      <c r="G1276" s="45">
        <v>4</v>
      </c>
    </row>
    <row r="1277" spans="1:7" ht="15.6">
      <c r="A1277" s="4" t="s">
        <v>6</v>
      </c>
      <c r="B1277" s="4" t="s">
        <v>193</v>
      </c>
      <c r="C1277" s="4" t="s">
        <v>270</v>
      </c>
      <c r="D1277" s="4" t="s">
        <v>13</v>
      </c>
      <c r="E1277" s="4">
        <v>52</v>
      </c>
      <c r="F1277" s="43">
        <v>0.63400000000000001</v>
      </c>
      <c r="G1277" s="45">
        <v>52</v>
      </c>
    </row>
    <row r="1278" spans="1:7" ht="15.6">
      <c r="A1278" s="4" t="s">
        <v>6</v>
      </c>
      <c r="B1278" s="4" t="s">
        <v>193</v>
      </c>
      <c r="C1278" s="4" t="s">
        <v>271</v>
      </c>
      <c r="D1278" s="4" t="s">
        <v>9</v>
      </c>
      <c r="E1278" s="4">
        <v>9</v>
      </c>
      <c r="F1278" s="43">
        <v>0.28999999999999998</v>
      </c>
      <c r="G1278" s="45">
        <v>9</v>
      </c>
    </row>
    <row r="1279" spans="1:7" ht="15.6">
      <c r="A1279" s="4" t="s">
        <v>6</v>
      </c>
      <c r="B1279" s="4" t="s">
        <v>193</v>
      </c>
      <c r="C1279" s="4" t="s">
        <v>271</v>
      </c>
      <c r="D1279" s="4" t="s">
        <v>10</v>
      </c>
      <c r="E1279" s="4">
        <v>12</v>
      </c>
      <c r="F1279" s="43">
        <v>0.38700000000000001</v>
      </c>
      <c r="G1279" s="45">
        <v>12</v>
      </c>
    </row>
    <row r="1280" spans="1:7" ht="15.6">
      <c r="A1280" s="4" t="s">
        <v>6</v>
      </c>
      <c r="B1280" s="4" t="s">
        <v>193</v>
      </c>
      <c r="C1280" s="4" t="s">
        <v>271</v>
      </c>
      <c r="D1280" s="4" t="s">
        <v>11</v>
      </c>
      <c r="E1280" s="4">
        <v>1</v>
      </c>
      <c r="F1280" s="43">
        <v>3.2000000000000001E-2</v>
      </c>
      <c r="G1280" s="45">
        <v>1</v>
      </c>
    </row>
    <row r="1281" spans="1:7" ht="15.6">
      <c r="A1281" s="4" t="s">
        <v>6</v>
      </c>
      <c r="B1281" s="4" t="s">
        <v>193</v>
      </c>
      <c r="C1281" s="4" t="s">
        <v>271</v>
      </c>
      <c r="D1281" s="4" t="s">
        <v>12</v>
      </c>
      <c r="E1281" s="4">
        <v>1</v>
      </c>
      <c r="F1281" s="43">
        <v>3.2000000000000001E-2</v>
      </c>
      <c r="G1281" s="45">
        <v>1</v>
      </c>
    </row>
    <row r="1282" spans="1:7" ht="15.6">
      <c r="A1282" s="4" t="s">
        <v>6</v>
      </c>
      <c r="B1282" s="4" t="s">
        <v>193</v>
      </c>
      <c r="C1282" s="4" t="s">
        <v>271</v>
      </c>
      <c r="D1282" s="4" t="s">
        <v>13</v>
      </c>
      <c r="E1282" s="4">
        <v>8</v>
      </c>
      <c r="F1282" s="43">
        <v>0.25800000000000001</v>
      </c>
      <c r="G1282" s="45">
        <v>8</v>
      </c>
    </row>
    <row r="1283" spans="1:7" ht="15.6">
      <c r="A1283" s="4" t="s">
        <v>6</v>
      </c>
      <c r="B1283" s="4" t="s">
        <v>193</v>
      </c>
      <c r="C1283" s="4" t="s">
        <v>272</v>
      </c>
      <c r="D1283" s="4" t="s">
        <v>9</v>
      </c>
      <c r="E1283" s="4">
        <v>3</v>
      </c>
      <c r="F1283" s="43">
        <v>0.13600000000000001</v>
      </c>
      <c r="G1283" s="45">
        <v>3</v>
      </c>
    </row>
    <row r="1284" spans="1:7" ht="15.6">
      <c r="A1284" s="4" t="s">
        <v>6</v>
      </c>
      <c r="B1284" s="4" t="s">
        <v>193</v>
      </c>
      <c r="C1284" s="4" t="s">
        <v>272</v>
      </c>
      <c r="D1284" s="4" t="s">
        <v>10</v>
      </c>
      <c r="E1284" s="4">
        <v>11</v>
      </c>
      <c r="F1284" s="43">
        <v>0.5</v>
      </c>
      <c r="G1284" s="45">
        <v>11</v>
      </c>
    </row>
    <row r="1285" spans="1:7" ht="15.6">
      <c r="A1285" s="4" t="s">
        <v>6</v>
      </c>
      <c r="B1285" s="4" t="s">
        <v>193</v>
      </c>
      <c r="C1285" s="4" t="s">
        <v>272</v>
      </c>
      <c r="D1285" s="4" t="s">
        <v>11</v>
      </c>
      <c r="E1285" s="4">
        <v>0</v>
      </c>
      <c r="F1285" s="43">
        <v>0</v>
      </c>
      <c r="G1285" s="45">
        <v>0</v>
      </c>
    </row>
    <row r="1286" spans="1:7" ht="15.6">
      <c r="A1286" s="4" t="s">
        <v>6</v>
      </c>
      <c r="B1286" s="4" t="s">
        <v>193</v>
      </c>
      <c r="C1286" s="4" t="s">
        <v>272</v>
      </c>
      <c r="D1286" s="4" t="s">
        <v>12</v>
      </c>
      <c r="E1286" s="4">
        <v>1</v>
      </c>
      <c r="F1286" s="43">
        <v>4.4999999999999998E-2</v>
      </c>
      <c r="G1286" s="45">
        <v>1</v>
      </c>
    </row>
    <row r="1287" spans="1:7" ht="15.6">
      <c r="A1287" s="4" t="s">
        <v>6</v>
      </c>
      <c r="B1287" s="4" t="s">
        <v>193</v>
      </c>
      <c r="C1287" s="4" t="s">
        <v>272</v>
      </c>
      <c r="D1287" s="4" t="s">
        <v>13</v>
      </c>
      <c r="E1287" s="4">
        <v>7</v>
      </c>
      <c r="F1287" s="43">
        <v>0.318</v>
      </c>
      <c r="G1287" s="45">
        <v>7</v>
      </c>
    </row>
    <row r="1288" spans="1:7" ht="15.6">
      <c r="A1288" s="4" t="s">
        <v>6</v>
      </c>
      <c r="B1288" s="4" t="s">
        <v>193</v>
      </c>
      <c r="C1288" s="4" t="s">
        <v>273</v>
      </c>
      <c r="D1288" s="4" t="s">
        <v>9</v>
      </c>
      <c r="E1288" s="4">
        <v>8</v>
      </c>
      <c r="F1288" s="43">
        <v>0.20499999999999999</v>
      </c>
      <c r="G1288" s="45">
        <v>8</v>
      </c>
    </row>
    <row r="1289" spans="1:7" ht="15.6">
      <c r="A1289" s="4" t="s">
        <v>6</v>
      </c>
      <c r="B1289" s="4" t="s">
        <v>193</v>
      </c>
      <c r="C1289" s="4" t="s">
        <v>273</v>
      </c>
      <c r="D1289" s="4" t="s">
        <v>10</v>
      </c>
      <c r="E1289" s="4">
        <v>12</v>
      </c>
      <c r="F1289" s="43">
        <v>0.308</v>
      </c>
      <c r="G1289" s="45">
        <v>12</v>
      </c>
    </row>
    <row r="1290" spans="1:7" ht="15.6">
      <c r="A1290" s="4" t="s">
        <v>6</v>
      </c>
      <c r="B1290" s="4" t="s">
        <v>193</v>
      </c>
      <c r="C1290" s="4" t="s">
        <v>273</v>
      </c>
      <c r="D1290" s="4" t="s">
        <v>11</v>
      </c>
      <c r="E1290" s="4">
        <v>2</v>
      </c>
      <c r="F1290" s="43">
        <v>5.0999999999999997E-2</v>
      </c>
      <c r="G1290" s="45">
        <v>2</v>
      </c>
    </row>
    <row r="1291" spans="1:7" ht="15.6">
      <c r="A1291" s="4" t="s">
        <v>6</v>
      </c>
      <c r="B1291" s="4" t="s">
        <v>193</v>
      </c>
      <c r="C1291" s="4" t="s">
        <v>273</v>
      </c>
      <c r="D1291" s="4" t="s">
        <v>12</v>
      </c>
      <c r="E1291" s="4">
        <v>0</v>
      </c>
      <c r="F1291" s="43">
        <v>0</v>
      </c>
      <c r="G1291" s="45">
        <v>0</v>
      </c>
    </row>
    <row r="1292" spans="1:7" ht="15.6">
      <c r="A1292" s="4" t="s">
        <v>6</v>
      </c>
      <c r="B1292" s="4" t="s">
        <v>193</v>
      </c>
      <c r="C1292" s="4" t="s">
        <v>273</v>
      </c>
      <c r="D1292" s="4" t="s">
        <v>13</v>
      </c>
      <c r="E1292" s="4">
        <v>17</v>
      </c>
      <c r="F1292" s="43">
        <v>0.436</v>
      </c>
      <c r="G1292" s="45">
        <v>17</v>
      </c>
    </row>
    <row r="1293" spans="1:7" ht="15.6">
      <c r="A1293" s="4" t="s">
        <v>6</v>
      </c>
      <c r="B1293" s="4" t="s">
        <v>193</v>
      </c>
      <c r="C1293" s="4" t="s">
        <v>274</v>
      </c>
      <c r="D1293" s="4" t="s">
        <v>9</v>
      </c>
      <c r="E1293" s="4">
        <v>98</v>
      </c>
      <c r="F1293" s="43">
        <v>0.20499999999999999</v>
      </c>
      <c r="G1293" s="45">
        <v>98</v>
      </c>
    </row>
    <row r="1294" spans="1:7" ht="15.6">
      <c r="A1294" s="4" t="s">
        <v>6</v>
      </c>
      <c r="B1294" s="4" t="s">
        <v>193</v>
      </c>
      <c r="C1294" s="4" t="s">
        <v>274</v>
      </c>
      <c r="D1294" s="4" t="s">
        <v>10</v>
      </c>
      <c r="E1294" s="4">
        <v>168</v>
      </c>
      <c r="F1294" s="43">
        <v>0.35099999999999998</v>
      </c>
      <c r="G1294" s="45">
        <v>168</v>
      </c>
    </row>
    <row r="1295" spans="1:7" ht="15.6">
      <c r="A1295" s="4" t="s">
        <v>6</v>
      </c>
      <c r="B1295" s="4" t="s">
        <v>193</v>
      </c>
      <c r="C1295" s="4" t="s">
        <v>274</v>
      </c>
      <c r="D1295" s="4" t="s">
        <v>11</v>
      </c>
      <c r="E1295" s="4">
        <v>13</v>
      </c>
      <c r="F1295" s="43">
        <v>2.7E-2</v>
      </c>
      <c r="G1295" s="45">
        <v>13</v>
      </c>
    </row>
    <row r="1296" spans="1:7" ht="15.6">
      <c r="A1296" s="4" t="s">
        <v>6</v>
      </c>
      <c r="B1296" s="4" t="s">
        <v>193</v>
      </c>
      <c r="C1296" s="4" t="s">
        <v>274</v>
      </c>
      <c r="D1296" s="4" t="s">
        <v>12</v>
      </c>
      <c r="E1296" s="4">
        <v>25</v>
      </c>
      <c r="F1296" s="43">
        <v>5.1999999999999998E-2</v>
      </c>
      <c r="G1296" s="45">
        <v>25</v>
      </c>
    </row>
    <row r="1297" spans="1:7" ht="15.6">
      <c r="A1297" s="4" t="s">
        <v>6</v>
      </c>
      <c r="B1297" s="4" t="s">
        <v>193</v>
      </c>
      <c r="C1297" s="4" t="s">
        <v>274</v>
      </c>
      <c r="D1297" s="4" t="s">
        <v>13</v>
      </c>
      <c r="E1297" s="4">
        <v>174</v>
      </c>
      <c r="F1297" s="43">
        <v>0.36399999999999999</v>
      </c>
      <c r="G1297" s="45">
        <v>174</v>
      </c>
    </row>
    <row r="1298" spans="1:7" ht="15.6">
      <c r="A1298" s="4" t="s">
        <v>6</v>
      </c>
      <c r="B1298" s="4" t="s">
        <v>193</v>
      </c>
      <c r="C1298" s="4" t="s">
        <v>275</v>
      </c>
      <c r="D1298" s="4" t="s">
        <v>9</v>
      </c>
      <c r="E1298" s="4">
        <v>145</v>
      </c>
      <c r="F1298" s="43">
        <v>0.193</v>
      </c>
      <c r="G1298" s="45">
        <v>145</v>
      </c>
    </row>
    <row r="1299" spans="1:7" ht="15.6">
      <c r="A1299" s="4" t="s">
        <v>6</v>
      </c>
      <c r="B1299" s="4" t="s">
        <v>193</v>
      </c>
      <c r="C1299" s="4" t="s">
        <v>275</v>
      </c>
      <c r="D1299" s="4" t="s">
        <v>10</v>
      </c>
      <c r="E1299" s="4">
        <v>205</v>
      </c>
      <c r="F1299" s="43">
        <v>0.27300000000000002</v>
      </c>
      <c r="G1299" s="45">
        <v>205</v>
      </c>
    </row>
    <row r="1300" spans="1:7" ht="15.6">
      <c r="A1300" s="4" t="s">
        <v>6</v>
      </c>
      <c r="B1300" s="4" t="s">
        <v>193</v>
      </c>
      <c r="C1300" s="4" t="s">
        <v>275</v>
      </c>
      <c r="D1300" s="4" t="s">
        <v>11</v>
      </c>
      <c r="E1300" s="4">
        <v>25</v>
      </c>
      <c r="F1300" s="43">
        <v>3.3000000000000002E-2</v>
      </c>
      <c r="G1300" s="45">
        <v>25</v>
      </c>
    </row>
    <row r="1301" spans="1:7" ht="15.6">
      <c r="A1301" s="4" t="s">
        <v>6</v>
      </c>
      <c r="B1301" s="4" t="s">
        <v>193</v>
      </c>
      <c r="C1301" s="4" t="s">
        <v>275</v>
      </c>
      <c r="D1301" s="4" t="s">
        <v>12</v>
      </c>
      <c r="E1301" s="4">
        <v>54</v>
      </c>
      <c r="F1301" s="43">
        <v>7.1999999999999995E-2</v>
      </c>
      <c r="G1301" s="45">
        <v>54</v>
      </c>
    </row>
    <row r="1302" spans="1:7" ht="15.6">
      <c r="A1302" s="4" t="s">
        <v>6</v>
      </c>
      <c r="B1302" s="4" t="s">
        <v>193</v>
      </c>
      <c r="C1302" s="4" t="s">
        <v>275</v>
      </c>
      <c r="D1302" s="4" t="s">
        <v>13</v>
      </c>
      <c r="E1302" s="4">
        <v>322</v>
      </c>
      <c r="F1302" s="43">
        <v>0.42899999999999999</v>
      </c>
      <c r="G1302" s="45">
        <v>322</v>
      </c>
    </row>
    <row r="1303" spans="1:7" ht="15.6">
      <c r="A1303" s="4" t="s">
        <v>6</v>
      </c>
      <c r="B1303" s="4" t="s">
        <v>193</v>
      </c>
      <c r="C1303" s="4" t="s">
        <v>276</v>
      </c>
      <c r="D1303" s="4" t="s">
        <v>9</v>
      </c>
      <c r="E1303" s="4">
        <v>31</v>
      </c>
      <c r="F1303" s="43">
        <v>0.24199999999999999</v>
      </c>
      <c r="G1303" s="45">
        <v>31</v>
      </c>
    </row>
    <row r="1304" spans="1:7" ht="15.6">
      <c r="A1304" s="4" t="s">
        <v>6</v>
      </c>
      <c r="B1304" s="4" t="s">
        <v>193</v>
      </c>
      <c r="C1304" s="4" t="s">
        <v>276</v>
      </c>
      <c r="D1304" s="4" t="s">
        <v>10</v>
      </c>
      <c r="E1304" s="4">
        <v>32</v>
      </c>
      <c r="F1304" s="43">
        <v>0.25</v>
      </c>
      <c r="G1304" s="45">
        <v>32</v>
      </c>
    </row>
    <row r="1305" spans="1:7" ht="15.6">
      <c r="A1305" s="4" t="s">
        <v>6</v>
      </c>
      <c r="B1305" s="4" t="s">
        <v>193</v>
      </c>
      <c r="C1305" s="4" t="s">
        <v>276</v>
      </c>
      <c r="D1305" s="4" t="s">
        <v>11</v>
      </c>
      <c r="E1305" s="4">
        <v>3</v>
      </c>
      <c r="F1305" s="43">
        <v>2.3E-2</v>
      </c>
      <c r="G1305" s="45">
        <v>3</v>
      </c>
    </row>
    <row r="1306" spans="1:7" ht="15.6">
      <c r="A1306" s="4" t="s">
        <v>6</v>
      </c>
      <c r="B1306" s="4" t="s">
        <v>193</v>
      </c>
      <c r="C1306" s="4" t="s">
        <v>276</v>
      </c>
      <c r="D1306" s="4" t="s">
        <v>12</v>
      </c>
      <c r="E1306" s="4">
        <v>7</v>
      </c>
      <c r="F1306" s="43">
        <v>5.5E-2</v>
      </c>
      <c r="G1306" s="45">
        <v>7</v>
      </c>
    </row>
    <row r="1307" spans="1:7" ht="15.6">
      <c r="A1307" s="4" t="s">
        <v>6</v>
      </c>
      <c r="B1307" s="4" t="s">
        <v>193</v>
      </c>
      <c r="C1307" s="4" t="s">
        <v>276</v>
      </c>
      <c r="D1307" s="4" t="s">
        <v>13</v>
      </c>
      <c r="E1307" s="4">
        <v>55</v>
      </c>
      <c r="F1307" s="43">
        <v>0.43</v>
      </c>
      <c r="G1307" s="45">
        <v>55</v>
      </c>
    </row>
    <row r="1308" spans="1:7" ht="15.6">
      <c r="A1308" s="4" t="s">
        <v>6</v>
      </c>
      <c r="B1308" s="4" t="s">
        <v>193</v>
      </c>
      <c r="C1308" s="4" t="s">
        <v>277</v>
      </c>
      <c r="D1308" s="4" t="s">
        <v>9</v>
      </c>
      <c r="E1308" s="4">
        <v>18</v>
      </c>
      <c r="F1308" s="43">
        <v>0.17499999999999999</v>
      </c>
      <c r="G1308" s="45">
        <v>18</v>
      </c>
    </row>
    <row r="1309" spans="1:7" ht="15.6">
      <c r="A1309" s="4" t="s">
        <v>6</v>
      </c>
      <c r="B1309" s="4" t="s">
        <v>193</v>
      </c>
      <c r="C1309" s="4" t="s">
        <v>277</v>
      </c>
      <c r="D1309" s="4" t="s">
        <v>10</v>
      </c>
      <c r="E1309" s="4">
        <v>32</v>
      </c>
      <c r="F1309" s="43">
        <v>0.311</v>
      </c>
      <c r="G1309" s="45">
        <v>32</v>
      </c>
    </row>
    <row r="1310" spans="1:7" ht="15.6">
      <c r="A1310" s="4" t="s">
        <v>6</v>
      </c>
      <c r="B1310" s="4" t="s">
        <v>193</v>
      </c>
      <c r="C1310" s="4" t="s">
        <v>277</v>
      </c>
      <c r="D1310" s="4" t="s">
        <v>11</v>
      </c>
      <c r="E1310" s="4">
        <v>3</v>
      </c>
      <c r="F1310" s="43">
        <v>2.9000000000000001E-2</v>
      </c>
      <c r="G1310" s="45">
        <v>3</v>
      </c>
    </row>
    <row r="1311" spans="1:7" ht="15.6">
      <c r="A1311" s="4" t="s">
        <v>6</v>
      </c>
      <c r="B1311" s="4" t="s">
        <v>193</v>
      </c>
      <c r="C1311" s="4" t="s">
        <v>277</v>
      </c>
      <c r="D1311" s="4" t="s">
        <v>12</v>
      </c>
      <c r="E1311" s="4">
        <v>8</v>
      </c>
      <c r="F1311" s="43">
        <v>7.8E-2</v>
      </c>
      <c r="G1311" s="45">
        <v>8</v>
      </c>
    </row>
    <row r="1312" spans="1:7" ht="15.6">
      <c r="A1312" s="4" t="s">
        <v>6</v>
      </c>
      <c r="B1312" s="4" t="s">
        <v>193</v>
      </c>
      <c r="C1312" s="4" t="s">
        <v>277</v>
      </c>
      <c r="D1312" s="4" t="s">
        <v>13</v>
      </c>
      <c r="E1312" s="4">
        <v>42</v>
      </c>
      <c r="F1312" s="43">
        <v>0.40799999999999997</v>
      </c>
      <c r="G1312" s="45">
        <v>42</v>
      </c>
    </row>
    <row r="1313" spans="1:7" ht="15.6">
      <c r="A1313" s="4" t="s">
        <v>6</v>
      </c>
      <c r="B1313" s="4" t="s">
        <v>193</v>
      </c>
      <c r="C1313" s="4" t="s">
        <v>278</v>
      </c>
      <c r="D1313" s="4" t="s">
        <v>9</v>
      </c>
      <c r="E1313" s="4">
        <v>5</v>
      </c>
      <c r="F1313" s="43">
        <v>0.11600000000000001</v>
      </c>
      <c r="G1313" s="45">
        <v>5</v>
      </c>
    </row>
    <row r="1314" spans="1:7" ht="15.6">
      <c r="A1314" s="4" t="s">
        <v>6</v>
      </c>
      <c r="B1314" s="4" t="s">
        <v>193</v>
      </c>
      <c r="C1314" s="4" t="s">
        <v>278</v>
      </c>
      <c r="D1314" s="4" t="s">
        <v>10</v>
      </c>
      <c r="E1314" s="4">
        <v>16</v>
      </c>
      <c r="F1314" s="43">
        <v>0.372</v>
      </c>
      <c r="G1314" s="45">
        <v>16</v>
      </c>
    </row>
    <row r="1315" spans="1:7" ht="15.6">
      <c r="A1315" s="4" t="s">
        <v>6</v>
      </c>
      <c r="B1315" s="4" t="s">
        <v>193</v>
      </c>
      <c r="C1315" s="4" t="s">
        <v>278</v>
      </c>
      <c r="D1315" s="4" t="s">
        <v>11</v>
      </c>
      <c r="E1315" s="4">
        <v>1</v>
      </c>
      <c r="F1315" s="43">
        <v>2.3E-2</v>
      </c>
      <c r="G1315" s="45">
        <v>1</v>
      </c>
    </row>
    <row r="1316" spans="1:7" ht="15.6">
      <c r="A1316" s="4" t="s">
        <v>6</v>
      </c>
      <c r="B1316" s="4" t="s">
        <v>193</v>
      </c>
      <c r="C1316" s="4" t="s">
        <v>278</v>
      </c>
      <c r="D1316" s="4" t="s">
        <v>12</v>
      </c>
      <c r="E1316" s="4">
        <v>6</v>
      </c>
      <c r="F1316" s="43">
        <v>0.14000000000000001</v>
      </c>
      <c r="G1316" s="45">
        <v>6</v>
      </c>
    </row>
    <row r="1317" spans="1:7" ht="15.6">
      <c r="A1317" s="4" t="s">
        <v>6</v>
      </c>
      <c r="B1317" s="4" t="s">
        <v>193</v>
      </c>
      <c r="C1317" s="4" t="s">
        <v>278</v>
      </c>
      <c r="D1317" s="4" t="s">
        <v>13</v>
      </c>
      <c r="E1317" s="4">
        <v>15</v>
      </c>
      <c r="F1317" s="43">
        <v>0.34899999999999998</v>
      </c>
      <c r="G1317" s="45">
        <v>15</v>
      </c>
    </row>
    <row r="1318" spans="1:7" ht="15.6">
      <c r="A1318" s="4" t="s">
        <v>6</v>
      </c>
      <c r="B1318" s="4" t="s">
        <v>193</v>
      </c>
      <c r="C1318" s="4" t="s">
        <v>279</v>
      </c>
      <c r="D1318" s="4" t="s">
        <v>9</v>
      </c>
      <c r="E1318" s="4">
        <v>4</v>
      </c>
      <c r="F1318" s="43">
        <v>0.17399999999999999</v>
      </c>
      <c r="G1318" s="45">
        <v>4</v>
      </c>
    </row>
    <row r="1319" spans="1:7" ht="15.6">
      <c r="A1319" s="4" t="s">
        <v>6</v>
      </c>
      <c r="B1319" s="4" t="s">
        <v>193</v>
      </c>
      <c r="C1319" s="4" t="s">
        <v>279</v>
      </c>
      <c r="D1319" s="4" t="s">
        <v>10</v>
      </c>
      <c r="E1319" s="4">
        <v>5</v>
      </c>
      <c r="F1319" s="43">
        <v>0.217</v>
      </c>
      <c r="G1319" s="45">
        <v>5</v>
      </c>
    </row>
    <row r="1320" spans="1:7" ht="15.6">
      <c r="A1320" s="4" t="s">
        <v>6</v>
      </c>
      <c r="B1320" s="4" t="s">
        <v>193</v>
      </c>
      <c r="C1320" s="4" t="s">
        <v>279</v>
      </c>
      <c r="D1320" s="4" t="s">
        <v>11</v>
      </c>
      <c r="E1320" s="4">
        <v>3</v>
      </c>
      <c r="F1320" s="43">
        <v>0.13</v>
      </c>
      <c r="G1320" s="45">
        <v>3</v>
      </c>
    </row>
    <row r="1321" spans="1:7" ht="15.6">
      <c r="A1321" s="4" t="s">
        <v>6</v>
      </c>
      <c r="B1321" s="4" t="s">
        <v>193</v>
      </c>
      <c r="C1321" s="4" t="s">
        <v>279</v>
      </c>
      <c r="D1321" s="4" t="s">
        <v>12</v>
      </c>
      <c r="E1321" s="4">
        <v>5</v>
      </c>
      <c r="F1321" s="43">
        <v>0.217</v>
      </c>
      <c r="G1321" s="45">
        <v>5</v>
      </c>
    </row>
    <row r="1322" spans="1:7" ht="15.6">
      <c r="A1322" s="4" t="s">
        <v>6</v>
      </c>
      <c r="B1322" s="4" t="s">
        <v>193</v>
      </c>
      <c r="C1322" s="4" t="s">
        <v>279</v>
      </c>
      <c r="D1322" s="4" t="s">
        <v>13</v>
      </c>
      <c r="E1322" s="4">
        <v>6</v>
      </c>
      <c r="F1322" s="43">
        <v>0.26100000000000001</v>
      </c>
      <c r="G1322" s="45">
        <v>6</v>
      </c>
    </row>
    <row r="1323" spans="1:7" ht="15.6">
      <c r="A1323" s="4" t="s">
        <v>6</v>
      </c>
      <c r="B1323" s="4" t="s">
        <v>193</v>
      </c>
      <c r="C1323" s="4" t="s">
        <v>280</v>
      </c>
      <c r="D1323" s="4" t="s">
        <v>9</v>
      </c>
      <c r="E1323" s="4">
        <v>14</v>
      </c>
      <c r="F1323" s="43">
        <v>0.30399999999999999</v>
      </c>
      <c r="G1323" s="45">
        <v>14</v>
      </c>
    </row>
    <row r="1324" spans="1:7" ht="15.6">
      <c r="A1324" s="4" t="s">
        <v>6</v>
      </c>
      <c r="B1324" s="4" t="s">
        <v>193</v>
      </c>
      <c r="C1324" s="4" t="s">
        <v>280</v>
      </c>
      <c r="D1324" s="4" t="s">
        <v>10</v>
      </c>
      <c r="E1324" s="4">
        <v>9</v>
      </c>
      <c r="F1324" s="43">
        <v>0.19600000000000001</v>
      </c>
      <c r="G1324" s="45">
        <v>9</v>
      </c>
    </row>
    <row r="1325" spans="1:7" ht="15.6">
      <c r="A1325" s="4" t="s">
        <v>6</v>
      </c>
      <c r="B1325" s="4" t="s">
        <v>193</v>
      </c>
      <c r="C1325" s="4" t="s">
        <v>280</v>
      </c>
      <c r="D1325" s="4" t="s">
        <v>11</v>
      </c>
      <c r="E1325" s="4">
        <v>2</v>
      </c>
      <c r="F1325" s="43">
        <v>4.2999999999999997E-2</v>
      </c>
      <c r="G1325" s="45">
        <v>2</v>
      </c>
    </row>
    <row r="1326" spans="1:7" ht="15.6">
      <c r="A1326" s="4" t="s">
        <v>6</v>
      </c>
      <c r="B1326" s="4" t="s">
        <v>193</v>
      </c>
      <c r="C1326" s="4" t="s">
        <v>280</v>
      </c>
      <c r="D1326" s="4" t="s">
        <v>12</v>
      </c>
      <c r="E1326" s="4">
        <v>2</v>
      </c>
      <c r="F1326" s="43">
        <v>4.2999999999999997E-2</v>
      </c>
      <c r="G1326" s="45">
        <v>2</v>
      </c>
    </row>
    <row r="1327" spans="1:7" ht="15.6">
      <c r="A1327" s="4" t="s">
        <v>6</v>
      </c>
      <c r="B1327" s="4" t="s">
        <v>193</v>
      </c>
      <c r="C1327" s="4" t="s">
        <v>280</v>
      </c>
      <c r="D1327" s="4" t="s">
        <v>13</v>
      </c>
      <c r="E1327" s="4">
        <v>19</v>
      </c>
      <c r="F1327" s="43">
        <v>0.41299999999999998</v>
      </c>
      <c r="G1327" s="45">
        <v>19</v>
      </c>
    </row>
    <row r="1328" spans="1:7" ht="15.6">
      <c r="A1328" s="4" t="s">
        <v>6</v>
      </c>
      <c r="B1328" s="4" t="s">
        <v>193</v>
      </c>
      <c r="C1328" s="4" t="s">
        <v>281</v>
      </c>
      <c r="D1328" s="4" t="s">
        <v>9</v>
      </c>
      <c r="E1328" s="4">
        <v>49</v>
      </c>
      <c r="F1328" s="43">
        <v>0.25700000000000001</v>
      </c>
      <c r="G1328" s="45">
        <v>49</v>
      </c>
    </row>
    <row r="1329" spans="1:7" ht="15.6">
      <c r="A1329" s="4" t="s">
        <v>6</v>
      </c>
      <c r="B1329" s="4" t="s">
        <v>193</v>
      </c>
      <c r="C1329" s="4" t="s">
        <v>281</v>
      </c>
      <c r="D1329" s="4" t="s">
        <v>10</v>
      </c>
      <c r="E1329" s="4">
        <v>65</v>
      </c>
      <c r="F1329" s="43">
        <v>0.34</v>
      </c>
      <c r="G1329" s="45">
        <v>65</v>
      </c>
    </row>
    <row r="1330" spans="1:7" ht="15.6">
      <c r="A1330" s="4" t="s">
        <v>6</v>
      </c>
      <c r="B1330" s="4" t="s">
        <v>193</v>
      </c>
      <c r="C1330" s="4" t="s">
        <v>281</v>
      </c>
      <c r="D1330" s="4" t="s">
        <v>11</v>
      </c>
      <c r="E1330" s="4">
        <v>7</v>
      </c>
      <c r="F1330" s="43">
        <v>3.6999999999999998E-2</v>
      </c>
      <c r="G1330" s="45">
        <v>7</v>
      </c>
    </row>
    <row r="1331" spans="1:7" ht="15.6">
      <c r="A1331" s="4" t="s">
        <v>6</v>
      </c>
      <c r="B1331" s="4" t="s">
        <v>193</v>
      </c>
      <c r="C1331" s="4" t="s">
        <v>281</v>
      </c>
      <c r="D1331" s="4" t="s">
        <v>12</v>
      </c>
      <c r="E1331" s="4">
        <v>10</v>
      </c>
      <c r="F1331" s="43">
        <v>5.1999999999999998E-2</v>
      </c>
      <c r="G1331" s="45">
        <v>10</v>
      </c>
    </row>
    <row r="1332" spans="1:7" ht="15.6">
      <c r="A1332" s="4" t="s">
        <v>6</v>
      </c>
      <c r="B1332" s="4" t="s">
        <v>193</v>
      </c>
      <c r="C1332" s="4" t="s">
        <v>281</v>
      </c>
      <c r="D1332" s="4" t="s">
        <v>13</v>
      </c>
      <c r="E1332" s="4">
        <v>60</v>
      </c>
      <c r="F1332" s="43">
        <v>0.314</v>
      </c>
      <c r="G1332" s="45">
        <v>60</v>
      </c>
    </row>
    <row r="1333" spans="1:7" ht="15.6">
      <c r="A1333" s="4" t="s">
        <v>6</v>
      </c>
      <c r="B1333" s="4" t="s">
        <v>193</v>
      </c>
      <c r="C1333" s="4" t="s">
        <v>282</v>
      </c>
      <c r="D1333" s="4" t="s">
        <v>9</v>
      </c>
      <c r="E1333" s="4">
        <v>66</v>
      </c>
      <c r="F1333" s="43">
        <v>0.25800000000000001</v>
      </c>
      <c r="G1333" s="45">
        <v>66</v>
      </c>
    </row>
    <row r="1334" spans="1:7" ht="15.6">
      <c r="A1334" s="4" t="s">
        <v>6</v>
      </c>
      <c r="B1334" s="4" t="s">
        <v>193</v>
      </c>
      <c r="C1334" s="4" t="s">
        <v>282</v>
      </c>
      <c r="D1334" s="4" t="s">
        <v>10</v>
      </c>
      <c r="E1334" s="4">
        <v>81</v>
      </c>
      <c r="F1334" s="43">
        <v>0.316</v>
      </c>
      <c r="G1334" s="45">
        <v>81</v>
      </c>
    </row>
    <row r="1335" spans="1:7" ht="15.6">
      <c r="A1335" s="4" t="s">
        <v>6</v>
      </c>
      <c r="B1335" s="4" t="s">
        <v>193</v>
      </c>
      <c r="C1335" s="4" t="s">
        <v>282</v>
      </c>
      <c r="D1335" s="4" t="s">
        <v>11</v>
      </c>
      <c r="E1335" s="4">
        <v>6</v>
      </c>
      <c r="F1335" s="43">
        <v>2.3E-2</v>
      </c>
      <c r="G1335" s="45">
        <v>6</v>
      </c>
    </row>
    <row r="1336" spans="1:7" ht="15.6">
      <c r="A1336" s="4" t="s">
        <v>6</v>
      </c>
      <c r="B1336" s="4" t="s">
        <v>193</v>
      </c>
      <c r="C1336" s="4" t="s">
        <v>282</v>
      </c>
      <c r="D1336" s="4" t="s">
        <v>12</v>
      </c>
      <c r="E1336" s="4">
        <v>13</v>
      </c>
      <c r="F1336" s="43">
        <v>5.0999999999999997E-2</v>
      </c>
      <c r="G1336" s="45">
        <v>13</v>
      </c>
    </row>
    <row r="1337" spans="1:7" ht="15.6">
      <c r="A1337" s="4" t="s">
        <v>6</v>
      </c>
      <c r="B1337" s="4" t="s">
        <v>193</v>
      </c>
      <c r="C1337" s="4" t="s">
        <v>282</v>
      </c>
      <c r="D1337" s="4" t="s">
        <v>13</v>
      </c>
      <c r="E1337" s="4">
        <v>90</v>
      </c>
      <c r="F1337" s="43">
        <v>0.35199999999999998</v>
      </c>
      <c r="G1337" s="45">
        <v>90</v>
      </c>
    </row>
    <row r="1338" spans="1:7" ht="15.6">
      <c r="A1338" s="4" t="s">
        <v>6</v>
      </c>
      <c r="B1338" s="4" t="s">
        <v>193</v>
      </c>
      <c r="C1338" s="4" t="s">
        <v>283</v>
      </c>
      <c r="D1338" s="4" t="s">
        <v>9</v>
      </c>
      <c r="E1338" s="4">
        <v>320</v>
      </c>
      <c r="F1338" s="43">
        <v>0.20699999999999999</v>
      </c>
      <c r="G1338" s="45">
        <v>320</v>
      </c>
    </row>
    <row r="1339" spans="1:7" ht="15.6">
      <c r="A1339" s="4" t="s">
        <v>6</v>
      </c>
      <c r="B1339" s="4" t="s">
        <v>193</v>
      </c>
      <c r="C1339" s="4" t="s">
        <v>283</v>
      </c>
      <c r="D1339" s="4" t="s">
        <v>10</v>
      </c>
      <c r="E1339" s="4">
        <v>499</v>
      </c>
      <c r="F1339" s="43">
        <v>0.32300000000000001</v>
      </c>
      <c r="G1339" s="45">
        <v>499</v>
      </c>
    </row>
    <row r="1340" spans="1:7" ht="15.6">
      <c r="A1340" s="4" t="s">
        <v>6</v>
      </c>
      <c r="B1340" s="4" t="s">
        <v>193</v>
      </c>
      <c r="C1340" s="4" t="s">
        <v>283</v>
      </c>
      <c r="D1340" s="4" t="s">
        <v>11</v>
      </c>
      <c r="E1340" s="4">
        <v>45</v>
      </c>
      <c r="F1340" s="43">
        <v>2.9000000000000001E-2</v>
      </c>
      <c r="G1340" s="45">
        <v>45</v>
      </c>
    </row>
    <row r="1341" spans="1:7" ht="15.6">
      <c r="A1341" s="4" t="s">
        <v>6</v>
      </c>
      <c r="B1341" s="4" t="s">
        <v>193</v>
      </c>
      <c r="C1341" s="4" t="s">
        <v>283</v>
      </c>
      <c r="D1341" s="4" t="s">
        <v>12</v>
      </c>
      <c r="E1341" s="4">
        <v>105</v>
      </c>
      <c r="F1341" s="43">
        <v>6.8000000000000005E-2</v>
      </c>
      <c r="G1341" s="45">
        <v>105</v>
      </c>
    </row>
    <row r="1342" spans="1:7" ht="15.6">
      <c r="A1342" s="4" t="s">
        <v>6</v>
      </c>
      <c r="B1342" s="4" t="s">
        <v>193</v>
      </c>
      <c r="C1342" s="4" t="s">
        <v>283</v>
      </c>
      <c r="D1342" s="4" t="s">
        <v>13</v>
      </c>
      <c r="E1342" s="4">
        <v>574</v>
      </c>
      <c r="F1342" s="43">
        <v>0.372</v>
      </c>
      <c r="G1342" s="45">
        <v>574</v>
      </c>
    </row>
    <row r="1343" spans="1:7" ht="15.6">
      <c r="A1343" s="4" t="s">
        <v>6</v>
      </c>
      <c r="B1343" s="4" t="s">
        <v>193</v>
      </c>
      <c r="C1343" s="4" t="s">
        <v>284</v>
      </c>
      <c r="D1343" s="4" t="s">
        <v>9</v>
      </c>
      <c r="E1343" s="4">
        <v>12</v>
      </c>
      <c r="F1343" s="43">
        <v>0.17899999999999999</v>
      </c>
      <c r="G1343" s="45">
        <v>12</v>
      </c>
    </row>
    <row r="1344" spans="1:7" ht="15.6">
      <c r="A1344" s="4" t="s">
        <v>6</v>
      </c>
      <c r="B1344" s="4" t="s">
        <v>193</v>
      </c>
      <c r="C1344" s="4" t="s">
        <v>284</v>
      </c>
      <c r="D1344" s="4" t="s">
        <v>10</v>
      </c>
      <c r="E1344" s="4">
        <v>24</v>
      </c>
      <c r="F1344" s="43">
        <v>0.35799999999999998</v>
      </c>
      <c r="G1344" s="45">
        <v>24</v>
      </c>
    </row>
    <row r="1345" spans="1:7" ht="15.6">
      <c r="A1345" s="4" t="s">
        <v>6</v>
      </c>
      <c r="B1345" s="4" t="s">
        <v>193</v>
      </c>
      <c r="C1345" s="4" t="s">
        <v>284</v>
      </c>
      <c r="D1345" s="4" t="s">
        <v>11</v>
      </c>
      <c r="E1345" s="4">
        <v>5</v>
      </c>
      <c r="F1345" s="43">
        <v>7.4999999999999997E-2</v>
      </c>
      <c r="G1345" s="45">
        <v>5</v>
      </c>
    </row>
    <row r="1346" spans="1:7" ht="15.6">
      <c r="A1346" s="4" t="s">
        <v>6</v>
      </c>
      <c r="B1346" s="4" t="s">
        <v>193</v>
      </c>
      <c r="C1346" s="4" t="s">
        <v>284</v>
      </c>
      <c r="D1346" s="4" t="s">
        <v>12</v>
      </c>
      <c r="E1346" s="4">
        <v>1</v>
      </c>
      <c r="F1346" s="43">
        <v>1.4999999999999999E-2</v>
      </c>
      <c r="G1346" s="45">
        <v>1</v>
      </c>
    </row>
    <row r="1347" spans="1:7" ht="15.6">
      <c r="A1347" s="4" t="s">
        <v>6</v>
      </c>
      <c r="B1347" s="4" t="s">
        <v>193</v>
      </c>
      <c r="C1347" s="4" t="s">
        <v>284</v>
      </c>
      <c r="D1347" s="4" t="s">
        <v>13</v>
      </c>
      <c r="E1347" s="4">
        <v>25</v>
      </c>
      <c r="F1347" s="43">
        <v>0.373</v>
      </c>
      <c r="G1347" s="45">
        <v>25</v>
      </c>
    </row>
    <row r="1348" spans="1:7" ht="15.6">
      <c r="A1348" s="4" t="s">
        <v>6</v>
      </c>
      <c r="B1348" s="4" t="s">
        <v>193</v>
      </c>
      <c r="C1348" s="4" t="s">
        <v>285</v>
      </c>
      <c r="D1348" s="4" t="s">
        <v>9</v>
      </c>
      <c r="E1348" s="4">
        <v>92</v>
      </c>
      <c r="F1348" s="43">
        <v>0.253</v>
      </c>
      <c r="G1348" s="45">
        <v>92</v>
      </c>
    </row>
    <row r="1349" spans="1:7" ht="15.6">
      <c r="A1349" s="4" t="s">
        <v>6</v>
      </c>
      <c r="B1349" s="4" t="s">
        <v>193</v>
      </c>
      <c r="C1349" s="4" t="s">
        <v>285</v>
      </c>
      <c r="D1349" s="4" t="s">
        <v>10</v>
      </c>
      <c r="E1349" s="4">
        <v>123</v>
      </c>
      <c r="F1349" s="43">
        <v>0.33900000000000002</v>
      </c>
      <c r="G1349" s="45">
        <v>123</v>
      </c>
    </row>
    <row r="1350" spans="1:7" ht="15.6">
      <c r="A1350" s="4" t="s">
        <v>6</v>
      </c>
      <c r="B1350" s="4" t="s">
        <v>193</v>
      </c>
      <c r="C1350" s="4" t="s">
        <v>285</v>
      </c>
      <c r="D1350" s="4" t="s">
        <v>11</v>
      </c>
      <c r="E1350" s="4">
        <v>9</v>
      </c>
      <c r="F1350" s="43">
        <v>2.5000000000000001E-2</v>
      </c>
      <c r="G1350" s="45">
        <v>9</v>
      </c>
    </row>
    <row r="1351" spans="1:7" ht="15.6">
      <c r="A1351" s="4" t="s">
        <v>6</v>
      </c>
      <c r="B1351" s="4" t="s">
        <v>193</v>
      </c>
      <c r="C1351" s="4" t="s">
        <v>285</v>
      </c>
      <c r="D1351" s="4" t="s">
        <v>12</v>
      </c>
      <c r="E1351" s="4">
        <v>27</v>
      </c>
      <c r="F1351" s="43">
        <v>7.3999999999999996E-2</v>
      </c>
      <c r="G1351" s="45">
        <v>27</v>
      </c>
    </row>
    <row r="1352" spans="1:7" ht="15.6">
      <c r="A1352" s="4" t="s">
        <v>6</v>
      </c>
      <c r="B1352" s="4" t="s">
        <v>193</v>
      </c>
      <c r="C1352" s="4" t="s">
        <v>285</v>
      </c>
      <c r="D1352" s="4" t="s">
        <v>13</v>
      </c>
      <c r="E1352" s="4">
        <v>112</v>
      </c>
      <c r="F1352" s="43">
        <v>0.309</v>
      </c>
      <c r="G1352" s="45">
        <v>112</v>
      </c>
    </row>
    <row r="1353" spans="1:7" ht="15.6">
      <c r="A1353" s="4" t="s">
        <v>6</v>
      </c>
      <c r="B1353" s="4" t="s">
        <v>193</v>
      </c>
      <c r="C1353" s="4" t="s">
        <v>286</v>
      </c>
      <c r="D1353" s="4" t="s">
        <v>9</v>
      </c>
      <c r="E1353" s="4">
        <v>20</v>
      </c>
      <c r="F1353" s="43">
        <v>0.17699999999999999</v>
      </c>
      <c r="G1353" s="45">
        <v>20</v>
      </c>
    </row>
    <row r="1354" spans="1:7" ht="15.6">
      <c r="A1354" s="4" t="s">
        <v>6</v>
      </c>
      <c r="B1354" s="4" t="s">
        <v>193</v>
      </c>
      <c r="C1354" s="4" t="s">
        <v>286</v>
      </c>
      <c r="D1354" s="4" t="s">
        <v>10</v>
      </c>
      <c r="E1354" s="4">
        <v>38</v>
      </c>
      <c r="F1354" s="43">
        <v>0.33600000000000002</v>
      </c>
      <c r="G1354" s="45">
        <v>38</v>
      </c>
    </row>
    <row r="1355" spans="1:7" ht="15.6">
      <c r="A1355" s="4" t="s">
        <v>6</v>
      </c>
      <c r="B1355" s="4" t="s">
        <v>193</v>
      </c>
      <c r="C1355" s="4" t="s">
        <v>286</v>
      </c>
      <c r="D1355" s="4" t="s">
        <v>11</v>
      </c>
      <c r="E1355" s="4">
        <v>3</v>
      </c>
      <c r="F1355" s="43">
        <v>2.7E-2</v>
      </c>
      <c r="G1355" s="45">
        <v>3</v>
      </c>
    </row>
    <row r="1356" spans="1:7" ht="15.6">
      <c r="A1356" s="4" t="s">
        <v>6</v>
      </c>
      <c r="B1356" s="4" t="s">
        <v>193</v>
      </c>
      <c r="C1356" s="4" t="s">
        <v>286</v>
      </c>
      <c r="D1356" s="4" t="s">
        <v>12</v>
      </c>
      <c r="E1356" s="4">
        <v>11</v>
      </c>
      <c r="F1356" s="43">
        <v>9.7000000000000003E-2</v>
      </c>
      <c r="G1356" s="45">
        <v>11</v>
      </c>
    </row>
    <row r="1357" spans="1:7" ht="15.6">
      <c r="A1357" s="4" t="s">
        <v>6</v>
      </c>
      <c r="B1357" s="4" t="s">
        <v>193</v>
      </c>
      <c r="C1357" s="4" t="s">
        <v>286</v>
      </c>
      <c r="D1357" s="4" t="s">
        <v>13</v>
      </c>
      <c r="E1357" s="4">
        <v>41</v>
      </c>
      <c r="F1357" s="43">
        <v>0.36299999999999999</v>
      </c>
      <c r="G1357" s="45">
        <v>41</v>
      </c>
    </row>
    <row r="1358" spans="1:7" ht="15.6">
      <c r="A1358" s="4" t="s">
        <v>6</v>
      </c>
      <c r="B1358" s="4" t="s">
        <v>193</v>
      </c>
      <c r="C1358" s="4" t="s">
        <v>287</v>
      </c>
      <c r="D1358" s="4" t="s">
        <v>9</v>
      </c>
      <c r="E1358" s="4">
        <v>160</v>
      </c>
      <c r="F1358" s="43">
        <v>0.224</v>
      </c>
      <c r="G1358" s="45">
        <v>160</v>
      </c>
    </row>
    <row r="1359" spans="1:7" ht="15.6">
      <c r="A1359" s="4" t="s">
        <v>6</v>
      </c>
      <c r="B1359" s="4" t="s">
        <v>193</v>
      </c>
      <c r="C1359" s="4" t="s">
        <v>287</v>
      </c>
      <c r="D1359" s="4" t="s">
        <v>10</v>
      </c>
      <c r="E1359" s="4">
        <v>183</v>
      </c>
      <c r="F1359" s="43">
        <v>0.25600000000000001</v>
      </c>
      <c r="G1359" s="45">
        <v>183</v>
      </c>
    </row>
    <row r="1360" spans="1:7" ht="15.6">
      <c r="A1360" s="4" t="s">
        <v>6</v>
      </c>
      <c r="B1360" s="4" t="s">
        <v>193</v>
      </c>
      <c r="C1360" s="4" t="s">
        <v>287</v>
      </c>
      <c r="D1360" s="4" t="s">
        <v>11</v>
      </c>
      <c r="E1360" s="4">
        <v>27</v>
      </c>
      <c r="F1360" s="43">
        <v>3.7999999999999999E-2</v>
      </c>
      <c r="G1360" s="45">
        <v>27</v>
      </c>
    </row>
    <row r="1361" spans="1:7" ht="15.6">
      <c r="A1361" s="4" t="s">
        <v>6</v>
      </c>
      <c r="B1361" s="4" t="s">
        <v>193</v>
      </c>
      <c r="C1361" s="4" t="s">
        <v>287</v>
      </c>
      <c r="D1361" s="4" t="s">
        <v>12</v>
      </c>
      <c r="E1361" s="4">
        <v>40</v>
      </c>
      <c r="F1361" s="43">
        <v>5.6000000000000001E-2</v>
      </c>
      <c r="G1361" s="45">
        <v>40</v>
      </c>
    </row>
    <row r="1362" spans="1:7" ht="15.6">
      <c r="A1362" s="4" t="s">
        <v>6</v>
      </c>
      <c r="B1362" s="4" t="s">
        <v>193</v>
      </c>
      <c r="C1362" s="4" t="s">
        <v>287</v>
      </c>
      <c r="D1362" s="4" t="s">
        <v>13</v>
      </c>
      <c r="E1362" s="4">
        <v>304</v>
      </c>
      <c r="F1362" s="43">
        <v>0.42599999999999999</v>
      </c>
      <c r="G1362" s="45">
        <v>304</v>
      </c>
    </row>
    <row r="1363" spans="1:7" ht="15.6">
      <c r="A1363" s="4" t="s">
        <v>6</v>
      </c>
      <c r="B1363" s="4" t="s">
        <v>193</v>
      </c>
      <c r="C1363" s="4" t="s">
        <v>288</v>
      </c>
      <c r="D1363" s="4" t="s">
        <v>9</v>
      </c>
      <c r="E1363" s="4">
        <v>18</v>
      </c>
      <c r="F1363" s="43">
        <v>0.26100000000000001</v>
      </c>
      <c r="G1363" s="45">
        <v>18</v>
      </c>
    </row>
    <row r="1364" spans="1:7" ht="15.6">
      <c r="A1364" s="4" t="s">
        <v>6</v>
      </c>
      <c r="B1364" s="4" t="s">
        <v>193</v>
      </c>
      <c r="C1364" s="4" t="s">
        <v>288</v>
      </c>
      <c r="D1364" s="4" t="s">
        <v>10</v>
      </c>
      <c r="E1364" s="4">
        <v>19</v>
      </c>
      <c r="F1364" s="43">
        <v>0.27500000000000002</v>
      </c>
      <c r="G1364" s="45">
        <v>19</v>
      </c>
    </row>
    <row r="1365" spans="1:7" ht="15.6">
      <c r="A1365" s="4" t="s">
        <v>6</v>
      </c>
      <c r="B1365" s="4" t="s">
        <v>193</v>
      </c>
      <c r="C1365" s="4" t="s">
        <v>288</v>
      </c>
      <c r="D1365" s="4" t="s">
        <v>11</v>
      </c>
      <c r="E1365" s="4">
        <v>1</v>
      </c>
      <c r="F1365" s="43">
        <v>1.4E-2</v>
      </c>
      <c r="G1365" s="45">
        <v>1</v>
      </c>
    </row>
    <row r="1366" spans="1:7" ht="15.6">
      <c r="A1366" s="4" t="s">
        <v>6</v>
      </c>
      <c r="B1366" s="4" t="s">
        <v>193</v>
      </c>
      <c r="C1366" s="4" t="s">
        <v>288</v>
      </c>
      <c r="D1366" s="4" t="s">
        <v>12</v>
      </c>
      <c r="E1366" s="4">
        <v>3</v>
      </c>
      <c r="F1366" s="43">
        <v>4.2999999999999997E-2</v>
      </c>
      <c r="G1366" s="45">
        <v>3</v>
      </c>
    </row>
    <row r="1367" spans="1:7" ht="15.6">
      <c r="A1367" s="4" t="s">
        <v>6</v>
      </c>
      <c r="B1367" s="4" t="s">
        <v>193</v>
      </c>
      <c r="C1367" s="4" t="s">
        <v>288</v>
      </c>
      <c r="D1367" s="4" t="s">
        <v>13</v>
      </c>
      <c r="E1367" s="4">
        <v>28</v>
      </c>
      <c r="F1367" s="43">
        <v>0.40600000000000003</v>
      </c>
      <c r="G1367" s="45">
        <v>28</v>
      </c>
    </row>
    <row r="1368" spans="1:7" ht="15.6">
      <c r="A1368" s="4" t="s">
        <v>6</v>
      </c>
      <c r="B1368" s="4" t="s">
        <v>193</v>
      </c>
      <c r="C1368" s="4" t="s">
        <v>289</v>
      </c>
      <c r="D1368" s="4" t="s">
        <v>9</v>
      </c>
      <c r="E1368" s="4">
        <v>15</v>
      </c>
      <c r="F1368" s="43">
        <v>0.158</v>
      </c>
      <c r="G1368" s="45">
        <v>15</v>
      </c>
    </row>
    <row r="1369" spans="1:7" ht="15.6">
      <c r="A1369" s="4" t="s">
        <v>6</v>
      </c>
      <c r="B1369" s="4" t="s">
        <v>193</v>
      </c>
      <c r="C1369" s="4" t="s">
        <v>289</v>
      </c>
      <c r="D1369" s="4" t="s">
        <v>10</v>
      </c>
      <c r="E1369" s="4">
        <v>35</v>
      </c>
      <c r="F1369" s="43">
        <v>0.36799999999999999</v>
      </c>
      <c r="G1369" s="45">
        <v>35</v>
      </c>
    </row>
    <row r="1370" spans="1:7" ht="15.6">
      <c r="A1370" s="4" t="s">
        <v>6</v>
      </c>
      <c r="B1370" s="4" t="s">
        <v>193</v>
      </c>
      <c r="C1370" s="4" t="s">
        <v>289</v>
      </c>
      <c r="D1370" s="4" t="s">
        <v>11</v>
      </c>
      <c r="E1370" s="4">
        <v>1</v>
      </c>
      <c r="F1370" s="43">
        <v>1.0999999999999999E-2</v>
      </c>
      <c r="G1370" s="45">
        <v>1</v>
      </c>
    </row>
    <row r="1371" spans="1:7" ht="15.6">
      <c r="A1371" s="4" t="s">
        <v>6</v>
      </c>
      <c r="B1371" s="4" t="s">
        <v>193</v>
      </c>
      <c r="C1371" s="4" t="s">
        <v>289</v>
      </c>
      <c r="D1371" s="4" t="s">
        <v>12</v>
      </c>
      <c r="E1371" s="4">
        <v>1</v>
      </c>
      <c r="F1371" s="43">
        <v>1.0999999999999999E-2</v>
      </c>
      <c r="G1371" s="45">
        <v>1</v>
      </c>
    </row>
    <row r="1372" spans="1:7" ht="15.6">
      <c r="A1372" s="4" t="s">
        <v>6</v>
      </c>
      <c r="B1372" s="4" t="s">
        <v>193</v>
      </c>
      <c r="C1372" s="4" t="s">
        <v>289</v>
      </c>
      <c r="D1372" s="4" t="s">
        <v>13</v>
      </c>
      <c r="E1372" s="4">
        <v>43</v>
      </c>
      <c r="F1372" s="43">
        <v>0.45300000000000001</v>
      </c>
      <c r="G1372" s="45">
        <v>43</v>
      </c>
    </row>
    <row r="1373" spans="1:7" ht="15.6">
      <c r="A1373" s="4" t="s">
        <v>6</v>
      </c>
      <c r="B1373" s="4" t="s">
        <v>193</v>
      </c>
      <c r="C1373" s="4" t="s">
        <v>290</v>
      </c>
      <c r="D1373" s="4" t="s">
        <v>9</v>
      </c>
      <c r="E1373" s="4">
        <v>147</v>
      </c>
      <c r="F1373" s="43">
        <v>0.20200000000000001</v>
      </c>
      <c r="G1373" s="45">
        <v>147</v>
      </c>
    </row>
    <row r="1374" spans="1:7" ht="15.6">
      <c r="A1374" s="4" t="s">
        <v>6</v>
      </c>
      <c r="B1374" s="4" t="s">
        <v>193</v>
      </c>
      <c r="C1374" s="4" t="s">
        <v>290</v>
      </c>
      <c r="D1374" s="4" t="s">
        <v>10</v>
      </c>
      <c r="E1374" s="4">
        <v>239</v>
      </c>
      <c r="F1374" s="43">
        <v>0.32800000000000001</v>
      </c>
      <c r="G1374" s="45">
        <v>239</v>
      </c>
    </row>
    <row r="1375" spans="1:7" ht="15.6">
      <c r="A1375" s="4" t="s">
        <v>6</v>
      </c>
      <c r="B1375" s="4" t="s">
        <v>193</v>
      </c>
      <c r="C1375" s="4" t="s">
        <v>290</v>
      </c>
      <c r="D1375" s="4" t="s">
        <v>11</v>
      </c>
      <c r="E1375" s="4">
        <v>12</v>
      </c>
      <c r="F1375" s="43">
        <v>1.6E-2</v>
      </c>
      <c r="G1375" s="45">
        <v>12</v>
      </c>
    </row>
    <row r="1376" spans="1:7" ht="15.6">
      <c r="A1376" s="4" t="s">
        <v>6</v>
      </c>
      <c r="B1376" s="4" t="s">
        <v>193</v>
      </c>
      <c r="C1376" s="4" t="s">
        <v>290</v>
      </c>
      <c r="D1376" s="4" t="s">
        <v>12</v>
      </c>
      <c r="E1376" s="4">
        <v>56</v>
      </c>
      <c r="F1376" s="43">
        <v>7.6999999999999999E-2</v>
      </c>
      <c r="G1376" s="45">
        <v>56</v>
      </c>
    </row>
    <row r="1377" spans="1:7" ht="15.6">
      <c r="A1377" s="4" t="s">
        <v>6</v>
      </c>
      <c r="B1377" s="4" t="s">
        <v>193</v>
      </c>
      <c r="C1377" s="4" t="s">
        <v>290</v>
      </c>
      <c r="D1377" s="4" t="s">
        <v>13</v>
      </c>
      <c r="E1377" s="4">
        <v>274</v>
      </c>
      <c r="F1377" s="43">
        <v>0.376</v>
      </c>
      <c r="G1377" s="45">
        <v>274</v>
      </c>
    </row>
    <row r="1378" spans="1:7" ht="15.6">
      <c r="A1378" s="4" t="s">
        <v>6</v>
      </c>
      <c r="B1378" s="4" t="s">
        <v>193</v>
      </c>
      <c r="C1378" s="4" t="s">
        <v>276</v>
      </c>
      <c r="D1378" s="4" t="s">
        <v>9</v>
      </c>
      <c r="E1378" s="4">
        <v>88</v>
      </c>
      <c r="F1378" s="43">
        <v>0.20899999999999999</v>
      </c>
      <c r="G1378" s="45">
        <v>88</v>
      </c>
    </row>
    <row r="1379" spans="1:7" ht="15.6">
      <c r="A1379" s="4" t="s">
        <v>6</v>
      </c>
      <c r="B1379" s="4" t="s">
        <v>193</v>
      </c>
      <c r="C1379" s="4" t="s">
        <v>276</v>
      </c>
      <c r="D1379" s="4" t="s">
        <v>10</v>
      </c>
      <c r="E1379" s="4">
        <v>156</v>
      </c>
      <c r="F1379" s="43">
        <v>0.37</v>
      </c>
      <c r="G1379" s="45">
        <v>156</v>
      </c>
    </row>
    <row r="1380" spans="1:7" ht="15.6">
      <c r="A1380" s="4" t="s">
        <v>6</v>
      </c>
      <c r="B1380" s="4" t="s">
        <v>193</v>
      </c>
      <c r="C1380" s="4" t="s">
        <v>276</v>
      </c>
      <c r="D1380" s="4" t="s">
        <v>11</v>
      </c>
      <c r="E1380" s="4">
        <v>9</v>
      </c>
      <c r="F1380" s="43">
        <v>2.1000000000000001E-2</v>
      </c>
      <c r="G1380" s="45">
        <v>9</v>
      </c>
    </row>
    <row r="1381" spans="1:7" ht="15.6">
      <c r="A1381" s="4" t="s">
        <v>6</v>
      </c>
      <c r="B1381" s="4" t="s">
        <v>193</v>
      </c>
      <c r="C1381" s="4" t="s">
        <v>276</v>
      </c>
      <c r="D1381" s="4" t="s">
        <v>12</v>
      </c>
      <c r="E1381" s="4">
        <v>26</v>
      </c>
      <c r="F1381" s="43">
        <v>6.2E-2</v>
      </c>
      <c r="G1381" s="45">
        <v>26</v>
      </c>
    </row>
    <row r="1382" spans="1:7" ht="15.6">
      <c r="A1382" s="4" t="s">
        <v>6</v>
      </c>
      <c r="B1382" s="4" t="s">
        <v>193</v>
      </c>
      <c r="C1382" s="4" t="s">
        <v>276</v>
      </c>
      <c r="D1382" s="4" t="s">
        <v>13</v>
      </c>
      <c r="E1382" s="4">
        <v>143</v>
      </c>
      <c r="F1382" s="43">
        <v>0.33900000000000002</v>
      </c>
      <c r="G1382" s="45">
        <v>143</v>
      </c>
    </row>
    <row r="1383" spans="1:7" ht="15.6">
      <c r="A1383" s="4" t="s">
        <v>6</v>
      </c>
      <c r="B1383" s="4" t="s">
        <v>193</v>
      </c>
      <c r="C1383" s="4" t="s">
        <v>291</v>
      </c>
      <c r="D1383" s="4" t="s">
        <v>9</v>
      </c>
      <c r="E1383" s="4">
        <v>38</v>
      </c>
      <c r="F1383" s="43">
        <v>0.23200000000000001</v>
      </c>
      <c r="G1383" s="45">
        <v>38</v>
      </c>
    </row>
    <row r="1384" spans="1:7" ht="15.6">
      <c r="A1384" s="4" t="s">
        <v>6</v>
      </c>
      <c r="B1384" s="4" t="s">
        <v>193</v>
      </c>
      <c r="C1384" s="4" t="s">
        <v>291</v>
      </c>
      <c r="D1384" s="4" t="s">
        <v>10</v>
      </c>
      <c r="E1384" s="4">
        <v>58</v>
      </c>
      <c r="F1384" s="43">
        <v>0.35399999999999998</v>
      </c>
      <c r="G1384" s="45">
        <v>58</v>
      </c>
    </row>
    <row r="1385" spans="1:7" ht="15.6">
      <c r="A1385" s="4" t="s">
        <v>6</v>
      </c>
      <c r="B1385" s="4" t="s">
        <v>193</v>
      </c>
      <c r="C1385" s="4" t="s">
        <v>291</v>
      </c>
      <c r="D1385" s="4" t="s">
        <v>11</v>
      </c>
      <c r="E1385" s="4">
        <v>4</v>
      </c>
      <c r="F1385" s="43">
        <v>2.4E-2</v>
      </c>
      <c r="G1385" s="45">
        <v>4</v>
      </c>
    </row>
    <row r="1386" spans="1:7" ht="15.6">
      <c r="A1386" s="4" t="s">
        <v>6</v>
      </c>
      <c r="B1386" s="4" t="s">
        <v>193</v>
      </c>
      <c r="C1386" s="4" t="s">
        <v>291</v>
      </c>
      <c r="D1386" s="4" t="s">
        <v>12</v>
      </c>
      <c r="E1386" s="4">
        <v>8</v>
      </c>
      <c r="F1386" s="43">
        <v>4.9000000000000002E-2</v>
      </c>
      <c r="G1386" s="45">
        <v>8</v>
      </c>
    </row>
    <row r="1387" spans="1:7" ht="15.6">
      <c r="A1387" s="4" t="s">
        <v>6</v>
      </c>
      <c r="B1387" s="4" t="s">
        <v>193</v>
      </c>
      <c r="C1387" s="4" t="s">
        <v>291</v>
      </c>
      <c r="D1387" s="4" t="s">
        <v>13</v>
      </c>
      <c r="E1387" s="4">
        <v>56</v>
      </c>
      <c r="F1387" s="43">
        <v>0.34100000000000003</v>
      </c>
      <c r="G1387" s="45">
        <v>56</v>
      </c>
    </row>
    <row r="1388" spans="1:7" ht="15.6">
      <c r="A1388" s="4" t="s">
        <v>6</v>
      </c>
      <c r="B1388" s="4" t="s">
        <v>193</v>
      </c>
      <c r="C1388" s="4" t="s">
        <v>292</v>
      </c>
      <c r="D1388" s="4" t="s">
        <v>9</v>
      </c>
      <c r="E1388" s="4">
        <v>499</v>
      </c>
      <c r="F1388" s="43">
        <v>0.215</v>
      </c>
      <c r="G1388" s="45">
        <v>499</v>
      </c>
    </row>
    <row r="1389" spans="1:7" ht="15.6">
      <c r="A1389" s="4" t="s">
        <v>6</v>
      </c>
      <c r="B1389" s="4" t="s">
        <v>193</v>
      </c>
      <c r="C1389" s="4" t="s">
        <v>292</v>
      </c>
      <c r="D1389" s="4" t="s">
        <v>10</v>
      </c>
      <c r="E1389" s="4">
        <v>781</v>
      </c>
      <c r="F1389" s="43">
        <v>0.33600000000000002</v>
      </c>
      <c r="G1389" s="45">
        <v>781</v>
      </c>
    </row>
    <row r="1390" spans="1:7" ht="15.6">
      <c r="A1390" s="4" t="s">
        <v>6</v>
      </c>
      <c r="B1390" s="4" t="s">
        <v>193</v>
      </c>
      <c r="C1390" s="4" t="s">
        <v>292</v>
      </c>
      <c r="D1390" s="4" t="s">
        <v>11</v>
      </c>
      <c r="E1390" s="4">
        <v>74</v>
      </c>
      <c r="F1390" s="43">
        <v>3.2000000000000001E-2</v>
      </c>
      <c r="G1390" s="45">
        <v>74</v>
      </c>
    </row>
    <row r="1391" spans="1:7" ht="15.6">
      <c r="A1391" s="4" t="s">
        <v>6</v>
      </c>
      <c r="B1391" s="4" t="s">
        <v>193</v>
      </c>
      <c r="C1391" s="4" t="s">
        <v>292</v>
      </c>
      <c r="D1391" s="4" t="s">
        <v>12</v>
      </c>
      <c r="E1391" s="4">
        <v>151</v>
      </c>
      <c r="F1391" s="43">
        <v>6.5000000000000002E-2</v>
      </c>
      <c r="G1391" s="45">
        <v>151</v>
      </c>
    </row>
    <row r="1392" spans="1:7" ht="15.6">
      <c r="A1392" s="4" t="s">
        <v>6</v>
      </c>
      <c r="B1392" s="4" t="s">
        <v>193</v>
      </c>
      <c r="C1392" s="4" t="s">
        <v>292</v>
      </c>
      <c r="D1392" s="4" t="s">
        <v>13</v>
      </c>
      <c r="E1392" s="4">
        <v>820</v>
      </c>
      <c r="F1392" s="43">
        <v>0.35299999999999998</v>
      </c>
      <c r="G1392" s="45">
        <v>820</v>
      </c>
    </row>
    <row r="1393" spans="1:7" ht="15.6">
      <c r="A1393" s="4" t="s">
        <v>6</v>
      </c>
      <c r="B1393" s="4" t="s">
        <v>193</v>
      </c>
      <c r="C1393" s="4" t="s">
        <v>293</v>
      </c>
      <c r="D1393" s="4" t="s">
        <v>9</v>
      </c>
      <c r="E1393" s="4">
        <v>29</v>
      </c>
      <c r="F1393" s="43">
        <v>0.105</v>
      </c>
      <c r="G1393" s="45">
        <v>29</v>
      </c>
    </row>
    <row r="1394" spans="1:7" ht="15.6">
      <c r="A1394" s="4" t="s">
        <v>6</v>
      </c>
      <c r="B1394" s="4" t="s">
        <v>193</v>
      </c>
      <c r="C1394" s="4" t="s">
        <v>293</v>
      </c>
      <c r="D1394" s="4" t="s">
        <v>10</v>
      </c>
      <c r="E1394" s="4">
        <v>96</v>
      </c>
      <c r="F1394" s="43">
        <v>0.34699999999999998</v>
      </c>
      <c r="G1394" s="45">
        <v>96</v>
      </c>
    </row>
    <row r="1395" spans="1:7" ht="15.6">
      <c r="A1395" s="4" t="s">
        <v>6</v>
      </c>
      <c r="B1395" s="4" t="s">
        <v>193</v>
      </c>
      <c r="C1395" s="4" t="s">
        <v>293</v>
      </c>
      <c r="D1395" s="4" t="s">
        <v>11</v>
      </c>
      <c r="E1395" s="4">
        <v>14</v>
      </c>
      <c r="F1395" s="43">
        <v>5.0999999999999997E-2</v>
      </c>
      <c r="G1395" s="45">
        <v>14</v>
      </c>
    </row>
    <row r="1396" spans="1:7" ht="15.6">
      <c r="A1396" s="4" t="s">
        <v>6</v>
      </c>
      <c r="B1396" s="4" t="s">
        <v>193</v>
      </c>
      <c r="C1396" s="4" t="s">
        <v>293</v>
      </c>
      <c r="D1396" s="4" t="s">
        <v>12</v>
      </c>
      <c r="E1396" s="4">
        <v>32</v>
      </c>
      <c r="F1396" s="43">
        <v>0.11600000000000001</v>
      </c>
      <c r="G1396" s="45">
        <v>32</v>
      </c>
    </row>
    <row r="1397" spans="1:7" ht="15.6">
      <c r="A1397" s="4" t="s">
        <v>6</v>
      </c>
      <c r="B1397" s="4" t="s">
        <v>193</v>
      </c>
      <c r="C1397" s="4" t="s">
        <v>293</v>
      </c>
      <c r="D1397" s="4" t="s">
        <v>13</v>
      </c>
      <c r="E1397" s="4">
        <v>106</v>
      </c>
      <c r="F1397" s="43">
        <v>0.38300000000000001</v>
      </c>
      <c r="G1397" s="45">
        <v>106</v>
      </c>
    </row>
    <row r="1398" spans="1:7" ht="15.6">
      <c r="A1398" s="4" t="s">
        <v>6</v>
      </c>
      <c r="B1398" s="4" t="s">
        <v>193</v>
      </c>
      <c r="C1398" s="4" t="s">
        <v>294</v>
      </c>
      <c r="D1398" s="4" t="s">
        <v>9</v>
      </c>
      <c r="E1398" s="4">
        <v>231</v>
      </c>
      <c r="F1398" s="43">
        <v>0.19400000000000001</v>
      </c>
      <c r="G1398" s="45">
        <v>231</v>
      </c>
    </row>
    <row r="1399" spans="1:7" ht="15.6">
      <c r="A1399" s="4" t="s">
        <v>6</v>
      </c>
      <c r="B1399" s="4" t="s">
        <v>193</v>
      </c>
      <c r="C1399" s="4" t="s">
        <v>294</v>
      </c>
      <c r="D1399" s="4" t="s">
        <v>10</v>
      </c>
      <c r="E1399" s="4">
        <v>368</v>
      </c>
      <c r="F1399" s="43">
        <v>0.309</v>
      </c>
      <c r="G1399" s="45">
        <v>368</v>
      </c>
    </row>
    <row r="1400" spans="1:7" ht="15.6">
      <c r="A1400" s="4" t="s">
        <v>6</v>
      </c>
      <c r="B1400" s="4" t="s">
        <v>193</v>
      </c>
      <c r="C1400" s="4" t="s">
        <v>294</v>
      </c>
      <c r="D1400" s="4" t="s">
        <v>11</v>
      </c>
      <c r="E1400" s="4">
        <v>39</v>
      </c>
      <c r="F1400" s="43">
        <v>3.3000000000000002E-2</v>
      </c>
      <c r="G1400" s="45">
        <v>39</v>
      </c>
    </row>
    <row r="1401" spans="1:7" ht="15.6">
      <c r="A1401" s="4" t="s">
        <v>6</v>
      </c>
      <c r="B1401" s="4" t="s">
        <v>193</v>
      </c>
      <c r="C1401" s="4" t="s">
        <v>294</v>
      </c>
      <c r="D1401" s="4" t="s">
        <v>12</v>
      </c>
      <c r="E1401" s="4">
        <v>78</v>
      </c>
      <c r="F1401" s="43">
        <v>6.5000000000000002E-2</v>
      </c>
      <c r="G1401" s="45">
        <v>78</v>
      </c>
    </row>
    <row r="1402" spans="1:7" ht="15.6">
      <c r="A1402" s="4" t="s">
        <v>6</v>
      </c>
      <c r="B1402" s="4" t="s">
        <v>193</v>
      </c>
      <c r="C1402" s="4" t="s">
        <v>294</v>
      </c>
      <c r="D1402" s="4" t="s">
        <v>13</v>
      </c>
      <c r="E1402" s="4">
        <v>476</v>
      </c>
      <c r="F1402" s="43">
        <v>0.39900000000000002</v>
      </c>
      <c r="G1402" s="45">
        <v>476</v>
      </c>
    </row>
    <row r="1403" spans="1:7" ht="15.6">
      <c r="A1403" s="4" t="s">
        <v>6</v>
      </c>
      <c r="B1403" s="4" t="s">
        <v>193</v>
      </c>
      <c r="C1403" s="4" t="s">
        <v>295</v>
      </c>
      <c r="D1403" s="4" t="s">
        <v>9</v>
      </c>
      <c r="E1403" s="4">
        <v>132</v>
      </c>
      <c r="F1403" s="43">
        <v>0.19600000000000001</v>
      </c>
      <c r="G1403" s="45">
        <v>132</v>
      </c>
    </row>
    <row r="1404" spans="1:7" ht="15.6">
      <c r="A1404" s="4" t="s">
        <v>6</v>
      </c>
      <c r="B1404" s="4" t="s">
        <v>193</v>
      </c>
      <c r="C1404" s="4" t="s">
        <v>295</v>
      </c>
      <c r="D1404" s="4" t="s">
        <v>10</v>
      </c>
      <c r="E1404" s="4">
        <v>213</v>
      </c>
      <c r="F1404" s="43">
        <v>0.317</v>
      </c>
      <c r="G1404" s="45">
        <v>213</v>
      </c>
    </row>
    <row r="1405" spans="1:7" ht="15.6">
      <c r="A1405" s="4" t="s">
        <v>6</v>
      </c>
      <c r="B1405" s="4" t="s">
        <v>193</v>
      </c>
      <c r="C1405" s="4" t="s">
        <v>295</v>
      </c>
      <c r="D1405" s="4" t="s">
        <v>11</v>
      </c>
      <c r="E1405" s="4">
        <v>22</v>
      </c>
      <c r="F1405" s="43">
        <v>3.3000000000000002E-2</v>
      </c>
      <c r="G1405" s="45">
        <v>22</v>
      </c>
    </row>
    <row r="1406" spans="1:7" ht="15.6">
      <c r="A1406" s="4" t="s">
        <v>6</v>
      </c>
      <c r="B1406" s="4" t="s">
        <v>193</v>
      </c>
      <c r="C1406" s="4" t="s">
        <v>295</v>
      </c>
      <c r="D1406" s="4" t="s">
        <v>12</v>
      </c>
      <c r="E1406" s="4">
        <v>36</v>
      </c>
      <c r="F1406" s="43">
        <v>5.3999999999999999E-2</v>
      </c>
      <c r="G1406" s="45">
        <v>36</v>
      </c>
    </row>
    <row r="1407" spans="1:7" ht="15.6">
      <c r="A1407" s="4" t="s">
        <v>6</v>
      </c>
      <c r="B1407" s="4" t="s">
        <v>193</v>
      </c>
      <c r="C1407" s="4" t="s">
        <v>295</v>
      </c>
      <c r="D1407" s="4" t="s">
        <v>13</v>
      </c>
      <c r="E1407" s="4">
        <v>269</v>
      </c>
      <c r="F1407" s="43">
        <v>0.4</v>
      </c>
      <c r="G1407" s="45">
        <v>269</v>
      </c>
    </row>
    <row r="1408" spans="1:7" ht="15.6">
      <c r="A1408" s="4" t="s">
        <v>6</v>
      </c>
      <c r="B1408" s="4" t="s">
        <v>193</v>
      </c>
      <c r="C1408" s="4" t="s">
        <v>296</v>
      </c>
      <c r="D1408" s="4" t="s">
        <v>9</v>
      </c>
      <c r="E1408" s="4">
        <v>3</v>
      </c>
      <c r="F1408" s="43">
        <v>0.14299999999999999</v>
      </c>
      <c r="G1408" s="45">
        <v>3</v>
      </c>
    </row>
    <row r="1409" spans="1:7" ht="15.6">
      <c r="A1409" s="4" t="s">
        <v>6</v>
      </c>
      <c r="B1409" s="4" t="s">
        <v>193</v>
      </c>
      <c r="C1409" s="4" t="s">
        <v>296</v>
      </c>
      <c r="D1409" s="4" t="s">
        <v>10</v>
      </c>
      <c r="E1409" s="4">
        <v>5</v>
      </c>
      <c r="F1409" s="43">
        <v>0.23799999999999999</v>
      </c>
      <c r="G1409" s="45">
        <v>5</v>
      </c>
    </row>
    <row r="1410" spans="1:7" ht="15.6">
      <c r="A1410" s="4" t="s">
        <v>6</v>
      </c>
      <c r="B1410" s="4" t="s">
        <v>193</v>
      </c>
      <c r="C1410" s="4" t="s">
        <v>296</v>
      </c>
      <c r="D1410" s="4" t="s">
        <v>11</v>
      </c>
      <c r="E1410" s="4">
        <v>3</v>
      </c>
      <c r="F1410" s="43">
        <v>0.14299999999999999</v>
      </c>
      <c r="G1410" s="45">
        <v>3</v>
      </c>
    </row>
    <row r="1411" spans="1:7" ht="15.6">
      <c r="A1411" s="4" t="s">
        <v>6</v>
      </c>
      <c r="B1411" s="4" t="s">
        <v>193</v>
      </c>
      <c r="C1411" s="4" t="s">
        <v>296</v>
      </c>
      <c r="D1411" s="4" t="s">
        <v>12</v>
      </c>
      <c r="E1411" s="4">
        <v>2</v>
      </c>
      <c r="F1411" s="43">
        <v>9.5000000000000001E-2</v>
      </c>
      <c r="G1411" s="45">
        <v>2</v>
      </c>
    </row>
    <row r="1412" spans="1:7" ht="15.6">
      <c r="A1412" s="4" t="s">
        <v>6</v>
      </c>
      <c r="B1412" s="4" t="s">
        <v>193</v>
      </c>
      <c r="C1412" s="4" t="s">
        <v>296</v>
      </c>
      <c r="D1412" s="4" t="s">
        <v>13</v>
      </c>
      <c r="E1412" s="4">
        <v>8</v>
      </c>
      <c r="F1412" s="43">
        <v>0.38100000000000001</v>
      </c>
      <c r="G1412" s="45">
        <v>8</v>
      </c>
    </row>
    <row r="1413" spans="1:7" ht="15.6">
      <c r="A1413" s="4" t="s">
        <v>6</v>
      </c>
      <c r="B1413" s="4" t="s">
        <v>193</v>
      </c>
      <c r="C1413" s="4" t="s">
        <v>297</v>
      </c>
      <c r="D1413" s="4" t="s">
        <v>9</v>
      </c>
      <c r="E1413" s="4">
        <v>231</v>
      </c>
      <c r="F1413" s="43">
        <v>0.20799999999999999</v>
      </c>
      <c r="G1413" s="45">
        <v>231</v>
      </c>
    </row>
    <row r="1414" spans="1:7" ht="15.6">
      <c r="A1414" s="4" t="s">
        <v>6</v>
      </c>
      <c r="B1414" s="4" t="s">
        <v>193</v>
      </c>
      <c r="C1414" s="4" t="s">
        <v>297</v>
      </c>
      <c r="D1414" s="4" t="s">
        <v>10</v>
      </c>
      <c r="E1414" s="4">
        <v>387</v>
      </c>
      <c r="F1414" s="43">
        <v>0.34799999999999998</v>
      </c>
      <c r="G1414" s="45">
        <v>387</v>
      </c>
    </row>
    <row r="1415" spans="1:7" ht="15.6">
      <c r="A1415" s="4" t="s">
        <v>6</v>
      </c>
      <c r="B1415" s="4" t="s">
        <v>193</v>
      </c>
      <c r="C1415" s="4" t="s">
        <v>297</v>
      </c>
      <c r="D1415" s="4" t="s">
        <v>11</v>
      </c>
      <c r="E1415" s="4">
        <v>29</v>
      </c>
      <c r="F1415" s="43">
        <v>2.5999999999999999E-2</v>
      </c>
      <c r="G1415" s="45">
        <v>29</v>
      </c>
    </row>
    <row r="1416" spans="1:7" ht="15.6">
      <c r="A1416" s="4" t="s">
        <v>6</v>
      </c>
      <c r="B1416" s="4" t="s">
        <v>193</v>
      </c>
      <c r="C1416" s="4" t="s">
        <v>297</v>
      </c>
      <c r="D1416" s="4" t="s">
        <v>12</v>
      </c>
      <c r="E1416" s="4">
        <v>85</v>
      </c>
      <c r="F1416" s="43">
        <v>7.5999999999999998E-2</v>
      </c>
      <c r="G1416" s="45">
        <v>85</v>
      </c>
    </row>
    <row r="1417" spans="1:7" ht="15.6">
      <c r="A1417" s="4" t="s">
        <v>6</v>
      </c>
      <c r="B1417" s="4" t="s">
        <v>193</v>
      </c>
      <c r="C1417" s="4" t="s">
        <v>297</v>
      </c>
      <c r="D1417" s="4" t="s">
        <v>13</v>
      </c>
      <c r="E1417" s="4">
        <v>381</v>
      </c>
      <c r="F1417" s="43">
        <v>0.34200000000000003</v>
      </c>
      <c r="G1417" s="45">
        <v>381</v>
      </c>
    </row>
    <row r="1418" spans="1:7" ht="15.6">
      <c r="A1418" s="4" t="s">
        <v>6</v>
      </c>
      <c r="B1418" s="4" t="s">
        <v>193</v>
      </c>
      <c r="C1418" s="4" t="s">
        <v>298</v>
      </c>
      <c r="D1418" s="4" t="s">
        <v>9</v>
      </c>
      <c r="E1418" s="4">
        <v>61</v>
      </c>
      <c r="F1418" s="43">
        <v>0.27400000000000002</v>
      </c>
      <c r="G1418" s="45">
        <v>61</v>
      </c>
    </row>
    <row r="1419" spans="1:7" ht="15.6">
      <c r="A1419" s="4" t="s">
        <v>6</v>
      </c>
      <c r="B1419" s="4" t="s">
        <v>193</v>
      </c>
      <c r="C1419" s="4" t="s">
        <v>298</v>
      </c>
      <c r="D1419" s="4" t="s">
        <v>10</v>
      </c>
      <c r="E1419" s="4">
        <v>62</v>
      </c>
      <c r="F1419" s="43">
        <v>0.27800000000000002</v>
      </c>
      <c r="G1419" s="45">
        <v>62</v>
      </c>
    </row>
    <row r="1420" spans="1:7" ht="15.6">
      <c r="A1420" s="4" t="s">
        <v>6</v>
      </c>
      <c r="B1420" s="4" t="s">
        <v>193</v>
      </c>
      <c r="C1420" s="4" t="s">
        <v>298</v>
      </c>
      <c r="D1420" s="4" t="s">
        <v>11</v>
      </c>
      <c r="E1420" s="4">
        <v>8</v>
      </c>
      <c r="F1420" s="43">
        <v>3.5999999999999997E-2</v>
      </c>
      <c r="G1420" s="45">
        <v>8</v>
      </c>
    </row>
    <row r="1421" spans="1:7" ht="15.6">
      <c r="A1421" s="4" t="s">
        <v>6</v>
      </c>
      <c r="B1421" s="4" t="s">
        <v>193</v>
      </c>
      <c r="C1421" s="4" t="s">
        <v>298</v>
      </c>
      <c r="D1421" s="4" t="s">
        <v>12</v>
      </c>
      <c r="E1421" s="4">
        <v>5</v>
      </c>
      <c r="F1421" s="43">
        <v>2.1999999999999999E-2</v>
      </c>
      <c r="G1421" s="45">
        <v>5</v>
      </c>
    </row>
    <row r="1422" spans="1:7" ht="15.6">
      <c r="A1422" s="4" t="s">
        <v>6</v>
      </c>
      <c r="B1422" s="4" t="s">
        <v>193</v>
      </c>
      <c r="C1422" s="4" t="s">
        <v>298</v>
      </c>
      <c r="D1422" s="4" t="s">
        <v>13</v>
      </c>
      <c r="E1422" s="4">
        <v>87</v>
      </c>
      <c r="F1422" s="43">
        <v>0.39</v>
      </c>
      <c r="G1422" s="45">
        <v>87</v>
      </c>
    </row>
    <row r="1423" spans="1:7" ht="15.6">
      <c r="A1423" s="4" t="s">
        <v>6</v>
      </c>
      <c r="B1423" s="4" t="s">
        <v>193</v>
      </c>
      <c r="C1423" s="4" t="s">
        <v>299</v>
      </c>
      <c r="D1423" s="4" t="s">
        <v>9</v>
      </c>
      <c r="E1423" s="4">
        <v>88</v>
      </c>
      <c r="F1423" s="43">
        <v>0.24399999999999999</v>
      </c>
      <c r="G1423" s="45">
        <v>88</v>
      </c>
    </row>
    <row r="1424" spans="1:7" ht="15.6">
      <c r="A1424" s="4" t="s">
        <v>6</v>
      </c>
      <c r="B1424" s="4" t="s">
        <v>193</v>
      </c>
      <c r="C1424" s="4" t="s">
        <v>299</v>
      </c>
      <c r="D1424" s="4" t="s">
        <v>10</v>
      </c>
      <c r="E1424" s="4">
        <v>114</v>
      </c>
      <c r="F1424" s="43">
        <v>0.317</v>
      </c>
      <c r="G1424" s="45">
        <v>114</v>
      </c>
    </row>
    <row r="1425" spans="1:7" ht="15.6">
      <c r="A1425" s="4" t="s">
        <v>6</v>
      </c>
      <c r="B1425" s="4" t="s">
        <v>193</v>
      </c>
      <c r="C1425" s="4" t="s">
        <v>299</v>
      </c>
      <c r="D1425" s="4" t="s">
        <v>11</v>
      </c>
      <c r="E1425" s="4">
        <v>12</v>
      </c>
      <c r="F1425" s="43">
        <v>3.3000000000000002E-2</v>
      </c>
      <c r="G1425" s="45">
        <v>12</v>
      </c>
    </row>
    <row r="1426" spans="1:7" ht="15.6">
      <c r="A1426" s="4" t="s">
        <v>6</v>
      </c>
      <c r="B1426" s="4" t="s">
        <v>193</v>
      </c>
      <c r="C1426" s="4" t="s">
        <v>299</v>
      </c>
      <c r="D1426" s="4" t="s">
        <v>12</v>
      </c>
      <c r="E1426" s="4">
        <v>17</v>
      </c>
      <c r="F1426" s="43">
        <v>4.7E-2</v>
      </c>
      <c r="G1426" s="45">
        <v>17</v>
      </c>
    </row>
    <row r="1427" spans="1:7" ht="15.6">
      <c r="A1427" s="4" t="s">
        <v>6</v>
      </c>
      <c r="B1427" s="4" t="s">
        <v>193</v>
      </c>
      <c r="C1427" s="4" t="s">
        <v>299</v>
      </c>
      <c r="D1427" s="4" t="s">
        <v>13</v>
      </c>
      <c r="E1427" s="4">
        <v>129</v>
      </c>
      <c r="F1427" s="43">
        <v>0.35799999999999998</v>
      </c>
      <c r="G1427" s="45">
        <v>129</v>
      </c>
    </row>
    <row r="1428" spans="1:7" ht="15.6">
      <c r="A1428" s="4" t="s">
        <v>6</v>
      </c>
      <c r="B1428" s="4" t="s">
        <v>193</v>
      </c>
      <c r="C1428" s="4" t="s">
        <v>300</v>
      </c>
      <c r="D1428" s="4" t="s">
        <v>9</v>
      </c>
      <c r="E1428" s="4">
        <v>19</v>
      </c>
      <c r="F1428" s="43">
        <v>0.13100000000000001</v>
      </c>
      <c r="G1428" s="45">
        <v>19</v>
      </c>
    </row>
    <row r="1429" spans="1:7" ht="15.6">
      <c r="A1429" s="4" t="s">
        <v>6</v>
      </c>
      <c r="B1429" s="4" t="s">
        <v>193</v>
      </c>
      <c r="C1429" s="4" t="s">
        <v>300</v>
      </c>
      <c r="D1429" s="4" t="s">
        <v>10</v>
      </c>
      <c r="E1429" s="4">
        <v>55</v>
      </c>
      <c r="F1429" s="43">
        <v>0.379</v>
      </c>
      <c r="G1429" s="45">
        <v>55</v>
      </c>
    </row>
    <row r="1430" spans="1:7" ht="15.6">
      <c r="A1430" s="4" t="s">
        <v>6</v>
      </c>
      <c r="B1430" s="4" t="s">
        <v>193</v>
      </c>
      <c r="C1430" s="4" t="s">
        <v>300</v>
      </c>
      <c r="D1430" s="4" t="s">
        <v>11</v>
      </c>
      <c r="E1430" s="4">
        <v>5</v>
      </c>
      <c r="F1430" s="43">
        <v>3.4000000000000002E-2</v>
      </c>
      <c r="G1430" s="45">
        <v>5</v>
      </c>
    </row>
    <row r="1431" spans="1:7" ht="15.6">
      <c r="A1431" s="4" t="s">
        <v>6</v>
      </c>
      <c r="B1431" s="4" t="s">
        <v>193</v>
      </c>
      <c r="C1431" s="4" t="s">
        <v>300</v>
      </c>
      <c r="D1431" s="4" t="s">
        <v>12</v>
      </c>
      <c r="E1431" s="4">
        <v>10</v>
      </c>
      <c r="F1431" s="43">
        <v>6.9000000000000006E-2</v>
      </c>
      <c r="G1431" s="45">
        <v>10</v>
      </c>
    </row>
    <row r="1432" spans="1:7" ht="15.6">
      <c r="A1432" s="4" t="s">
        <v>6</v>
      </c>
      <c r="B1432" s="4" t="s">
        <v>193</v>
      </c>
      <c r="C1432" s="4" t="s">
        <v>300</v>
      </c>
      <c r="D1432" s="4" t="s">
        <v>13</v>
      </c>
      <c r="E1432" s="4">
        <v>56</v>
      </c>
      <c r="F1432" s="43">
        <v>0.38600000000000001</v>
      </c>
      <c r="G1432" s="45">
        <v>56</v>
      </c>
    </row>
    <row r="1433" spans="1:7" ht="15.6">
      <c r="A1433" s="4" t="s">
        <v>6</v>
      </c>
      <c r="B1433" s="4" t="s">
        <v>193</v>
      </c>
      <c r="C1433" s="4" t="s">
        <v>301</v>
      </c>
      <c r="D1433" s="4" t="s">
        <v>9</v>
      </c>
      <c r="E1433" s="4">
        <v>221</v>
      </c>
      <c r="F1433" s="43">
        <v>0.26200000000000001</v>
      </c>
      <c r="G1433" s="45">
        <v>221</v>
      </c>
    </row>
    <row r="1434" spans="1:7" ht="15.6">
      <c r="A1434" s="4" t="s">
        <v>6</v>
      </c>
      <c r="B1434" s="4" t="s">
        <v>193</v>
      </c>
      <c r="C1434" s="4" t="s">
        <v>301</v>
      </c>
      <c r="D1434" s="4" t="s">
        <v>10</v>
      </c>
      <c r="E1434" s="4">
        <v>291</v>
      </c>
      <c r="F1434" s="43">
        <v>0.34499999999999997</v>
      </c>
      <c r="G1434" s="45">
        <v>291</v>
      </c>
    </row>
    <row r="1435" spans="1:7" ht="15.6">
      <c r="A1435" s="4" t="s">
        <v>6</v>
      </c>
      <c r="B1435" s="4" t="s">
        <v>193</v>
      </c>
      <c r="C1435" s="4" t="s">
        <v>301</v>
      </c>
      <c r="D1435" s="4" t="s">
        <v>11</v>
      </c>
      <c r="E1435" s="4">
        <v>24</v>
      </c>
      <c r="F1435" s="43">
        <v>2.8000000000000001E-2</v>
      </c>
      <c r="G1435" s="45">
        <v>24</v>
      </c>
    </row>
    <row r="1436" spans="1:7" ht="15.6">
      <c r="A1436" s="4" t="s">
        <v>6</v>
      </c>
      <c r="B1436" s="4" t="s">
        <v>193</v>
      </c>
      <c r="C1436" s="4" t="s">
        <v>301</v>
      </c>
      <c r="D1436" s="4" t="s">
        <v>12</v>
      </c>
      <c r="E1436" s="4">
        <v>46</v>
      </c>
      <c r="F1436" s="43">
        <v>5.5E-2</v>
      </c>
      <c r="G1436" s="45">
        <v>46</v>
      </c>
    </row>
    <row r="1437" spans="1:7" ht="15.6">
      <c r="A1437" s="4" t="s">
        <v>6</v>
      </c>
      <c r="B1437" s="4" t="s">
        <v>193</v>
      </c>
      <c r="C1437" s="4" t="s">
        <v>301</v>
      </c>
      <c r="D1437" s="4" t="s">
        <v>13</v>
      </c>
      <c r="E1437" s="4">
        <v>262</v>
      </c>
      <c r="F1437" s="43">
        <v>0.31</v>
      </c>
      <c r="G1437" s="45">
        <v>262</v>
      </c>
    </row>
    <row r="1438" spans="1:7" ht="15.6">
      <c r="A1438" s="4" t="s">
        <v>6</v>
      </c>
      <c r="B1438" s="4" t="s">
        <v>193</v>
      </c>
      <c r="C1438" s="4" t="s">
        <v>302</v>
      </c>
      <c r="D1438" s="4" t="s">
        <v>9</v>
      </c>
      <c r="E1438" s="4">
        <v>74</v>
      </c>
      <c r="F1438" s="43">
        <v>0.155</v>
      </c>
      <c r="G1438" s="45">
        <v>74</v>
      </c>
    </row>
    <row r="1439" spans="1:7" ht="15.6">
      <c r="A1439" s="4" t="s">
        <v>6</v>
      </c>
      <c r="B1439" s="4" t="s">
        <v>193</v>
      </c>
      <c r="C1439" s="4" t="s">
        <v>302</v>
      </c>
      <c r="D1439" s="4" t="s">
        <v>10</v>
      </c>
      <c r="E1439" s="4">
        <v>150</v>
      </c>
      <c r="F1439" s="43">
        <v>0.314</v>
      </c>
      <c r="G1439" s="45">
        <v>150</v>
      </c>
    </row>
    <row r="1440" spans="1:7" ht="15.6">
      <c r="A1440" s="4" t="s">
        <v>6</v>
      </c>
      <c r="B1440" s="4" t="s">
        <v>193</v>
      </c>
      <c r="C1440" s="4" t="s">
        <v>302</v>
      </c>
      <c r="D1440" s="4" t="s">
        <v>11</v>
      </c>
      <c r="E1440" s="4">
        <v>15</v>
      </c>
      <c r="F1440" s="43">
        <v>3.1E-2</v>
      </c>
      <c r="G1440" s="45">
        <v>15</v>
      </c>
    </row>
    <row r="1441" spans="1:7" ht="15.6">
      <c r="A1441" s="4" t="s">
        <v>6</v>
      </c>
      <c r="B1441" s="4" t="s">
        <v>193</v>
      </c>
      <c r="C1441" s="4" t="s">
        <v>302</v>
      </c>
      <c r="D1441" s="4" t="s">
        <v>12</v>
      </c>
      <c r="E1441" s="4">
        <v>47</v>
      </c>
      <c r="F1441" s="43">
        <v>9.9000000000000005E-2</v>
      </c>
      <c r="G1441" s="45">
        <v>47</v>
      </c>
    </row>
    <row r="1442" spans="1:7" ht="15.6">
      <c r="A1442" s="4" t="s">
        <v>6</v>
      </c>
      <c r="B1442" s="4" t="s">
        <v>193</v>
      </c>
      <c r="C1442" s="4" t="s">
        <v>302</v>
      </c>
      <c r="D1442" s="4" t="s">
        <v>13</v>
      </c>
      <c r="E1442" s="4">
        <v>191</v>
      </c>
      <c r="F1442" s="43">
        <v>0.4</v>
      </c>
      <c r="G1442" s="45">
        <v>191</v>
      </c>
    </row>
    <row r="1443" spans="1:7" ht="15.6">
      <c r="A1443" s="4" t="s">
        <v>6</v>
      </c>
      <c r="B1443" s="4" t="s">
        <v>193</v>
      </c>
      <c r="C1443" s="4" t="s">
        <v>303</v>
      </c>
      <c r="D1443" s="4" t="s">
        <v>9</v>
      </c>
      <c r="E1443" s="4">
        <v>352</v>
      </c>
      <c r="F1443" s="43">
        <v>0.224</v>
      </c>
      <c r="G1443" s="45">
        <v>352</v>
      </c>
    </row>
    <row r="1444" spans="1:7" ht="15.6">
      <c r="A1444" s="4" t="s">
        <v>6</v>
      </c>
      <c r="B1444" s="4" t="s">
        <v>193</v>
      </c>
      <c r="C1444" s="4" t="s">
        <v>303</v>
      </c>
      <c r="D1444" s="4" t="s">
        <v>10</v>
      </c>
      <c r="E1444" s="4">
        <v>498</v>
      </c>
      <c r="F1444" s="43">
        <v>0.317</v>
      </c>
      <c r="G1444" s="45">
        <v>498</v>
      </c>
    </row>
    <row r="1445" spans="1:7" ht="15.6">
      <c r="A1445" s="4" t="s">
        <v>6</v>
      </c>
      <c r="B1445" s="4" t="s">
        <v>193</v>
      </c>
      <c r="C1445" s="4" t="s">
        <v>303</v>
      </c>
      <c r="D1445" s="4" t="s">
        <v>11</v>
      </c>
      <c r="E1445" s="4">
        <v>47</v>
      </c>
      <c r="F1445" s="43">
        <v>0.03</v>
      </c>
      <c r="G1445" s="45">
        <v>47</v>
      </c>
    </row>
    <row r="1446" spans="1:7" ht="15.6">
      <c r="A1446" s="4" t="s">
        <v>6</v>
      </c>
      <c r="B1446" s="4" t="s">
        <v>193</v>
      </c>
      <c r="C1446" s="4" t="s">
        <v>303</v>
      </c>
      <c r="D1446" s="4" t="s">
        <v>12</v>
      </c>
      <c r="E1446" s="4">
        <v>102</v>
      </c>
      <c r="F1446" s="43">
        <v>6.5000000000000002E-2</v>
      </c>
      <c r="G1446" s="45">
        <v>102</v>
      </c>
    </row>
    <row r="1447" spans="1:7" ht="15.6">
      <c r="A1447" s="4" t="s">
        <v>6</v>
      </c>
      <c r="B1447" s="4" t="s">
        <v>193</v>
      </c>
      <c r="C1447" s="4" t="s">
        <v>303</v>
      </c>
      <c r="D1447" s="4" t="s">
        <v>13</v>
      </c>
      <c r="E1447" s="4">
        <v>573</v>
      </c>
      <c r="F1447" s="43">
        <v>0.36499999999999999</v>
      </c>
      <c r="G1447" s="45">
        <v>573</v>
      </c>
    </row>
    <row r="1448" spans="1:7" ht="15.6">
      <c r="A1448" s="4" t="s">
        <v>6</v>
      </c>
      <c r="B1448" s="4" t="s">
        <v>193</v>
      </c>
      <c r="C1448" s="4" t="s">
        <v>304</v>
      </c>
      <c r="D1448" s="4" t="s">
        <v>9</v>
      </c>
      <c r="E1448" s="4">
        <v>215</v>
      </c>
      <c r="F1448" s="43">
        <v>0.18</v>
      </c>
      <c r="G1448" s="45">
        <v>215</v>
      </c>
    </row>
    <row r="1449" spans="1:7" ht="15.6">
      <c r="A1449" s="4" t="s">
        <v>6</v>
      </c>
      <c r="B1449" s="4" t="s">
        <v>193</v>
      </c>
      <c r="C1449" s="4" t="s">
        <v>304</v>
      </c>
      <c r="D1449" s="4" t="s">
        <v>10</v>
      </c>
      <c r="E1449" s="4">
        <v>354</v>
      </c>
      <c r="F1449" s="43">
        <v>0.29699999999999999</v>
      </c>
      <c r="G1449" s="45">
        <v>354</v>
      </c>
    </row>
    <row r="1450" spans="1:7" ht="15.6">
      <c r="A1450" s="4" t="s">
        <v>6</v>
      </c>
      <c r="B1450" s="4" t="s">
        <v>193</v>
      </c>
      <c r="C1450" s="4" t="s">
        <v>304</v>
      </c>
      <c r="D1450" s="4" t="s">
        <v>11</v>
      </c>
      <c r="E1450" s="4">
        <v>44</v>
      </c>
      <c r="F1450" s="43">
        <v>3.6999999999999998E-2</v>
      </c>
      <c r="G1450" s="45">
        <v>44</v>
      </c>
    </row>
    <row r="1451" spans="1:7" ht="15.6">
      <c r="A1451" s="4" t="s">
        <v>6</v>
      </c>
      <c r="B1451" s="4" t="s">
        <v>193</v>
      </c>
      <c r="C1451" s="4" t="s">
        <v>304</v>
      </c>
      <c r="D1451" s="4" t="s">
        <v>12</v>
      </c>
      <c r="E1451" s="4">
        <v>88</v>
      </c>
      <c r="F1451" s="43">
        <v>7.3999999999999996E-2</v>
      </c>
      <c r="G1451" s="45">
        <v>88</v>
      </c>
    </row>
    <row r="1452" spans="1:7" ht="15.6">
      <c r="A1452" s="4" t="s">
        <v>6</v>
      </c>
      <c r="B1452" s="4" t="s">
        <v>193</v>
      </c>
      <c r="C1452" s="4" t="s">
        <v>304</v>
      </c>
      <c r="D1452" s="4" t="s">
        <v>13</v>
      </c>
      <c r="E1452" s="4">
        <v>492</v>
      </c>
      <c r="F1452" s="43">
        <v>0.41199999999999998</v>
      </c>
      <c r="G1452" s="45">
        <v>492</v>
      </c>
    </row>
  </sheetData>
  <mergeCells count="1">
    <mergeCell ref="A1:D1"/>
  </mergeCells>
  <conditionalFormatting sqref="F2:F1452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51"/>
  <sheetViews>
    <sheetView zoomScale="115" zoomScaleNormal="115" workbookViewId="0">
      <selection activeCell="F2" sqref="F2"/>
    </sheetView>
  </sheetViews>
  <sheetFormatPr defaultRowHeight="14.4"/>
  <cols>
    <col min="1" max="1" width="63.33203125" customWidth="1"/>
    <col min="2" max="2" width="21.5546875" customWidth="1"/>
    <col min="3" max="3" width="43.6640625" customWidth="1"/>
    <col min="4" max="4" width="15.44140625" customWidth="1"/>
    <col min="5" max="5" width="10.44140625" customWidth="1"/>
    <col min="6" max="6" width="15" style="38" customWidth="1"/>
    <col min="7" max="7" width="22.6640625" style="50" customWidth="1"/>
    <col min="10" max="10" width="56.5546875" customWidth="1"/>
    <col min="11" max="11" width="33.44140625" customWidth="1"/>
    <col min="12" max="12" width="23.88671875" customWidth="1"/>
    <col min="13" max="13" width="16" customWidth="1"/>
  </cols>
  <sheetData>
    <row r="1" spans="1:16" ht="37.950000000000003" customHeight="1">
      <c r="A1" s="52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3" t="s">
        <v>5</v>
      </c>
      <c r="G1" s="49" t="s">
        <v>305</v>
      </c>
      <c r="J1" s="54" t="s">
        <v>806</v>
      </c>
      <c r="K1" s="48"/>
      <c r="L1" s="48"/>
      <c r="M1" s="48"/>
      <c r="N1" s="48"/>
      <c r="O1" s="48"/>
      <c r="P1" s="48"/>
    </row>
    <row r="2" spans="1:16">
      <c r="A2" t="s">
        <v>6</v>
      </c>
      <c r="B2" t="s">
        <v>7</v>
      </c>
      <c r="C2" t="s">
        <v>8</v>
      </c>
      <c r="D2" t="s">
        <v>9</v>
      </c>
      <c r="E2">
        <v>548</v>
      </c>
      <c r="F2" s="38">
        <v>0.20499999999999999</v>
      </c>
      <c r="G2" s="50">
        <v>548</v>
      </c>
      <c r="J2" s="47"/>
      <c r="K2" s="47"/>
      <c r="L2" s="47"/>
      <c r="M2" s="47"/>
      <c r="N2" s="47"/>
      <c r="O2" s="47"/>
      <c r="P2" s="47"/>
    </row>
    <row r="3" spans="1:16" ht="30.6" customHeight="1">
      <c r="A3" t="s">
        <v>6</v>
      </c>
      <c r="B3" t="s">
        <v>7</v>
      </c>
      <c r="C3" t="s">
        <v>8</v>
      </c>
      <c r="D3" t="s">
        <v>10</v>
      </c>
      <c r="E3">
        <v>916</v>
      </c>
      <c r="F3" s="38">
        <v>0.34200000000000003</v>
      </c>
      <c r="G3" s="50">
        <v>916</v>
      </c>
      <c r="I3" s="46"/>
      <c r="J3" s="55" t="s">
        <v>807</v>
      </c>
      <c r="K3" s="56" t="s">
        <v>808</v>
      </c>
      <c r="L3" s="56" t="s">
        <v>809</v>
      </c>
    </row>
    <row r="4" spans="1:16" ht="18">
      <c r="A4" t="s">
        <v>6</v>
      </c>
      <c r="B4" t="s">
        <v>7</v>
      </c>
      <c r="C4" t="s">
        <v>8</v>
      </c>
      <c r="D4" t="s">
        <v>11</v>
      </c>
      <c r="E4">
        <v>86</v>
      </c>
      <c r="F4" s="38">
        <v>3.2000000000000001E-2</v>
      </c>
      <c r="G4" s="50">
        <v>86</v>
      </c>
      <c r="J4" s="58" t="s">
        <v>11</v>
      </c>
      <c r="K4" s="59">
        <f>AVERAGEIF(D2:D1451,J4,F2:F1451)</f>
        <v>3.1320689655172401E-2</v>
      </c>
      <c r="L4" s="58" t="str">
        <f>IF(K4&lt;25%, "Very few influenced", IF(K4&lt;50, "Moderately influenced",IF(K4&gt;50, "Many influenced")))</f>
        <v>Very few influenced</v>
      </c>
    </row>
    <row r="5" spans="1:16">
      <c r="A5" t="s">
        <v>6</v>
      </c>
      <c r="B5" t="s">
        <v>7</v>
      </c>
      <c r="C5" t="s">
        <v>8</v>
      </c>
      <c r="D5" t="s">
        <v>12</v>
      </c>
      <c r="E5">
        <v>179</v>
      </c>
      <c r="F5" s="38">
        <v>6.7000000000000004E-2</v>
      </c>
      <c r="G5" s="50">
        <v>179</v>
      </c>
    </row>
    <row r="6" spans="1:16" ht="31.2">
      <c r="A6" t="s">
        <v>6</v>
      </c>
      <c r="B6" t="s">
        <v>7</v>
      </c>
      <c r="C6" t="s">
        <v>8</v>
      </c>
      <c r="D6" t="s">
        <v>13</v>
      </c>
      <c r="E6">
        <v>947</v>
      </c>
      <c r="F6" s="38">
        <v>0.35399999999999998</v>
      </c>
      <c r="G6" s="50">
        <v>947</v>
      </c>
      <c r="J6" s="54" t="s">
        <v>810</v>
      </c>
    </row>
    <row r="7" spans="1:16">
      <c r="A7" t="s">
        <v>6</v>
      </c>
      <c r="B7" t="s">
        <v>14</v>
      </c>
      <c r="C7" t="s">
        <v>14</v>
      </c>
      <c r="D7" t="s">
        <v>9</v>
      </c>
      <c r="E7">
        <v>0</v>
      </c>
      <c r="F7" s="38">
        <v>0</v>
      </c>
      <c r="G7" s="50">
        <v>0</v>
      </c>
    </row>
    <row r="8" spans="1:16" ht="15.6">
      <c r="A8" t="s">
        <v>6</v>
      </c>
      <c r="B8" t="s">
        <v>14</v>
      </c>
      <c r="C8" t="s">
        <v>14</v>
      </c>
      <c r="D8" t="s">
        <v>10</v>
      </c>
      <c r="E8">
        <v>0</v>
      </c>
      <c r="F8" s="38">
        <v>0</v>
      </c>
      <c r="G8" s="50">
        <v>0</v>
      </c>
      <c r="J8" s="60" t="s">
        <v>807</v>
      </c>
      <c r="K8" s="60" t="s">
        <v>811</v>
      </c>
      <c r="L8" s="60" t="s">
        <v>808</v>
      </c>
      <c r="M8" s="60" t="s">
        <v>809</v>
      </c>
    </row>
    <row r="9" spans="1:16" ht="36">
      <c r="A9" t="s">
        <v>6</v>
      </c>
      <c r="B9" t="s">
        <v>14</v>
      </c>
      <c r="C9" t="s">
        <v>14</v>
      </c>
      <c r="D9" t="s">
        <v>11</v>
      </c>
      <c r="E9">
        <v>0</v>
      </c>
      <c r="F9" s="38">
        <v>0</v>
      </c>
      <c r="G9" s="50">
        <v>0</v>
      </c>
      <c r="J9" s="58" t="s">
        <v>10</v>
      </c>
      <c r="K9" s="58" t="s">
        <v>138</v>
      </c>
      <c r="L9" s="59" cm="1">
        <f t="array" ref="L9">_xlfn.XLOOKUP(J9&amp;K9, D2:D1451 &amp; C2:C1451, F2:F1451)</f>
        <v>0.27600000000000002</v>
      </c>
      <c r="M9" s="61" t="str">
        <f>IF(L9&lt;25%, "Very few influenced",IF(L9&lt;50, "Moderately influenced", IF(L9&gt;50, "Highly Influenced")))</f>
        <v>Moderately influenced</v>
      </c>
      <c r="N9" s="58"/>
    </row>
    <row r="10" spans="1:16">
      <c r="A10" t="s">
        <v>6</v>
      </c>
      <c r="B10" t="s">
        <v>14</v>
      </c>
      <c r="C10" t="s">
        <v>14</v>
      </c>
      <c r="D10" t="s">
        <v>12</v>
      </c>
      <c r="E10">
        <v>0</v>
      </c>
      <c r="F10" s="38">
        <v>0</v>
      </c>
      <c r="G10" s="50">
        <v>0</v>
      </c>
    </row>
    <row r="11" spans="1:16" ht="31.2">
      <c r="A11" t="s">
        <v>6</v>
      </c>
      <c r="B11" t="s">
        <v>14</v>
      </c>
      <c r="C11" t="s">
        <v>14</v>
      </c>
      <c r="D11" t="s">
        <v>13</v>
      </c>
      <c r="E11">
        <v>2</v>
      </c>
      <c r="F11" s="38">
        <v>1</v>
      </c>
      <c r="G11" s="50">
        <v>2</v>
      </c>
      <c r="J11" s="57" t="s">
        <v>812</v>
      </c>
    </row>
    <row r="12" spans="1:16">
      <c r="A12" t="s">
        <v>6</v>
      </c>
      <c r="B12" t="s">
        <v>15</v>
      </c>
      <c r="C12" t="s">
        <v>16</v>
      </c>
      <c r="D12" t="s">
        <v>9</v>
      </c>
      <c r="E12">
        <v>222</v>
      </c>
      <c r="F12" s="38">
        <v>0.19900000000000001</v>
      </c>
      <c r="G12" s="50">
        <v>222</v>
      </c>
    </row>
    <row r="13" spans="1:16" ht="18">
      <c r="A13" t="s">
        <v>6</v>
      </c>
      <c r="B13" t="s">
        <v>15</v>
      </c>
      <c r="C13" t="s">
        <v>16</v>
      </c>
      <c r="D13" t="s">
        <v>10</v>
      </c>
      <c r="E13">
        <v>535</v>
      </c>
      <c r="F13" s="38">
        <v>0.48</v>
      </c>
      <c r="G13" s="50">
        <v>535</v>
      </c>
      <c r="J13" s="62" t="s">
        <v>807</v>
      </c>
      <c r="K13" s="62" t="s">
        <v>811</v>
      </c>
      <c r="L13" s="62" t="s">
        <v>813</v>
      </c>
    </row>
    <row r="14" spans="1:16" ht="18">
      <c r="A14" t="s">
        <v>6</v>
      </c>
      <c r="B14" t="s">
        <v>15</v>
      </c>
      <c r="C14" t="s">
        <v>16</v>
      </c>
      <c r="D14" t="s">
        <v>11</v>
      </c>
      <c r="E14">
        <v>29</v>
      </c>
      <c r="F14" s="38">
        <v>2.5999999999999999E-2</v>
      </c>
      <c r="G14" s="50">
        <v>29</v>
      </c>
      <c r="J14" s="58" t="s">
        <v>10</v>
      </c>
      <c r="K14" s="58" t="s">
        <v>55</v>
      </c>
      <c r="L14" s="58">
        <f>SUMIFS(E2:E1451, D2:D1451, J14, C2:C1451,K14)</f>
        <v>1</v>
      </c>
    </row>
    <row r="15" spans="1:16">
      <c r="A15" t="s">
        <v>6</v>
      </c>
      <c r="B15" t="s">
        <v>15</v>
      </c>
      <c r="C15" t="s">
        <v>16</v>
      </c>
      <c r="D15" t="s">
        <v>12</v>
      </c>
      <c r="E15">
        <v>57</v>
      </c>
      <c r="F15" s="38">
        <v>5.0999999999999997E-2</v>
      </c>
      <c r="G15" s="50">
        <v>57</v>
      </c>
    </row>
    <row r="16" spans="1:16">
      <c r="A16" t="s">
        <v>6</v>
      </c>
      <c r="B16" t="s">
        <v>15</v>
      </c>
      <c r="C16" t="s">
        <v>16</v>
      </c>
      <c r="D16" t="s">
        <v>13</v>
      </c>
      <c r="E16">
        <v>271</v>
      </c>
      <c r="F16" s="38">
        <v>0.24299999999999999</v>
      </c>
      <c r="G16" s="50">
        <v>271</v>
      </c>
      <c r="P16" t="s">
        <v>9</v>
      </c>
    </row>
    <row r="17" spans="1:16">
      <c r="A17" t="s">
        <v>6</v>
      </c>
      <c r="B17" t="s">
        <v>15</v>
      </c>
      <c r="C17" t="s">
        <v>17</v>
      </c>
      <c r="D17" t="s">
        <v>9</v>
      </c>
      <c r="E17">
        <v>326</v>
      </c>
      <c r="F17" s="38">
        <v>0.20899999999999999</v>
      </c>
      <c r="G17" s="50">
        <v>326</v>
      </c>
      <c r="N17" t="s">
        <v>814</v>
      </c>
      <c r="P17" t="s">
        <v>11</v>
      </c>
    </row>
    <row r="18" spans="1:16">
      <c r="A18" t="s">
        <v>6</v>
      </c>
      <c r="B18" t="s">
        <v>15</v>
      </c>
      <c r="C18" t="s">
        <v>17</v>
      </c>
      <c r="D18" t="s">
        <v>10</v>
      </c>
      <c r="E18">
        <v>380</v>
      </c>
      <c r="F18" s="38">
        <v>0.24299999999999999</v>
      </c>
      <c r="G18" s="50">
        <v>380</v>
      </c>
      <c r="P18" t="s">
        <v>12</v>
      </c>
    </row>
    <row r="19" spans="1:16">
      <c r="A19" t="s">
        <v>6</v>
      </c>
      <c r="B19" t="s">
        <v>15</v>
      </c>
      <c r="C19" t="s">
        <v>17</v>
      </c>
      <c r="D19" t="s">
        <v>11</v>
      </c>
      <c r="E19">
        <v>56</v>
      </c>
      <c r="F19" s="38">
        <v>3.5999999999999997E-2</v>
      </c>
      <c r="G19" s="50">
        <v>56</v>
      </c>
      <c r="P19" t="s">
        <v>10</v>
      </c>
    </row>
    <row r="20" spans="1:16">
      <c r="A20" t="s">
        <v>6</v>
      </c>
      <c r="B20" t="s">
        <v>15</v>
      </c>
      <c r="C20" t="s">
        <v>17</v>
      </c>
      <c r="D20" t="s">
        <v>12</v>
      </c>
      <c r="E20">
        <v>122</v>
      </c>
      <c r="F20" s="38">
        <v>7.8E-2</v>
      </c>
      <c r="G20" s="50">
        <v>122</v>
      </c>
      <c r="P20" t="s">
        <v>13</v>
      </c>
    </row>
    <row r="21" spans="1:16">
      <c r="A21" t="s">
        <v>6</v>
      </c>
      <c r="B21" t="s">
        <v>15</v>
      </c>
      <c r="C21" t="s">
        <v>17</v>
      </c>
      <c r="D21" t="s">
        <v>13</v>
      </c>
      <c r="E21">
        <v>678</v>
      </c>
      <c r="F21" s="38">
        <v>0.434</v>
      </c>
      <c r="G21" s="50">
        <v>678</v>
      </c>
    </row>
    <row r="22" spans="1:16">
      <c r="A22" t="s">
        <v>6</v>
      </c>
      <c r="B22" t="s">
        <v>18</v>
      </c>
      <c r="C22" t="s">
        <v>19</v>
      </c>
      <c r="D22" t="s">
        <v>9</v>
      </c>
      <c r="E22">
        <v>1</v>
      </c>
      <c r="F22" s="38">
        <v>0.33300000000000002</v>
      </c>
      <c r="G22" s="50">
        <v>1</v>
      </c>
    </row>
    <row r="23" spans="1:16">
      <c r="A23" t="s">
        <v>6</v>
      </c>
      <c r="B23" t="s">
        <v>18</v>
      </c>
      <c r="C23" t="s">
        <v>19</v>
      </c>
      <c r="D23" t="s">
        <v>10</v>
      </c>
      <c r="E23">
        <v>1</v>
      </c>
      <c r="F23" s="38">
        <v>0.33300000000000002</v>
      </c>
      <c r="G23" s="50">
        <v>1</v>
      </c>
    </row>
    <row r="24" spans="1:16">
      <c r="A24" t="s">
        <v>6</v>
      </c>
      <c r="B24" t="s">
        <v>18</v>
      </c>
      <c r="C24" t="s">
        <v>19</v>
      </c>
      <c r="D24" t="s">
        <v>11</v>
      </c>
      <c r="E24">
        <v>0</v>
      </c>
      <c r="F24" s="38">
        <v>0</v>
      </c>
      <c r="G24" s="50">
        <v>0</v>
      </c>
    </row>
    <row r="25" spans="1:16">
      <c r="A25" t="s">
        <v>6</v>
      </c>
      <c r="B25" t="s">
        <v>18</v>
      </c>
      <c r="C25" t="s">
        <v>19</v>
      </c>
      <c r="D25" t="s">
        <v>12</v>
      </c>
      <c r="E25">
        <v>0</v>
      </c>
      <c r="F25" s="38">
        <v>0</v>
      </c>
      <c r="G25" s="50">
        <v>0</v>
      </c>
    </row>
    <row r="26" spans="1:16">
      <c r="A26" t="s">
        <v>6</v>
      </c>
      <c r="B26" t="s">
        <v>18</v>
      </c>
      <c r="C26" t="s">
        <v>19</v>
      </c>
      <c r="D26" t="s">
        <v>13</v>
      </c>
      <c r="E26">
        <v>1</v>
      </c>
      <c r="F26" s="38">
        <v>0.33300000000000002</v>
      </c>
      <c r="G26" s="50">
        <v>1</v>
      </c>
    </row>
    <row r="27" spans="1:16">
      <c r="A27" t="s">
        <v>6</v>
      </c>
      <c r="B27" t="s">
        <v>18</v>
      </c>
      <c r="C27" t="s">
        <v>20</v>
      </c>
      <c r="D27" t="s">
        <v>9</v>
      </c>
      <c r="E27">
        <v>1</v>
      </c>
      <c r="F27" s="38">
        <v>0.25</v>
      </c>
      <c r="G27" s="50">
        <v>1</v>
      </c>
    </row>
    <row r="28" spans="1:16">
      <c r="A28" t="s">
        <v>6</v>
      </c>
      <c r="B28" t="s">
        <v>18</v>
      </c>
      <c r="C28" t="s">
        <v>20</v>
      </c>
      <c r="D28" t="s">
        <v>10</v>
      </c>
      <c r="E28">
        <v>1</v>
      </c>
      <c r="F28" s="38">
        <v>0.25</v>
      </c>
      <c r="G28" s="50">
        <v>1</v>
      </c>
    </row>
    <row r="29" spans="1:16">
      <c r="A29" t="s">
        <v>6</v>
      </c>
      <c r="B29" t="s">
        <v>18</v>
      </c>
      <c r="C29" t="s">
        <v>20</v>
      </c>
      <c r="D29" t="s">
        <v>11</v>
      </c>
      <c r="E29">
        <v>0</v>
      </c>
      <c r="F29" s="38">
        <v>0</v>
      </c>
      <c r="G29" s="50">
        <v>0</v>
      </c>
    </row>
    <row r="30" spans="1:16">
      <c r="A30" t="s">
        <v>6</v>
      </c>
      <c r="B30" t="s">
        <v>18</v>
      </c>
      <c r="C30" t="s">
        <v>20</v>
      </c>
      <c r="D30" t="s">
        <v>12</v>
      </c>
      <c r="E30">
        <v>0</v>
      </c>
      <c r="F30" s="38">
        <v>0</v>
      </c>
      <c r="G30" s="50">
        <v>0</v>
      </c>
    </row>
    <row r="31" spans="1:16">
      <c r="A31" t="s">
        <v>6</v>
      </c>
      <c r="B31" t="s">
        <v>18</v>
      </c>
      <c r="C31" t="s">
        <v>20</v>
      </c>
      <c r="D31" t="s">
        <v>13</v>
      </c>
      <c r="E31">
        <v>2</v>
      </c>
      <c r="F31" s="38">
        <v>0.5</v>
      </c>
      <c r="G31" s="50">
        <v>2</v>
      </c>
    </row>
    <row r="32" spans="1:16">
      <c r="A32" t="s">
        <v>6</v>
      </c>
      <c r="B32" t="s">
        <v>18</v>
      </c>
      <c r="C32" t="s">
        <v>21</v>
      </c>
      <c r="D32" t="s">
        <v>9</v>
      </c>
      <c r="E32">
        <v>0</v>
      </c>
      <c r="F32" s="38">
        <v>0</v>
      </c>
      <c r="G32" s="50">
        <v>0</v>
      </c>
    </row>
    <row r="33" spans="1:7">
      <c r="A33" t="s">
        <v>6</v>
      </c>
      <c r="B33" t="s">
        <v>18</v>
      </c>
      <c r="C33" t="s">
        <v>21</v>
      </c>
      <c r="D33" t="s">
        <v>10</v>
      </c>
      <c r="E33">
        <v>21</v>
      </c>
      <c r="F33" s="38">
        <v>0.46700000000000003</v>
      </c>
      <c r="G33" s="50">
        <v>21</v>
      </c>
    </row>
    <row r="34" spans="1:7">
      <c r="A34" t="s">
        <v>6</v>
      </c>
      <c r="B34" t="s">
        <v>18</v>
      </c>
      <c r="C34" t="s">
        <v>21</v>
      </c>
      <c r="D34" t="s">
        <v>11</v>
      </c>
      <c r="E34">
        <v>1</v>
      </c>
      <c r="F34" s="38">
        <v>2.1999999999999999E-2</v>
      </c>
      <c r="G34" s="50">
        <v>1</v>
      </c>
    </row>
    <row r="35" spans="1:7">
      <c r="A35" t="s">
        <v>6</v>
      </c>
      <c r="B35" t="s">
        <v>18</v>
      </c>
      <c r="C35" t="s">
        <v>21</v>
      </c>
      <c r="D35" t="s">
        <v>12</v>
      </c>
      <c r="E35">
        <v>5</v>
      </c>
      <c r="F35" s="38">
        <v>0.111</v>
      </c>
      <c r="G35" s="50">
        <v>5</v>
      </c>
    </row>
    <row r="36" spans="1:7">
      <c r="A36" t="s">
        <v>6</v>
      </c>
      <c r="B36" t="s">
        <v>18</v>
      </c>
      <c r="C36" t="s">
        <v>21</v>
      </c>
      <c r="D36" t="s">
        <v>13</v>
      </c>
      <c r="E36">
        <v>18</v>
      </c>
      <c r="F36" s="38">
        <v>0.4</v>
      </c>
      <c r="G36" s="50">
        <v>18</v>
      </c>
    </row>
    <row r="37" spans="1:7">
      <c r="A37" t="s">
        <v>6</v>
      </c>
      <c r="B37" t="s">
        <v>18</v>
      </c>
      <c r="C37" t="s">
        <v>22</v>
      </c>
      <c r="D37" t="s">
        <v>9</v>
      </c>
      <c r="E37">
        <v>0</v>
      </c>
      <c r="F37" s="38">
        <v>0</v>
      </c>
      <c r="G37" s="50">
        <v>0</v>
      </c>
    </row>
    <row r="38" spans="1:7">
      <c r="A38" t="s">
        <v>6</v>
      </c>
      <c r="B38" t="s">
        <v>18</v>
      </c>
      <c r="C38" t="s">
        <v>22</v>
      </c>
      <c r="D38" t="s">
        <v>10</v>
      </c>
      <c r="E38">
        <v>1</v>
      </c>
      <c r="F38" s="38">
        <v>1</v>
      </c>
      <c r="G38" s="50">
        <v>1</v>
      </c>
    </row>
    <row r="39" spans="1:7">
      <c r="A39" t="s">
        <v>6</v>
      </c>
      <c r="B39" t="s">
        <v>18</v>
      </c>
      <c r="C39" t="s">
        <v>22</v>
      </c>
      <c r="D39" t="s">
        <v>11</v>
      </c>
      <c r="E39">
        <v>0</v>
      </c>
      <c r="F39" s="38">
        <v>0</v>
      </c>
      <c r="G39" s="50">
        <v>0</v>
      </c>
    </row>
    <row r="40" spans="1:7">
      <c r="A40" t="s">
        <v>6</v>
      </c>
      <c r="B40" t="s">
        <v>18</v>
      </c>
      <c r="C40" t="s">
        <v>22</v>
      </c>
      <c r="D40" t="s">
        <v>12</v>
      </c>
      <c r="E40">
        <v>0</v>
      </c>
      <c r="F40" s="38">
        <v>0</v>
      </c>
      <c r="G40" s="50">
        <v>0</v>
      </c>
    </row>
    <row r="41" spans="1:7">
      <c r="A41" t="s">
        <v>6</v>
      </c>
      <c r="B41" t="s">
        <v>18</v>
      </c>
      <c r="C41" t="s">
        <v>22</v>
      </c>
      <c r="D41" t="s">
        <v>13</v>
      </c>
      <c r="E41">
        <v>0</v>
      </c>
      <c r="F41" s="38">
        <v>0</v>
      </c>
      <c r="G41" s="50">
        <v>0</v>
      </c>
    </row>
    <row r="42" spans="1:7">
      <c r="A42" t="s">
        <v>6</v>
      </c>
      <c r="B42" t="s">
        <v>18</v>
      </c>
      <c r="C42" t="s">
        <v>23</v>
      </c>
      <c r="D42" t="s">
        <v>9</v>
      </c>
      <c r="E42">
        <v>1</v>
      </c>
      <c r="F42" s="38">
        <v>0.5</v>
      </c>
      <c r="G42" s="50">
        <v>1</v>
      </c>
    </row>
    <row r="43" spans="1:7">
      <c r="A43" t="s">
        <v>6</v>
      </c>
      <c r="B43" t="s">
        <v>18</v>
      </c>
      <c r="C43" t="s">
        <v>23</v>
      </c>
      <c r="D43" t="s">
        <v>10</v>
      </c>
      <c r="E43">
        <v>0</v>
      </c>
      <c r="F43" s="38">
        <v>0</v>
      </c>
      <c r="G43" s="50">
        <v>0</v>
      </c>
    </row>
    <row r="44" spans="1:7">
      <c r="A44" t="s">
        <v>6</v>
      </c>
      <c r="B44" t="s">
        <v>18</v>
      </c>
      <c r="C44" t="s">
        <v>23</v>
      </c>
      <c r="D44" t="s">
        <v>11</v>
      </c>
      <c r="E44">
        <v>0</v>
      </c>
      <c r="F44" s="38">
        <v>0</v>
      </c>
      <c r="G44" s="50">
        <v>0</v>
      </c>
    </row>
    <row r="45" spans="1:7">
      <c r="A45" t="s">
        <v>6</v>
      </c>
      <c r="B45" t="s">
        <v>18</v>
      </c>
      <c r="C45" t="s">
        <v>23</v>
      </c>
      <c r="D45" t="s">
        <v>12</v>
      </c>
      <c r="E45">
        <v>0</v>
      </c>
      <c r="F45" s="38">
        <v>0</v>
      </c>
      <c r="G45" s="50">
        <v>0</v>
      </c>
    </row>
    <row r="46" spans="1:7">
      <c r="A46" t="s">
        <v>6</v>
      </c>
      <c r="B46" t="s">
        <v>18</v>
      </c>
      <c r="C46" t="s">
        <v>23</v>
      </c>
      <c r="D46" t="s">
        <v>13</v>
      </c>
      <c r="E46">
        <v>1</v>
      </c>
      <c r="F46" s="38">
        <v>0.5</v>
      </c>
      <c r="G46" s="50">
        <v>1</v>
      </c>
    </row>
    <row r="47" spans="1:7">
      <c r="A47" t="s">
        <v>6</v>
      </c>
      <c r="B47" t="s">
        <v>18</v>
      </c>
      <c r="C47" t="s">
        <v>24</v>
      </c>
      <c r="D47" t="s">
        <v>9</v>
      </c>
      <c r="E47">
        <v>0</v>
      </c>
      <c r="F47" s="38">
        <v>0</v>
      </c>
      <c r="G47" s="50">
        <v>0</v>
      </c>
    </row>
    <row r="48" spans="1:7">
      <c r="A48" t="s">
        <v>6</v>
      </c>
      <c r="B48" t="s">
        <v>18</v>
      </c>
      <c r="C48" t="s">
        <v>24</v>
      </c>
      <c r="D48" t="s">
        <v>10</v>
      </c>
      <c r="E48">
        <v>0</v>
      </c>
      <c r="F48" s="38">
        <v>0</v>
      </c>
      <c r="G48" s="50">
        <v>0</v>
      </c>
    </row>
    <row r="49" spans="1:7">
      <c r="A49" t="s">
        <v>6</v>
      </c>
      <c r="B49" t="s">
        <v>18</v>
      </c>
      <c r="C49" t="s">
        <v>24</v>
      </c>
      <c r="D49" t="s">
        <v>11</v>
      </c>
      <c r="E49">
        <v>0</v>
      </c>
      <c r="F49" s="38">
        <v>0</v>
      </c>
      <c r="G49" s="50">
        <v>0</v>
      </c>
    </row>
    <row r="50" spans="1:7">
      <c r="A50" t="s">
        <v>6</v>
      </c>
      <c r="B50" t="s">
        <v>18</v>
      </c>
      <c r="C50" t="s">
        <v>24</v>
      </c>
      <c r="D50" t="s">
        <v>12</v>
      </c>
      <c r="E50">
        <v>0</v>
      </c>
      <c r="F50" s="38">
        <v>0</v>
      </c>
      <c r="G50" s="50">
        <v>0</v>
      </c>
    </row>
    <row r="51" spans="1:7">
      <c r="A51" t="s">
        <v>6</v>
      </c>
      <c r="B51" t="s">
        <v>18</v>
      </c>
      <c r="C51" t="s">
        <v>24</v>
      </c>
      <c r="D51" t="s">
        <v>13</v>
      </c>
      <c r="E51">
        <v>2</v>
      </c>
      <c r="F51" s="38">
        <v>1</v>
      </c>
      <c r="G51" s="50">
        <v>2</v>
      </c>
    </row>
    <row r="52" spans="1:7">
      <c r="A52" t="s">
        <v>6</v>
      </c>
      <c r="B52" t="s">
        <v>18</v>
      </c>
      <c r="C52" t="s">
        <v>25</v>
      </c>
      <c r="D52" t="s">
        <v>9</v>
      </c>
      <c r="E52">
        <v>1</v>
      </c>
      <c r="F52" s="38">
        <v>1</v>
      </c>
      <c r="G52" s="50">
        <v>1</v>
      </c>
    </row>
    <row r="53" spans="1:7">
      <c r="A53" t="s">
        <v>6</v>
      </c>
      <c r="B53" t="s">
        <v>18</v>
      </c>
      <c r="C53" t="s">
        <v>25</v>
      </c>
      <c r="D53" t="s">
        <v>10</v>
      </c>
      <c r="E53">
        <v>0</v>
      </c>
      <c r="F53" s="38">
        <v>0</v>
      </c>
      <c r="G53" s="50">
        <v>0</v>
      </c>
    </row>
    <row r="54" spans="1:7">
      <c r="A54" t="s">
        <v>6</v>
      </c>
      <c r="B54" t="s">
        <v>18</v>
      </c>
      <c r="C54" t="s">
        <v>25</v>
      </c>
      <c r="D54" t="s">
        <v>11</v>
      </c>
      <c r="E54">
        <v>0</v>
      </c>
      <c r="F54" s="38">
        <v>0</v>
      </c>
      <c r="G54" s="50">
        <v>0</v>
      </c>
    </row>
    <row r="55" spans="1:7">
      <c r="A55" t="s">
        <v>6</v>
      </c>
      <c r="B55" t="s">
        <v>18</v>
      </c>
      <c r="C55" t="s">
        <v>25</v>
      </c>
      <c r="D55" t="s">
        <v>12</v>
      </c>
      <c r="E55">
        <v>0</v>
      </c>
      <c r="F55" s="38">
        <v>0</v>
      </c>
      <c r="G55" s="50">
        <v>0</v>
      </c>
    </row>
    <row r="56" spans="1:7">
      <c r="A56" t="s">
        <v>6</v>
      </c>
      <c r="B56" t="s">
        <v>18</v>
      </c>
      <c r="C56" t="s">
        <v>25</v>
      </c>
      <c r="D56" t="s">
        <v>13</v>
      </c>
      <c r="E56">
        <v>0</v>
      </c>
      <c r="F56" s="38">
        <v>0</v>
      </c>
      <c r="G56" s="50">
        <v>0</v>
      </c>
    </row>
    <row r="57" spans="1:7">
      <c r="A57" t="s">
        <v>6</v>
      </c>
      <c r="B57" t="s">
        <v>18</v>
      </c>
      <c r="C57" t="s">
        <v>26</v>
      </c>
      <c r="D57" t="s">
        <v>9</v>
      </c>
      <c r="E57">
        <v>1</v>
      </c>
      <c r="F57" s="38">
        <v>1</v>
      </c>
      <c r="G57" s="50">
        <v>1</v>
      </c>
    </row>
    <row r="58" spans="1:7">
      <c r="A58" t="s">
        <v>6</v>
      </c>
      <c r="B58" t="s">
        <v>18</v>
      </c>
      <c r="C58" t="s">
        <v>26</v>
      </c>
      <c r="D58" t="s">
        <v>10</v>
      </c>
      <c r="E58">
        <v>0</v>
      </c>
      <c r="F58" s="38">
        <v>0</v>
      </c>
      <c r="G58" s="50">
        <v>0</v>
      </c>
    </row>
    <row r="59" spans="1:7">
      <c r="A59" t="s">
        <v>6</v>
      </c>
      <c r="B59" t="s">
        <v>18</v>
      </c>
      <c r="C59" t="s">
        <v>26</v>
      </c>
      <c r="D59" t="s">
        <v>11</v>
      </c>
      <c r="E59">
        <v>0</v>
      </c>
      <c r="F59" s="38">
        <v>0</v>
      </c>
      <c r="G59" s="50">
        <v>0</v>
      </c>
    </row>
    <row r="60" spans="1:7">
      <c r="A60" t="s">
        <v>6</v>
      </c>
      <c r="B60" t="s">
        <v>18</v>
      </c>
      <c r="C60" t="s">
        <v>26</v>
      </c>
      <c r="D60" t="s">
        <v>12</v>
      </c>
      <c r="E60">
        <v>0</v>
      </c>
      <c r="F60" s="38">
        <v>0</v>
      </c>
      <c r="G60" s="50">
        <v>0</v>
      </c>
    </row>
    <row r="61" spans="1:7">
      <c r="A61" t="s">
        <v>6</v>
      </c>
      <c r="B61" t="s">
        <v>18</v>
      </c>
      <c r="C61" t="s">
        <v>26</v>
      </c>
      <c r="D61" t="s">
        <v>13</v>
      </c>
      <c r="E61">
        <v>0</v>
      </c>
      <c r="F61" s="38">
        <v>0</v>
      </c>
      <c r="G61" s="50">
        <v>0</v>
      </c>
    </row>
    <row r="62" spans="1:7">
      <c r="A62" t="s">
        <v>6</v>
      </c>
      <c r="B62" t="s">
        <v>18</v>
      </c>
      <c r="C62" t="s">
        <v>27</v>
      </c>
      <c r="D62" t="s">
        <v>9</v>
      </c>
      <c r="E62">
        <v>0</v>
      </c>
      <c r="F62" s="38">
        <v>0</v>
      </c>
      <c r="G62" s="50">
        <v>0</v>
      </c>
    </row>
    <row r="63" spans="1:7">
      <c r="A63" t="s">
        <v>6</v>
      </c>
      <c r="B63" t="s">
        <v>18</v>
      </c>
      <c r="C63" t="s">
        <v>27</v>
      </c>
      <c r="D63" t="s">
        <v>10</v>
      </c>
      <c r="E63">
        <v>0</v>
      </c>
      <c r="F63" s="38">
        <v>0</v>
      </c>
      <c r="G63" s="50">
        <v>0</v>
      </c>
    </row>
    <row r="64" spans="1:7">
      <c r="A64" t="s">
        <v>6</v>
      </c>
      <c r="B64" t="s">
        <v>18</v>
      </c>
      <c r="C64" t="s">
        <v>27</v>
      </c>
      <c r="D64" t="s">
        <v>11</v>
      </c>
      <c r="E64">
        <v>0</v>
      </c>
      <c r="F64" s="38">
        <v>0</v>
      </c>
      <c r="G64" s="50">
        <v>0</v>
      </c>
    </row>
    <row r="65" spans="1:7">
      <c r="A65" t="s">
        <v>6</v>
      </c>
      <c r="B65" t="s">
        <v>18</v>
      </c>
      <c r="C65" t="s">
        <v>27</v>
      </c>
      <c r="D65" t="s">
        <v>12</v>
      </c>
      <c r="E65">
        <v>0</v>
      </c>
      <c r="F65" s="38">
        <v>0</v>
      </c>
      <c r="G65" s="50">
        <v>0</v>
      </c>
    </row>
    <row r="66" spans="1:7">
      <c r="A66" t="s">
        <v>6</v>
      </c>
      <c r="B66" t="s">
        <v>18</v>
      </c>
      <c r="C66" t="s">
        <v>27</v>
      </c>
      <c r="D66" t="s">
        <v>13</v>
      </c>
      <c r="E66">
        <v>1</v>
      </c>
      <c r="F66" s="38">
        <v>1</v>
      </c>
      <c r="G66" s="50">
        <v>1</v>
      </c>
    </row>
    <row r="67" spans="1:7">
      <c r="A67" t="s">
        <v>6</v>
      </c>
      <c r="B67" t="s">
        <v>18</v>
      </c>
      <c r="C67" t="s">
        <v>28</v>
      </c>
      <c r="D67" t="s">
        <v>9</v>
      </c>
      <c r="E67">
        <v>0</v>
      </c>
      <c r="F67" s="38">
        <v>0</v>
      </c>
      <c r="G67" s="50">
        <v>0</v>
      </c>
    </row>
    <row r="68" spans="1:7">
      <c r="A68" t="s">
        <v>6</v>
      </c>
      <c r="B68" t="s">
        <v>18</v>
      </c>
      <c r="C68" t="s">
        <v>28</v>
      </c>
      <c r="D68" t="s">
        <v>10</v>
      </c>
      <c r="E68">
        <v>0</v>
      </c>
      <c r="F68" s="38">
        <v>0</v>
      </c>
      <c r="G68" s="50">
        <v>0</v>
      </c>
    </row>
    <row r="69" spans="1:7">
      <c r="A69" t="s">
        <v>6</v>
      </c>
      <c r="B69" t="s">
        <v>18</v>
      </c>
      <c r="C69" t="s">
        <v>28</v>
      </c>
      <c r="D69" t="s">
        <v>11</v>
      </c>
      <c r="E69">
        <v>0</v>
      </c>
      <c r="F69" s="38">
        <v>0</v>
      </c>
      <c r="G69" s="50">
        <v>0</v>
      </c>
    </row>
    <row r="70" spans="1:7">
      <c r="A70" t="s">
        <v>6</v>
      </c>
      <c r="B70" t="s">
        <v>18</v>
      </c>
      <c r="C70" t="s">
        <v>28</v>
      </c>
      <c r="D70" t="s">
        <v>12</v>
      </c>
      <c r="E70">
        <v>0</v>
      </c>
      <c r="F70" s="38">
        <v>0</v>
      </c>
      <c r="G70" s="50">
        <v>0</v>
      </c>
    </row>
    <row r="71" spans="1:7">
      <c r="A71" t="s">
        <v>6</v>
      </c>
      <c r="B71" t="s">
        <v>18</v>
      </c>
      <c r="C71" t="s">
        <v>28</v>
      </c>
      <c r="D71" t="s">
        <v>13</v>
      </c>
      <c r="E71">
        <v>4</v>
      </c>
      <c r="F71" s="38">
        <v>1</v>
      </c>
      <c r="G71" s="50">
        <v>4</v>
      </c>
    </row>
    <row r="72" spans="1:7">
      <c r="A72" t="s">
        <v>6</v>
      </c>
      <c r="B72" t="s">
        <v>18</v>
      </c>
      <c r="C72" t="s">
        <v>29</v>
      </c>
      <c r="D72" t="s">
        <v>9</v>
      </c>
      <c r="E72">
        <v>1</v>
      </c>
      <c r="F72" s="38">
        <v>0.14299999999999999</v>
      </c>
      <c r="G72" s="50">
        <v>1</v>
      </c>
    </row>
    <row r="73" spans="1:7">
      <c r="A73" t="s">
        <v>6</v>
      </c>
      <c r="B73" t="s">
        <v>18</v>
      </c>
      <c r="C73" t="s">
        <v>29</v>
      </c>
      <c r="D73" t="s">
        <v>10</v>
      </c>
      <c r="E73">
        <v>2</v>
      </c>
      <c r="F73" s="38">
        <v>0.28599999999999998</v>
      </c>
      <c r="G73" s="50">
        <v>2</v>
      </c>
    </row>
    <row r="74" spans="1:7">
      <c r="A74" t="s">
        <v>6</v>
      </c>
      <c r="B74" t="s">
        <v>18</v>
      </c>
      <c r="C74" t="s">
        <v>29</v>
      </c>
      <c r="D74" t="s">
        <v>11</v>
      </c>
      <c r="E74">
        <v>0</v>
      </c>
      <c r="F74" s="38">
        <v>0</v>
      </c>
      <c r="G74" s="50">
        <v>0</v>
      </c>
    </row>
    <row r="75" spans="1:7">
      <c r="A75" t="s">
        <v>6</v>
      </c>
      <c r="B75" t="s">
        <v>18</v>
      </c>
      <c r="C75" t="s">
        <v>29</v>
      </c>
      <c r="D75" t="s">
        <v>12</v>
      </c>
      <c r="E75">
        <v>1</v>
      </c>
      <c r="F75" s="38">
        <v>0.14299999999999999</v>
      </c>
      <c r="G75" s="50">
        <v>1</v>
      </c>
    </row>
    <row r="76" spans="1:7">
      <c r="A76" t="s">
        <v>6</v>
      </c>
      <c r="B76" t="s">
        <v>18</v>
      </c>
      <c r="C76" t="s">
        <v>29</v>
      </c>
      <c r="D76" t="s">
        <v>13</v>
      </c>
      <c r="E76">
        <v>3</v>
      </c>
      <c r="F76" s="38">
        <v>0.42899999999999999</v>
      </c>
      <c r="G76" s="50">
        <v>3</v>
      </c>
    </row>
    <row r="77" spans="1:7">
      <c r="A77" t="s">
        <v>6</v>
      </c>
      <c r="B77" t="s">
        <v>18</v>
      </c>
      <c r="C77" t="s">
        <v>30</v>
      </c>
      <c r="D77" t="s">
        <v>9</v>
      </c>
      <c r="E77">
        <v>0</v>
      </c>
      <c r="F77" s="38">
        <v>0</v>
      </c>
      <c r="G77" s="50">
        <v>0</v>
      </c>
    </row>
    <row r="78" spans="1:7">
      <c r="A78" t="s">
        <v>6</v>
      </c>
      <c r="B78" t="s">
        <v>18</v>
      </c>
      <c r="C78" t="s">
        <v>30</v>
      </c>
      <c r="D78" t="s">
        <v>10</v>
      </c>
      <c r="E78">
        <v>0</v>
      </c>
      <c r="F78" s="38">
        <v>0</v>
      </c>
      <c r="G78" s="50">
        <v>0</v>
      </c>
    </row>
    <row r="79" spans="1:7">
      <c r="A79" t="s">
        <v>6</v>
      </c>
      <c r="B79" t="s">
        <v>18</v>
      </c>
      <c r="C79" t="s">
        <v>30</v>
      </c>
      <c r="D79" t="s">
        <v>11</v>
      </c>
      <c r="E79">
        <v>1</v>
      </c>
      <c r="F79" s="38">
        <v>1</v>
      </c>
      <c r="G79" s="50">
        <v>1</v>
      </c>
    </row>
    <row r="80" spans="1:7">
      <c r="A80" t="s">
        <v>6</v>
      </c>
      <c r="B80" t="s">
        <v>18</v>
      </c>
      <c r="C80" t="s">
        <v>30</v>
      </c>
      <c r="D80" t="s">
        <v>12</v>
      </c>
      <c r="E80">
        <v>0</v>
      </c>
      <c r="F80" s="38">
        <v>0</v>
      </c>
      <c r="G80" s="50">
        <v>0</v>
      </c>
    </row>
    <row r="81" spans="1:7">
      <c r="A81" t="s">
        <v>6</v>
      </c>
      <c r="B81" t="s">
        <v>18</v>
      </c>
      <c r="C81" t="s">
        <v>30</v>
      </c>
      <c r="D81" t="s">
        <v>13</v>
      </c>
      <c r="E81">
        <v>0</v>
      </c>
      <c r="F81" s="38">
        <v>0</v>
      </c>
      <c r="G81" s="50">
        <v>0</v>
      </c>
    </row>
    <row r="82" spans="1:7">
      <c r="A82" t="s">
        <v>6</v>
      </c>
      <c r="B82" t="s">
        <v>18</v>
      </c>
      <c r="C82" t="s">
        <v>31</v>
      </c>
      <c r="D82" t="s">
        <v>9</v>
      </c>
      <c r="E82">
        <v>0</v>
      </c>
      <c r="F82" s="38">
        <v>0</v>
      </c>
      <c r="G82" s="50">
        <v>0</v>
      </c>
    </row>
    <row r="83" spans="1:7">
      <c r="A83" t="s">
        <v>6</v>
      </c>
      <c r="B83" t="s">
        <v>18</v>
      </c>
      <c r="C83" t="s">
        <v>31</v>
      </c>
      <c r="D83" t="s">
        <v>10</v>
      </c>
      <c r="E83">
        <v>1</v>
      </c>
      <c r="F83" s="38">
        <v>0.33300000000000002</v>
      </c>
      <c r="G83" s="50">
        <v>1</v>
      </c>
    </row>
    <row r="84" spans="1:7">
      <c r="A84" t="s">
        <v>6</v>
      </c>
      <c r="B84" t="s">
        <v>18</v>
      </c>
      <c r="C84" t="s">
        <v>31</v>
      </c>
      <c r="D84" t="s">
        <v>11</v>
      </c>
      <c r="E84">
        <v>1</v>
      </c>
      <c r="F84" s="38">
        <v>0.33300000000000002</v>
      </c>
      <c r="G84" s="50">
        <v>1</v>
      </c>
    </row>
    <row r="85" spans="1:7">
      <c r="A85" t="s">
        <v>6</v>
      </c>
      <c r="B85" t="s">
        <v>18</v>
      </c>
      <c r="C85" t="s">
        <v>31</v>
      </c>
      <c r="D85" t="s">
        <v>12</v>
      </c>
      <c r="E85">
        <v>0</v>
      </c>
      <c r="F85" s="38">
        <v>0</v>
      </c>
      <c r="G85" s="50">
        <v>0</v>
      </c>
    </row>
    <row r="86" spans="1:7">
      <c r="A86" t="s">
        <v>6</v>
      </c>
      <c r="B86" t="s">
        <v>18</v>
      </c>
      <c r="C86" t="s">
        <v>31</v>
      </c>
      <c r="D86" t="s">
        <v>13</v>
      </c>
      <c r="E86">
        <v>1</v>
      </c>
      <c r="F86" s="38">
        <v>0.33300000000000002</v>
      </c>
      <c r="G86" s="50">
        <v>1</v>
      </c>
    </row>
    <row r="87" spans="1:7">
      <c r="A87" t="s">
        <v>6</v>
      </c>
      <c r="B87" t="s">
        <v>18</v>
      </c>
      <c r="C87" t="s">
        <v>32</v>
      </c>
      <c r="D87" t="s">
        <v>9</v>
      </c>
      <c r="E87">
        <v>1</v>
      </c>
      <c r="F87" s="38">
        <v>0.25</v>
      </c>
      <c r="G87" s="50">
        <v>1</v>
      </c>
    </row>
    <row r="88" spans="1:7">
      <c r="A88" t="s">
        <v>6</v>
      </c>
      <c r="B88" t="s">
        <v>18</v>
      </c>
      <c r="C88" t="s">
        <v>32</v>
      </c>
      <c r="D88" t="s">
        <v>10</v>
      </c>
      <c r="E88">
        <v>0</v>
      </c>
      <c r="F88" s="38">
        <v>0</v>
      </c>
      <c r="G88" s="50">
        <v>0</v>
      </c>
    </row>
    <row r="89" spans="1:7">
      <c r="A89" t="s">
        <v>6</v>
      </c>
      <c r="B89" t="s">
        <v>18</v>
      </c>
      <c r="C89" t="s">
        <v>32</v>
      </c>
      <c r="D89" t="s">
        <v>11</v>
      </c>
      <c r="E89">
        <v>0</v>
      </c>
      <c r="F89" s="38">
        <v>0</v>
      </c>
      <c r="G89" s="50">
        <v>0</v>
      </c>
    </row>
    <row r="90" spans="1:7">
      <c r="A90" t="s">
        <v>6</v>
      </c>
      <c r="B90" t="s">
        <v>18</v>
      </c>
      <c r="C90" t="s">
        <v>32</v>
      </c>
      <c r="D90" t="s">
        <v>12</v>
      </c>
      <c r="E90">
        <v>0</v>
      </c>
      <c r="F90" s="38">
        <v>0</v>
      </c>
      <c r="G90" s="50">
        <v>0</v>
      </c>
    </row>
    <row r="91" spans="1:7">
      <c r="A91" t="s">
        <v>6</v>
      </c>
      <c r="B91" t="s">
        <v>18</v>
      </c>
      <c r="C91" t="s">
        <v>32</v>
      </c>
      <c r="D91" t="s">
        <v>13</v>
      </c>
      <c r="E91">
        <v>3</v>
      </c>
      <c r="F91" s="38">
        <v>0.75</v>
      </c>
      <c r="G91" s="50">
        <v>3</v>
      </c>
    </row>
    <row r="92" spans="1:7">
      <c r="A92" t="s">
        <v>6</v>
      </c>
      <c r="B92" t="s">
        <v>18</v>
      </c>
      <c r="C92" t="s">
        <v>33</v>
      </c>
      <c r="D92" t="s">
        <v>9</v>
      </c>
      <c r="E92">
        <v>0</v>
      </c>
      <c r="F92" s="38">
        <v>0</v>
      </c>
      <c r="G92" s="50">
        <v>0</v>
      </c>
    </row>
    <row r="93" spans="1:7">
      <c r="A93" t="s">
        <v>6</v>
      </c>
      <c r="B93" t="s">
        <v>18</v>
      </c>
      <c r="C93" t="s">
        <v>33</v>
      </c>
      <c r="D93" t="s">
        <v>10</v>
      </c>
      <c r="E93">
        <v>0</v>
      </c>
      <c r="F93" s="38">
        <v>0</v>
      </c>
      <c r="G93" s="50">
        <v>0</v>
      </c>
    </row>
    <row r="94" spans="1:7">
      <c r="A94" t="s">
        <v>6</v>
      </c>
      <c r="B94" t="s">
        <v>18</v>
      </c>
      <c r="C94" t="s">
        <v>33</v>
      </c>
      <c r="D94" t="s">
        <v>11</v>
      </c>
      <c r="E94">
        <v>0</v>
      </c>
      <c r="F94" s="38">
        <v>0</v>
      </c>
      <c r="G94" s="50">
        <v>0</v>
      </c>
    </row>
    <row r="95" spans="1:7">
      <c r="A95" t="s">
        <v>6</v>
      </c>
      <c r="B95" t="s">
        <v>18</v>
      </c>
      <c r="C95" t="s">
        <v>33</v>
      </c>
      <c r="D95" t="s">
        <v>12</v>
      </c>
      <c r="E95">
        <v>0</v>
      </c>
      <c r="F95" s="38">
        <v>0</v>
      </c>
      <c r="G95" s="50">
        <v>0</v>
      </c>
    </row>
    <row r="96" spans="1:7">
      <c r="A96" t="s">
        <v>6</v>
      </c>
      <c r="B96" t="s">
        <v>18</v>
      </c>
      <c r="C96" t="s">
        <v>33</v>
      </c>
      <c r="D96" t="s">
        <v>13</v>
      </c>
      <c r="E96">
        <v>1</v>
      </c>
      <c r="F96" s="38">
        <v>1</v>
      </c>
      <c r="G96" s="50">
        <v>1</v>
      </c>
    </row>
    <row r="97" spans="1:7">
      <c r="A97" t="s">
        <v>6</v>
      </c>
      <c r="B97" t="s">
        <v>18</v>
      </c>
      <c r="C97" t="s">
        <v>34</v>
      </c>
      <c r="D97" t="s">
        <v>9</v>
      </c>
      <c r="E97">
        <v>1</v>
      </c>
      <c r="F97" s="38">
        <v>0.25</v>
      </c>
      <c r="G97" s="50">
        <v>1</v>
      </c>
    </row>
    <row r="98" spans="1:7">
      <c r="A98" t="s">
        <v>6</v>
      </c>
      <c r="B98" t="s">
        <v>18</v>
      </c>
      <c r="C98" t="s">
        <v>34</v>
      </c>
      <c r="D98" t="s">
        <v>10</v>
      </c>
      <c r="E98">
        <v>0</v>
      </c>
      <c r="F98" s="38">
        <v>0</v>
      </c>
      <c r="G98" s="50">
        <v>0</v>
      </c>
    </row>
    <row r="99" spans="1:7">
      <c r="A99" t="s">
        <v>6</v>
      </c>
      <c r="B99" t="s">
        <v>18</v>
      </c>
      <c r="C99" t="s">
        <v>34</v>
      </c>
      <c r="D99" t="s">
        <v>11</v>
      </c>
      <c r="E99">
        <v>2</v>
      </c>
      <c r="F99" s="38">
        <v>0.5</v>
      </c>
      <c r="G99" s="50">
        <v>2</v>
      </c>
    </row>
    <row r="100" spans="1:7">
      <c r="A100" t="s">
        <v>6</v>
      </c>
      <c r="B100" t="s">
        <v>18</v>
      </c>
      <c r="C100" t="s">
        <v>34</v>
      </c>
      <c r="D100" t="s">
        <v>12</v>
      </c>
      <c r="E100">
        <v>0</v>
      </c>
      <c r="F100" s="38">
        <v>0</v>
      </c>
      <c r="G100" s="50">
        <v>0</v>
      </c>
    </row>
    <row r="101" spans="1:7">
      <c r="A101" t="s">
        <v>6</v>
      </c>
      <c r="B101" t="s">
        <v>18</v>
      </c>
      <c r="C101" t="s">
        <v>34</v>
      </c>
      <c r="D101" t="s">
        <v>13</v>
      </c>
      <c r="E101">
        <v>1</v>
      </c>
      <c r="F101" s="38">
        <v>0.25</v>
      </c>
      <c r="G101" s="50">
        <v>1</v>
      </c>
    </row>
    <row r="102" spans="1:7">
      <c r="A102" t="s">
        <v>6</v>
      </c>
      <c r="B102" t="s">
        <v>18</v>
      </c>
      <c r="C102" t="s">
        <v>35</v>
      </c>
      <c r="D102" t="s">
        <v>9</v>
      </c>
      <c r="E102">
        <v>1</v>
      </c>
      <c r="F102" s="38">
        <v>0.33300000000000002</v>
      </c>
      <c r="G102" s="50">
        <v>1</v>
      </c>
    </row>
    <row r="103" spans="1:7">
      <c r="A103" t="s">
        <v>6</v>
      </c>
      <c r="B103" t="s">
        <v>18</v>
      </c>
      <c r="C103" t="s">
        <v>35</v>
      </c>
      <c r="D103" t="s">
        <v>10</v>
      </c>
      <c r="E103">
        <v>1</v>
      </c>
      <c r="F103" s="38">
        <v>0.33300000000000002</v>
      </c>
      <c r="G103" s="50">
        <v>1</v>
      </c>
    </row>
    <row r="104" spans="1:7">
      <c r="A104" t="s">
        <v>6</v>
      </c>
      <c r="B104" t="s">
        <v>18</v>
      </c>
      <c r="C104" t="s">
        <v>35</v>
      </c>
      <c r="D104" t="s">
        <v>11</v>
      </c>
      <c r="E104">
        <v>0</v>
      </c>
      <c r="F104" s="38">
        <v>0</v>
      </c>
      <c r="G104" s="50">
        <v>0</v>
      </c>
    </row>
    <row r="105" spans="1:7">
      <c r="A105" t="s">
        <v>6</v>
      </c>
      <c r="B105" t="s">
        <v>18</v>
      </c>
      <c r="C105" t="s">
        <v>35</v>
      </c>
      <c r="D105" t="s">
        <v>12</v>
      </c>
      <c r="E105">
        <v>0</v>
      </c>
      <c r="F105" s="38">
        <v>0</v>
      </c>
      <c r="G105" s="50">
        <v>0</v>
      </c>
    </row>
    <row r="106" spans="1:7">
      <c r="A106" t="s">
        <v>6</v>
      </c>
      <c r="B106" t="s">
        <v>18</v>
      </c>
      <c r="C106" t="s">
        <v>35</v>
      </c>
      <c r="D106" t="s">
        <v>13</v>
      </c>
      <c r="E106">
        <v>1</v>
      </c>
      <c r="F106" s="38">
        <v>0.33300000000000002</v>
      </c>
      <c r="G106" s="50">
        <v>1</v>
      </c>
    </row>
    <row r="107" spans="1:7">
      <c r="A107" t="s">
        <v>6</v>
      </c>
      <c r="B107" t="s">
        <v>18</v>
      </c>
      <c r="C107" t="s">
        <v>36</v>
      </c>
      <c r="D107" t="s">
        <v>9</v>
      </c>
      <c r="E107">
        <v>0</v>
      </c>
      <c r="F107" s="38">
        <v>0</v>
      </c>
      <c r="G107" s="50">
        <v>0</v>
      </c>
    </row>
    <row r="108" spans="1:7">
      <c r="A108" t="s">
        <v>6</v>
      </c>
      <c r="B108" t="s">
        <v>18</v>
      </c>
      <c r="C108" t="s">
        <v>36</v>
      </c>
      <c r="D108" t="s">
        <v>10</v>
      </c>
      <c r="E108">
        <v>0</v>
      </c>
      <c r="F108" s="38">
        <v>0</v>
      </c>
      <c r="G108" s="50">
        <v>0</v>
      </c>
    </row>
    <row r="109" spans="1:7">
      <c r="A109" t="s">
        <v>6</v>
      </c>
      <c r="B109" t="s">
        <v>18</v>
      </c>
      <c r="C109" t="s">
        <v>36</v>
      </c>
      <c r="D109" t="s">
        <v>11</v>
      </c>
      <c r="E109">
        <v>0</v>
      </c>
      <c r="F109" s="38">
        <v>0</v>
      </c>
      <c r="G109" s="50">
        <v>0</v>
      </c>
    </row>
    <row r="110" spans="1:7">
      <c r="A110" t="s">
        <v>6</v>
      </c>
      <c r="B110" t="s">
        <v>18</v>
      </c>
      <c r="C110" t="s">
        <v>36</v>
      </c>
      <c r="D110" t="s">
        <v>12</v>
      </c>
      <c r="E110">
        <v>0</v>
      </c>
      <c r="F110" s="38">
        <v>0</v>
      </c>
      <c r="G110" s="50">
        <v>0</v>
      </c>
    </row>
    <row r="111" spans="1:7">
      <c r="A111" t="s">
        <v>6</v>
      </c>
      <c r="B111" t="s">
        <v>18</v>
      </c>
      <c r="C111" t="s">
        <v>36</v>
      </c>
      <c r="D111" t="s">
        <v>13</v>
      </c>
      <c r="E111">
        <v>1</v>
      </c>
      <c r="F111" s="38">
        <v>1</v>
      </c>
      <c r="G111" s="50">
        <v>1</v>
      </c>
    </row>
    <row r="112" spans="1:7">
      <c r="A112" t="s">
        <v>6</v>
      </c>
      <c r="B112" t="s">
        <v>18</v>
      </c>
      <c r="C112" t="s">
        <v>37</v>
      </c>
      <c r="D112" t="s">
        <v>9</v>
      </c>
      <c r="E112">
        <v>0</v>
      </c>
      <c r="F112" s="38">
        <v>0</v>
      </c>
      <c r="G112" s="50">
        <v>0</v>
      </c>
    </row>
    <row r="113" spans="1:7">
      <c r="A113" t="s">
        <v>6</v>
      </c>
      <c r="B113" t="s">
        <v>18</v>
      </c>
      <c r="C113" t="s">
        <v>37</v>
      </c>
      <c r="D113" t="s">
        <v>10</v>
      </c>
      <c r="E113">
        <v>0</v>
      </c>
      <c r="F113" s="38">
        <v>0</v>
      </c>
      <c r="G113" s="50">
        <v>0</v>
      </c>
    </row>
    <row r="114" spans="1:7">
      <c r="A114" t="s">
        <v>6</v>
      </c>
      <c r="B114" t="s">
        <v>18</v>
      </c>
      <c r="C114" t="s">
        <v>37</v>
      </c>
      <c r="D114" t="s">
        <v>11</v>
      </c>
      <c r="E114">
        <v>0</v>
      </c>
      <c r="F114" s="38">
        <v>0</v>
      </c>
      <c r="G114" s="50">
        <v>0</v>
      </c>
    </row>
    <row r="115" spans="1:7">
      <c r="A115" t="s">
        <v>6</v>
      </c>
      <c r="B115" t="s">
        <v>18</v>
      </c>
      <c r="C115" t="s">
        <v>37</v>
      </c>
      <c r="D115" t="s">
        <v>12</v>
      </c>
      <c r="E115">
        <v>0</v>
      </c>
      <c r="F115" s="38">
        <v>0</v>
      </c>
      <c r="G115" s="50">
        <v>0</v>
      </c>
    </row>
    <row r="116" spans="1:7">
      <c r="A116" t="s">
        <v>6</v>
      </c>
      <c r="B116" t="s">
        <v>18</v>
      </c>
      <c r="C116" t="s">
        <v>37</v>
      </c>
      <c r="D116" t="s">
        <v>13</v>
      </c>
      <c r="E116">
        <v>1</v>
      </c>
      <c r="F116" s="38">
        <v>1</v>
      </c>
      <c r="G116" s="50">
        <v>1</v>
      </c>
    </row>
    <row r="117" spans="1:7">
      <c r="A117" t="s">
        <v>6</v>
      </c>
      <c r="B117" t="s">
        <v>18</v>
      </c>
      <c r="C117" t="s">
        <v>38</v>
      </c>
      <c r="D117" t="s">
        <v>9</v>
      </c>
      <c r="E117">
        <v>0</v>
      </c>
      <c r="F117" s="38">
        <v>0</v>
      </c>
      <c r="G117" s="50">
        <v>0</v>
      </c>
    </row>
    <row r="118" spans="1:7">
      <c r="A118" t="s">
        <v>6</v>
      </c>
      <c r="B118" t="s">
        <v>18</v>
      </c>
      <c r="C118" t="s">
        <v>38</v>
      </c>
      <c r="D118" t="s">
        <v>10</v>
      </c>
      <c r="E118">
        <v>0</v>
      </c>
      <c r="F118" s="38">
        <v>0</v>
      </c>
      <c r="G118" s="50">
        <v>0</v>
      </c>
    </row>
    <row r="119" spans="1:7">
      <c r="A119" t="s">
        <v>6</v>
      </c>
      <c r="B119" t="s">
        <v>18</v>
      </c>
      <c r="C119" t="s">
        <v>38</v>
      </c>
      <c r="D119" t="s">
        <v>11</v>
      </c>
      <c r="E119">
        <v>0</v>
      </c>
      <c r="F119" s="38">
        <v>0</v>
      </c>
      <c r="G119" s="50">
        <v>0</v>
      </c>
    </row>
    <row r="120" spans="1:7">
      <c r="A120" t="s">
        <v>6</v>
      </c>
      <c r="B120" t="s">
        <v>18</v>
      </c>
      <c r="C120" t="s">
        <v>38</v>
      </c>
      <c r="D120" t="s">
        <v>12</v>
      </c>
      <c r="E120">
        <v>0</v>
      </c>
      <c r="F120" s="38">
        <v>0</v>
      </c>
      <c r="G120" s="50">
        <v>0</v>
      </c>
    </row>
    <row r="121" spans="1:7">
      <c r="A121" t="s">
        <v>6</v>
      </c>
      <c r="B121" t="s">
        <v>18</v>
      </c>
      <c r="C121" t="s">
        <v>38</v>
      </c>
      <c r="D121" t="s">
        <v>13</v>
      </c>
      <c r="E121">
        <v>4</v>
      </c>
      <c r="F121" s="38">
        <v>1</v>
      </c>
      <c r="G121" s="50">
        <v>4</v>
      </c>
    </row>
    <row r="122" spans="1:7">
      <c r="A122" t="s">
        <v>6</v>
      </c>
      <c r="B122" t="s">
        <v>18</v>
      </c>
      <c r="C122" t="s">
        <v>39</v>
      </c>
      <c r="D122" t="s">
        <v>9</v>
      </c>
      <c r="E122">
        <v>1</v>
      </c>
      <c r="F122" s="38">
        <v>1</v>
      </c>
      <c r="G122" s="50">
        <v>1</v>
      </c>
    </row>
    <row r="123" spans="1:7">
      <c r="A123" t="s">
        <v>6</v>
      </c>
      <c r="B123" t="s">
        <v>18</v>
      </c>
      <c r="C123" t="s">
        <v>39</v>
      </c>
      <c r="D123" t="s">
        <v>10</v>
      </c>
      <c r="E123">
        <v>0</v>
      </c>
      <c r="F123" s="38">
        <v>0</v>
      </c>
      <c r="G123" s="50">
        <v>0</v>
      </c>
    </row>
    <row r="124" spans="1:7">
      <c r="A124" t="s">
        <v>6</v>
      </c>
      <c r="B124" t="s">
        <v>18</v>
      </c>
      <c r="C124" t="s">
        <v>39</v>
      </c>
      <c r="D124" t="s">
        <v>11</v>
      </c>
      <c r="E124">
        <v>0</v>
      </c>
      <c r="F124" s="38">
        <v>0</v>
      </c>
      <c r="G124" s="50">
        <v>0</v>
      </c>
    </row>
    <row r="125" spans="1:7">
      <c r="A125" t="s">
        <v>6</v>
      </c>
      <c r="B125" t="s">
        <v>18</v>
      </c>
      <c r="C125" t="s">
        <v>39</v>
      </c>
      <c r="D125" t="s">
        <v>12</v>
      </c>
      <c r="E125">
        <v>0</v>
      </c>
      <c r="F125" s="38">
        <v>0</v>
      </c>
      <c r="G125" s="50">
        <v>0</v>
      </c>
    </row>
    <row r="126" spans="1:7">
      <c r="A126" t="s">
        <v>6</v>
      </c>
      <c r="B126" t="s">
        <v>18</v>
      </c>
      <c r="C126" t="s">
        <v>39</v>
      </c>
      <c r="D126" t="s">
        <v>13</v>
      </c>
      <c r="E126">
        <v>0</v>
      </c>
      <c r="F126" s="38">
        <v>0</v>
      </c>
      <c r="G126" s="50">
        <v>0</v>
      </c>
    </row>
    <row r="127" spans="1:7">
      <c r="A127" t="s">
        <v>6</v>
      </c>
      <c r="B127" t="s">
        <v>18</v>
      </c>
      <c r="C127" t="s">
        <v>40</v>
      </c>
      <c r="D127" t="s">
        <v>9</v>
      </c>
      <c r="E127">
        <v>0</v>
      </c>
      <c r="F127" s="38">
        <v>0</v>
      </c>
      <c r="G127" s="50">
        <v>0</v>
      </c>
    </row>
    <row r="128" spans="1:7">
      <c r="A128" t="s">
        <v>6</v>
      </c>
      <c r="B128" t="s">
        <v>18</v>
      </c>
      <c r="C128" t="s">
        <v>40</v>
      </c>
      <c r="D128" t="s">
        <v>10</v>
      </c>
      <c r="E128">
        <v>0</v>
      </c>
      <c r="F128" s="38">
        <v>0</v>
      </c>
      <c r="G128" s="50">
        <v>0</v>
      </c>
    </row>
    <row r="129" spans="1:7">
      <c r="A129" t="s">
        <v>6</v>
      </c>
      <c r="B129" t="s">
        <v>18</v>
      </c>
      <c r="C129" t="s">
        <v>40</v>
      </c>
      <c r="D129" t="s">
        <v>11</v>
      </c>
      <c r="E129">
        <v>0</v>
      </c>
      <c r="F129" s="38">
        <v>0</v>
      </c>
      <c r="G129" s="50">
        <v>0</v>
      </c>
    </row>
    <row r="130" spans="1:7">
      <c r="A130" t="s">
        <v>6</v>
      </c>
      <c r="B130" t="s">
        <v>18</v>
      </c>
      <c r="C130" t="s">
        <v>40</v>
      </c>
      <c r="D130" t="s">
        <v>12</v>
      </c>
      <c r="E130">
        <v>0</v>
      </c>
      <c r="F130" s="38">
        <v>0</v>
      </c>
      <c r="G130" s="50">
        <v>0</v>
      </c>
    </row>
    <row r="131" spans="1:7">
      <c r="A131" t="s">
        <v>6</v>
      </c>
      <c r="B131" t="s">
        <v>18</v>
      </c>
      <c r="C131" t="s">
        <v>40</v>
      </c>
      <c r="D131" t="s">
        <v>13</v>
      </c>
      <c r="E131">
        <v>1</v>
      </c>
      <c r="F131" s="38">
        <v>1</v>
      </c>
      <c r="G131" s="50">
        <v>1</v>
      </c>
    </row>
    <row r="132" spans="1:7">
      <c r="A132" t="s">
        <v>6</v>
      </c>
      <c r="B132" t="s">
        <v>18</v>
      </c>
      <c r="C132" t="s">
        <v>41</v>
      </c>
      <c r="D132" t="s">
        <v>9</v>
      </c>
      <c r="E132">
        <v>0</v>
      </c>
      <c r="F132" s="38">
        <v>0</v>
      </c>
      <c r="G132" s="50">
        <v>0</v>
      </c>
    </row>
    <row r="133" spans="1:7">
      <c r="A133" t="s">
        <v>6</v>
      </c>
      <c r="B133" t="s">
        <v>18</v>
      </c>
      <c r="C133" t="s">
        <v>41</v>
      </c>
      <c r="D133" t="s">
        <v>10</v>
      </c>
      <c r="E133">
        <v>0</v>
      </c>
      <c r="F133" s="38">
        <v>0</v>
      </c>
      <c r="G133" s="50">
        <v>0</v>
      </c>
    </row>
    <row r="134" spans="1:7">
      <c r="A134" t="s">
        <v>6</v>
      </c>
      <c r="B134" t="s">
        <v>18</v>
      </c>
      <c r="C134" t="s">
        <v>41</v>
      </c>
      <c r="D134" t="s">
        <v>11</v>
      </c>
      <c r="E134">
        <v>0</v>
      </c>
      <c r="F134" s="38">
        <v>0</v>
      </c>
      <c r="G134" s="50">
        <v>0</v>
      </c>
    </row>
    <row r="135" spans="1:7">
      <c r="A135" t="s">
        <v>6</v>
      </c>
      <c r="B135" t="s">
        <v>18</v>
      </c>
      <c r="C135" t="s">
        <v>41</v>
      </c>
      <c r="D135" t="s">
        <v>12</v>
      </c>
      <c r="E135">
        <v>1</v>
      </c>
      <c r="F135" s="38">
        <v>1</v>
      </c>
      <c r="G135" s="50">
        <v>1</v>
      </c>
    </row>
    <row r="136" spans="1:7">
      <c r="A136" t="s">
        <v>6</v>
      </c>
      <c r="B136" t="s">
        <v>18</v>
      </c>
      <c r="C136" t="s">
        <v>41</v>
      </c>
      <c r="D136" t="s">
        <v>13</v>
      </c>
      <c r="E136">
        <v>0</v>
      </c>
      <c r="F136" s="38">
        <v>0</v>
      </c>
      <c r="G136" s="50">
        <v>0</v>
      </c>
    </row>
    <row r="137" spans="1:7">
      <c r="A137" t="s">
        <v>6</v>
      </c>
      <c r="B137" t="s">
        <v>18</v>
      </c>
      <c r="C137" t="s">
        <v>42</v>
      </c>
      <c r="D137" t="s">
        <v>9</v>
      </c>
      <c r="E137">
        <v>0</v>
      </c>
      <c r="F137" s="38">
        <v>0</v>
      </c>
      <c r="G137" s="50">
        <v>0</v>
      </c>
    </row>
    <row r="138" spans="1:7">
      <c r="A138" t="s">
        <v>6</v>
      </c>
      <c r="B138" t="s">
        <v>18</v>
      </c>
      <c r="C138" t="s">
        <v>42</v>
      </c>
      <c r="D138" t="s">
        <v>10</v>
      </c>
      <c r="E138">
        <v>2</v>
      </c>
      <c r="F138" s="38">
        <v>1</v>
      </c>
      <c r="G138" s="50">
        <v>2</v>
      </c>
    </row>
    <row r="139" spans="1:7">
      <c r="A139" t="s">
        <v>6</v>
      </c>
      <c r="B139" t="s">
        <v>18</v>
      </c>
      <c r="C139" t="s">
        <v>42</v>
      </c>
      <c r="D139" t="s">
        <v>11</v>
      </c>
      <c r="E139">
        <v>0</v>
      </c>
      <c r="F139" s="38">
        <v>0</v>
      </c>
      <c r="G139" s="50">
        <v>0</v>
      </c>
    </row>
    <row r="140" spans="1:7">
      <c r="A140" t="s">
        <v>6</v>
      </c>
      <c r="B140" t="s">
        <v>18</v>
      </c>
      <c r="C140" t="s">
        <v>42</v>
      </c>
      <c r="D140" t="s">
        <v>12</v>
      </c>
      <c r="E140">
        <v>0</v>
      </c>
      <c r="F140" s="38">
        <v>0</v>
      </c>
      <c r="G140" s="50">
        <v>0</v>
      </c>
    </row>
    <row r="141" spans="1:7">
      <c r="A141" t="s">
        <v>6</v>
      </c>
      <c r="B141" t="s">
        <v>18</v>
      </c>
      <c r="C141" t="s">
        <v>42</v>
      </c>
      <c r="D141" t="s">
        <v>13</v>
      </c>
      <c r="E141">
        <v>0</v>
      </c>
      <c r="F141" s="38">
        <v>0</v>
      </c>
      <c r="G141" s="50">
        <v>0</v>
      </c>
    </row>
    <row r="142" spans="1:7">
      <c r="A142" t="s">
        <v>6</v>
      </c>
      <c r="B142" t="s">
        <v>18</v>
      </c>
      <c r="C142" t="s">
        <v>43</v>
      </c>
      <c r="D142" t="s">
        <v>9</v>
      </c>
      <c r="E142">
        <v>1</v>
      </c>
      <c r="F142" s="38">
        <v>5.2999999999999999E-2</v>
      </c>
      <c r="G142" s="50">
        <v>1</v>
      </c>
    </row>
    <row r="143" spans="1:7">
      <c r="A143" t="s">
        <v>6</v>
      </c>
      <c r="B143" t="s">
        <v>18</v>
      </c>
      <c r="C143" t="s">
        <v>43</v>
      </c>
      <c r="D143" t="s">
        <v>10</v>
      </c>
      <c r="E143">
        <v>10</v>
      </c>
      <c r="F143" s="38">
        <v>0.52600000000000002</v>
      </c>
      <c r="G143" s="50">
        <v>10</v>
      </c>
    </row>
    <row r="144" spans="1:7">
      <c r="A144" t="s">
        <v>6</v>
      </c>
      <c r="B144" t="s">
        <v>18</v>
      </c>
      <c r="C144" t="s">
        <v>43</v>
      </c>
      <c r="D144" t="s">
        <v>11</v>
      </c>
      <c r="E144">
        <v>0</v>
      </c>
      <c r="F144" s="38">
        <v>0</v>
      </c>
      <c r="G144" s="50">
        <v>0</v>
      </c>
    </row>
    <row r="145" spans="1:7">
      <c r="A145" t="s">
        <v>6</v>
      </c>
      <c r="B145" t="s">
        <v>18</v>
      </c>
      <c r="C145" t="s">
        <v>43</v>
      </c>
      <c r="D145" t="s">
        <v>12</v>
      </c>
      <c r="E145">
        <v>3</v>
      </c>
      <c r="F145" s="38">
        <v>0.158</v>
      </c>
      <c r="G145" s="50">
        <v>3</v>
      </c>
    </row>
    <row r="146" spans="1:7">
      <c r="A146" t="s">
        <v>6</v>
      </c>
      <c r="B146" t="s">
        <v>18</v>
      </c>
      <c r="C146" t="s">
        <v>43</v>
      </c>
      <c r="D146" t="s">
        <v>13</v>
      </c>
      <c r="E146">
        <v>5</v>
      </c>
      <c r="F146" s="38">
        <v>0.26300000000000001</v>
      </c>
      <c r="G146" s="50">
        <v>5</v>
      </c>
    </row>
    <row r="147" spans="1:7">
      <c r="A147" t="s">
        <v>6</v>
      </c>
      <c r="B147" t="s">
        <v>18</v>
      </c>
      <c r="C147" t="s">
        <v>44</v>
      </c>
      <c r="D147" t="s">
        <v>9</v>
      </c>
      <c r="E147">
        <v>0</v>
      </c>
      <c r="F147" s="38">
        <v>0</v>
      </c>
      <c r="G147" s="50">
        <v>0</v>
      </c>
    </row>
    <row r="148" spans="1:7">
      <c r="A148" t="s">
        <v>6</v>
      </c>
      <c r="B148" t="s">
        <v>18</v>
      </c>
      <c r="C148" t="s">
        <v>44</v>
      </c>
      <c r="D148" t="s">
        <v>10</v>
      </c>
      <c r="E148">
        <v>0</v>
      </c>
      <c r="F148" s="38">
        <v>0</v>
      </c>
      <c r="G148" s="50">
        <v>0</v>
      </c>
    </row>
    <row r="149" spans="1:7">
      <c r="A149" t="s">
        <v>6</v>
      </c>
      <c r="B149" t="s">
        <v>18</v>
      </c>
      <c r="C149" t="s">
        <v>44</v>
      </c>
      <c r="D149" t="s">
        <v>11</v>
      </c>
      <c r="E149">
        <v>0</v>
      </c>
      <c r="F149" s="38">
        <v>0</v>
      </c>
      <c r="G149" s="50">
        <v>0</v>
      </c>
    </row>
    <row r="150" spans="1:7">
      <c r="A150" t="s">
        <v>6</v>
      </c>
      <c r="B150" t="s">
        <v>18</v>
      </c>
      <c r="C150" t="s">
        <v>44</v>
      </c>
      <c r="D150" t="s">
        <v>12</v>
      </c>
      <c r="E150">
        <v>0</v>
      </c>
      <c r="F150" s="38">
        <v>0</v>
      </c>
      <c r="G150" s="50">
        <v>0</v>
      </c>
    </row>
    <row r="151" spans="1:7">
      <c r="A151" t="s">
        <v>6</v>
      </c>
      <c r="B151" t="s">
        <v>18</v>
      </c>
      <c r="C151" t="s">
        <v>44</v>
      </c>
      <c r="D151" t="s">
        <v>13</v>
      </c>
      <c r="E151">
        <v>1</v>
      </c>
      <c r="F151" s="38">
        <v>1</v>
      </c>
      <c r="G151" s="50">
        <v>1</v>
      </c>
    </row>
    <row r="152" spans="1:7">
      <c r="A152" t="s">
        <v>6</v>
      </c>
      <c r="B152" t="s">
        <v>18</v>
      </c>
      <c r="C152" t="s">
        <v>45</v>
      </c>
      <c r="D152" t="s">
        <v>9</v>
      </c>
      <c r="E152">
        <v>1</v>
      </c>
      <c r="F152" s="38">
        <v>1</v>
      </c>
      <c r="G152" s="50">
        <v>1</v>
      </c>
    </row>
    <row r="153" spans="1:7">
      <c r="A153" t="s">
        <v>6</v>
      </c>
      <c r="B153" t="s">
        <v>18</v>
      </c>
      <c r="C153" t="s">
        <v>45</v>
      </c>
      <c r="D153" t="s">
        <v>10</v>
      </c>
      <c r="E153">
        <v>0</v>
      </c>
      <c r="F153" s="38">
        <v>0</v>
      </c>
      <c r="G153" s="50">
        <v>0</v>
      </c>
    </row>
    <row r="154" spans="1:7">
      <c r="A154" t="s">
        <v>6</v>
      </c>
      <c r="B154" t="s">
        <v>18</v>
      </c>
      <c r="C154" t="s">
        <v>45</v>
      </c>
      <c r="D154" t="s">
        <v>11</v>
      </c>
      <c r="E154">
        <v>0</v>
      </c>
      <c r="F154" s="38">
        <v>0</v>
      </c>
      <c r="G154" s="50">
        <v>0</v>
      </c>
    </row>
    <row r="155" spans="1:7">
      <c r="A155" t="s">
        <v>6</v>
      </c>
      <c r="B155" t="s">
        <v>18</v>
      </c>
      <c r="C155" t="s">
        <v>45</v>
      </c>
      <c r="D155" t="s">
        <v>12</v>
      </c>
      <c r="E155">
        <v>0</v>
      </c>
      <c r="F155" s="38">
        <v>0</v>
      </c>
      <c r="G155" s="50">
        <v>0</v>
      </c>
    </row>
    <row r="156" spans="1:7">
      <c r="A156" t="s">
        <v>6</v>
      </c>
      <c r="B156" t="s">
        <v>18</v>
      </c>
      <c r="C156" t="s">
        <v>45</v>
      </c>
      <c r="D156" t="s">
        <v>13</v>
      </c>
      <c r="E156">
        <v>0</v>
      </c>
      <c r="F156" s="38">
        <v>0</v>
      </c>
      <c r="G156" s="50">
        <v>0</v>
      </c>
    </row>
    <row r="157" spans="1:7">
      <c r="A157" t="s">
        <v>6</v>
      </c>
      <c r="B157" t="s">
        <v>18</v>
      </c>
      <c r="C157" t="s">
        <v>46</v>
      </c>
      <c r="D157" t="s">
        <v>9</v>
      </c>
      <c r="E157">
        <v>0</v>
      </c>
      <c r="F157" s="38">
        <v>0</v>
      </c>
      <c r="G157" s="50">
        <v>0</v>
      </c>
    </row>
    <row r="158" spans="1:7">
      <c r="A158" t="s">
        <v>6</v>
      </c>
      <c r="B158" t="s">
        <v>18</v>
      </c>
      <c r="C158" t="s">
        <v>46</v>
      </c>
      <c r="D158" t="s">
        <v>10</v>
      </c>
      <c r="E158">
        <v>1</v>
      </c>
      <c r="F158" s="38">
        <v>0.33300000000000002</v>
      </c>
      <c r="G158" s="50">
        <v>1</v>
      </c>
    </row>
    <row r="159" spans="1:7">
      <c r="A159" t="s">
        <v>6</v>
      </c>
      <c r="B159" t="s">
        <v>18</v>
      </c>
      <c r="C159" t="s">
        <v>46</v>
      </c>
      <c r="D159" t="s">
        <v>11</v>
      </c>
      <c r="E159">
        <v>0</v>
      </c>
      <c r="F159" s="38">
        <v>0</v>
      </c>
      <c r="G159" s="50">
        <v>0</v>
      </c>
    </row>
    <row r="160" spans="1:7">
      <c r="A160" t="s">
        <v>6</v>
      </c>
      <c r="B160" t="s">
        <v>18</v>
      </c>
      <c r="C160" t="s">
        <v>46</v>
      </c>
      <c r="D160" t="s">
        <v>12</v>
      </c>
      <c r="E160">
        <v>0</v>
      </c>
      <c r="F160" s="38">
        <v>0</v>
      </c>
      <c r="G160" s="50">
        <v>0</v>
      </c>
    </row>
    <row r="161" spans="1:7">
      <c r="A161" t="s">
        <v>6</v>
      </c>
      <c r="B161" t="s">
        <v>18</v>
      </c>
      <c r="C161" t="s">
        <v>46</v>
      </c>
      <c r="D161" t="s">
        <v>13</v>
      </c>
      <c r="E161">
        <v>2</v>
      </c>
      <c r="F161" s="38">
        <v>0.66700000000000004</v>
      </c>
      <c r="G161" s="50">
        <v>2</v>
      </c>
    </row>
    <row r="162" spans="1:7">
      <c r="A162" t="s">
        <v>6</v>
      </c>
      <c r="B162" t="s">
        <v>18</v>
      </c>
      <c r="C162" t="s">
        <v>47</v>
      </c>
      <c r="D162" t="s">
        <v>9</v>
      </c>
      <c r="E162">
        <v>0</v>
      </c>
      <c r="F162" s="38">
        <v>0</v>
      </c>
      <c r="G162" s="50">
        <v>0</v>
      </c>
    </row>
    <row r="163" spans="1:7">
      <c r="A163" t="s">
        <v>6</v>
      </c>
      <c r="B163" t="s">
        <v>18</v>
      </c>
      <c r="C163" t="s">
        <v>47</v>
      </c>
      <c r="D163" t="s">
        <v>10</v>
      </c>
      <c r="E163">
        <v>1</v>
      </c>
      <c r="F163" s="38">
        <v>1</v>
      </c>
      <c r="G163" s="50">
        <v>1</v>
      </c>
    </row>
    <row r="164" spans="1:7">
      <c r="A164" t="s">
        <v>6</v>
      </c>
      <c r="B164" t="s">
        <v>18</v>
      </c>
      <c r="C164" t="s">
        <v>47</v>
      </c>
      <c r="D164" t="s">
        <v>11</v>
      </c>
      <c r="E164">
        <v>0</v>
      </c>
      <c r="F164" s="38">
        <v>0</v>
      </c>
      <c r="G164" s="50">
        <v>0</v>
      </c>
    </row>
    <row r="165" spans="1:7">
      <c r="A165" t="s">
        <v>6</v>
      </c>
      <c r="B165" t="s">
        <v>18</v>
      </c>
      <c r="C165" t="s">
        <v>47</v>
      </c>
      <c r="D165" t="s">
        <v>12</v>
      </c>
      <c r="E165">
        <v>0</v>
      </c>
      <c r="F165" s="38">
        <v>0</v>
      </c>
      <c r="G165" s="50">
        <v>0</v>
      </c>
    </row>
    <row r="166" spans="1:7">
      <c r="A166" t="s">
        <v>6</v>
      </c>
      <c r="B166" t="s">
        <v>18</v>
      </c>
      <c r="C166" t="s">
        <v>47</v>
      </c>
      <c r="D166" t="s">
        <v>13</v>
      </c>
      <c r="E166">
        <v>0</v>
      </c>
      <c r="F166" s="38">
        <v>0</v>
      </c>
      <c r="G166" s="50">
        <v>0</v>
      </c>
    </row>
    <row r="167" spans="1:7">
      <c r="A167" t="s">
        <v>6</v>
      </c>
      <c r="B167" t="s">
        <v>18</v>
      </c>
      <c r="C167" t="s">
        <v>48</v>
      </c>
      <c r="D167" t="s">
        <v>9</v>
      </c>
      <c r="E167">
        <v>1</v>
      </c>
      <c r="F167" s="38">
        <v>0.33300000000000002</v>
      </c>
      <c r="G167" s="50">
        <v>1</v>
      </c>
    </row>
    <row r="168" spans="1:7">
      <c r="A168" t="s">
        <v>6</v>
      </c>
      <c r="B168" t="s">
        <v>18</v>
      </c>
      <c r="C168" t="s">
        <v>48</v>
      </c>
      <c r="D168" t="s">
        <v>10</v>
      </c>
      <c r="E168">
        <v>0</v>
      </c>
      <c r="F168" s="38">
        <v>0</v>
      </c>
      <c r="G168" s="50">
        <v>0</v>
      </c>
    </row>
    <row r="169" spans="1:7">
      <c r="A169" t="s">
        <v>6</v>
      </c>
      <c r="B169" t="s">
        <v>18</v>
      </c>
      <c r="C169" t="s">
        <v>48</v>
      </c>
      <c r="D169" t="s">
        <v>11</v>
      </c>
      <c r="E169">
        <v>0</v>
      </c>
      <c r="F169" s="38">
        <v>0</v>
      </c>
      <c r="G169" s="50">
        <v>0</v>
      </c>
    </row>
    <row r="170" spans="1:7">
      <c r="A170" t="s">
        <v>6</v>
      </c>
      <c r="B170" t="s">
        <v>18</v>
      </c>
      <c r="C170" t="s">
        <v>48</v>
      </c>
      <c r="D170" t="s">
        <v>12</v>
      </c>
      <c r="E170">
        <v>0</v>
      </c>
      <c r="F170" s="38">
        <v>0</v>
      </c>
      <c r="G170" s="50">
        <v>0</v>
      </c>
    </row>
    <row r="171" spans="1:7">
      <c r="A171" t="s">
        <v>6</v>
      </c>
      <c r="B171" t="s">
        <v>18</v>
      </c>
      <c r="C171" t="s">
        <v>48</v>
      </c>
      <c r="D171" t="s">
        <v>13</v>
      </c>
      <c r="E171">
        <v>2</v>
      </c>
      <c r="F171" s="38">
        <v>0.66700000000000004</v>
      </c>
      <c r="G171" s="50">
        <v>2</v>
      </c>
    </row>
    <row r="172" spans="1:7">
      <c r="A172" t="s">
        <v>6</v>
      </c>
      <c r="B172" t="s">
        <v>18</v>
      </c>
      <c r="C172" t="s">
        <v>49</v>
      </c>
      <c r="D172" t="s">
        <v>9</v>
      </c>
      <c r="E172">
        <v>0</v>
      </c>
      <c r="F172" s="38">
        <v>0</v>
      </c>
      <c r="G172" s="50">
        <v>0</v>
      </c>
    </row>
    <row r="173" spans="1:7">
      <c r="A173" t="s">
        <v>6</v>
      </c>
      <c r="B173" t="s">
        <v>18</v>
      </c>
      <c r="C173" t="s">
        <v>49</v>
      </c>
      <c r="D173" t="s">
        <v>10</v>
      </c>
      <c r="E173">
        <v>1</v>
      </c>
      <c r="F173" s="38">
        <v>1</v>
      </c>
      <c r="G173" s="50">
        <v>1</v>
      </c>
    </row>
    <row r="174" spans="1:7">
      <c r="A174" t="s">
        <v>6</v>
      </c>
      <c r="B174" t="s">
        <v>18</v>
      </c>
      <c r="C174" t="s">
        <v>49</v>
      </c>
      <c r="D174" t="s">
        <v>11</v>
      </c>
      <c r="E174">
        <v>0</v>
      </c>
      <c r="F174" s="38">
        <v>0</v>
      </c>
      <c r="G174" s="50">
        <v>0</v>
      </c>
    </row>
    <row r="175" spans="1:7">
      <c r="A175" t="s">
        <v>6</v>
      </c>
      <c r="B175" t="s">
        <v>18</v>
      </c>
      <c r="C175" t="s">
        <v>49</v>
      </c>
      <c r="D175" t="s">
        <v>12</v>
      </c>
      <c r="E175">
        <v>0</v>
      </c>
      <c r="F175" s="38">
        <v>0</v>
      </c>
      <c r="G175" s="50">
        <v>0</v>
      </c>
    </row>
    <row r="176" spans="1:7">
      <c r="A176" t="s">
        <v>6</v>
      </c>
      <c r="B176" t="s">
        <v>18</v>
      </c>
      <c r="C176" t="s">
        <v>49</v>
      </c>
      <c r="D176" t="s">
        <v>13</v>
      </c>
      <c r="E176">
        <v>0</v>
      </c>
      <c r="F176" s="38">
        <v>0</v>
      </c>
      <c r="G176" s="50">
        <v>0</v>
      </c>
    </row>
    <row r="177" spans="1:7">
      <c r="A177" t="s">
        <v>6</v>
      </c>
      <c r="B177" t="s">
        <v>18</v>
      </c>
      <c r="C177" t="s">
        <v>50</v>
      </c>
      <c r="D177" t="s">
        <v>9</v>
      </c>
      <c r="E177">
        <v>0</v>
      </c>
      <c r="F177" s="38">
        <v>0</v>
      </c>
      <c r="G177" s="50">
        <v>0</v>
      </c>
    </row>
    <row r="178" spans="1:7">
      <c r="A178" t="s">
        <v>6</v>
      </c>
      <c r="B178" t="s">
        <v>18</v>
      </c>
      <c r="C178" t="s">
        <v>50</v>
      </c>
      <c r="D178" t="s">
        <v>10</v>
      </c>
      <c r="E178">
        <v>1</v>
      </c>
      <c r="F178" s="38">
        <v>1</v>
      </c>
      <c r="G178" s="50">
        <v>1</v>
      </c>
    </row>
    <row r="179" spans="1:7">
      <c r="A179" t="s">
        <v>6</v>
      </c>
      <c r="B179" t="s">
        <v>18</v>
      </c>
      <c r="C179" t="s">
        <v>50</v>
      </c>
      <c r="D179" t="s">
        <v>11</v>
      </c>
      <c r="E179">
        <v>0</v>
      </c>
      <c r="F179" s="38">
        <v>0</v>
      </c>
      <c r="G179" s="50">
        <v>0</v>
      </c>
    </row>
    <row r="180" spans="1:7">
      <c r="A180" t="s">
        <v>6</v>
      </c>
      <c r="B180" t="s">
        <v>18</v>
      </c>
      <c r="C180" t="s">
        <v>50</v>
      </c>
      <c r="D180" t="s">
        <v>12</v>
      </c>
      <c r="E180">
        <v>0</v>
      </c>
      <c r="F180" s="38">
        <v>0</v>
      </c>
      <c r="G180" s="50">
        <v>0</v>
      </c>
    </row>
    <row r="181" spans="1:7">
      <c r="A181" t="s">
        <v>6</v>
      </c>
      <c r="B181" t="s">
        <v>18</v>
      </c>
      <c r="C181" t="s">
        <v>50</v>
      </c>
      <c r="D181" t="s">
        <v>13</v>
      </c>
      <c r="E181">
        <v>0</v>
      </c>
      <c r="F181" s="38">
        <v>0</v>
      </c>
      <c r="G181" s="50">
        <v>0</v>
      </c>
    </row>
    <row r="182" spans="1:7">
      <c r="A182" t="s">
        <v>6</v>
      </c>
      <c r="B182" t="s">
        <v>18</v>
      </c>
      <c r="C182" t="s">
        <v>51</v>
      </c>
      <c r="D182" t="s">
        <v>9</v>
      </c>
      <c r="E182">
        <v>1</v>
      </c>
      <c r="F182" s="38">
        <v>0.5</v>
      </c>
      <c r="G182" s="50">
        <v>1</v>
      </c>
    </row>
    <row r="183" spans="1:7">
      <c r="A183" t="s">
        <v>6</v>
      </c>
      <c r="B183" t="s">
        <v>18</v>
      </c>
      <c r="C183" t="s">
        <v>51</v>
      </c>
      <c r="D183" t="s">
        <v>10</v>
      </c>
      <c r="E183">
        <v>0</v>
      </c>
      <c r="F183" s="38">
        <v>0</v>
      </c>
      <c r="G183" s="50">
        <v>0</v>
      </c>
    </row>
    <row r="184" spans="1:7">
      <c r="A184" t="s">
        <v>6</v>
      </c>
      <c r="B184" t="s">
        <v>18</v>
      </c>
      <c r="C184" t="s">
        <v>51</v>
      </c>
      <c r="D184" t="s">
        <v>11</v>
      </c>
      <c r="E184">
        <v>0</v>
      </c>
      <c r="F184" s="38">
        <v>0</v>
      </c>
      <c r="G184" s="50">
        <v>0</v>
      </c>
    </row>
    <row r="185" spans="1:7">
      <c r="A185" t="s">
        <v>6</v>
      </c>
      <c r="B185" t="s">
        <v>18</v>
      </c>
      <c r="C185" t="s">
        <v>51</v>
      </c>
      <c r="D185" t="s">
        <v>12</v>
      </c>
      <c r="E185">
        <v>0</v>
      </c>
      <c r="F185" s="38">
        <v>0</v>
      </c>
      <c r="G185" s="50">
        <v>0</v>
      </c>
    </row>
    <row r="186" spans="1:7">
      <c r="A186" t="s">
        <v>6</v>
      </c>
      <c r="B186" t="s">
        <v>18</v>
      </c>
      <c r="C186" t="s">
        <v>51</v>
      </c>
      <c r="D186" t="s">
        <v>13</v>
      </c>
      <c r="E186">
        <v>1</v>
      </c>
      <c r="F186" s="38">
        <v>0.5</v>
      </c>
      <c r="G186" s="50">
        <v>1</v>
      </c>
    </row>
    <row r="187" spans="1:7">
      <c r="A187" t="s">
        <v>6</v>
      </c>
      <c r="B187" t="s">
        <v>18</v>
      </c>
      <c r="C187" t="s">
        <v>52</v>
      </c>
      <c r="D187" t="s">
        <v>9</v>
      </c>
      <c r="E187">
        <v>0</v>
      </c>
      <c r="F187" s="38">
        <v>0</v>
      </c>
      <c r="G187" s="50">
        <v>0</v>
      </c>
    </row>
    <row r="188" spans="1:7">
      <c r="A188" t="s">
        <v>6</v>
      </c>
      <c r="B188" t="s">
        <v>18</v>
      </c>
      <c r="C188" t="s">
        <v>52</v>
      </c>
      <c r="D188" t="s">
        <v>10</v>
      </c>
      <c r="E188">
        <v>0</v>
      </c>
      <c r="F188" s="38">
        <v>0</v>
      </c>
      <c r="G188" s="50">
        <v>0</v>
      </c>
    </row>
    <row r="189" spans="1:7">
      <c r="A189" t="s">
        <v>6</v>
      </c>
      <c r="B189" t="s">
        <v>18</v>
      </c>
      <c r="C189" t="s">
        <v>52</v>
      </c>
      <c r="D189" t="s">
        <v>11</v>
      </c>
      <c r="E189">
        <v>0</v>
      </c>
      <c r="F189" s="38">
        <v>0</v>
      </c>
      <c r="G189" s="50">
        <v>0</v>
      </c>
    </row>
    <row r="190" spans="1:7">
      <c r="A190" t="s">
        <v>6</v>
      </c>
      <c r="B190" t="s">
        <v>18</v>
      </c>
      <c r="C190" t="s">
        <v>52</v>
      </c>
      <c r="D190" t="s">
        <v>12</v>
      </c>
      <c r="E190">
        <v>0</v>
      </c>
      <c r="F190" s="38">
        <v>0</v>
      </c>
      <c r="G190" s="50">
        <v>0</v>
      </c>
    </row>
    <row r="191" spans="1:7">
      <c r="A191" t="s">
        <v>6</v>
      </c>
      <c r="B191" t="s">
        <v>18</v>
      </c>
      <c r="C191" t="s">
        <v>52</v>
      </c>
      <c r="D191" t="s">
        <v>13</v>
      </c>
      <c r="E191">
        <v>1</v>
      </c>
      <c r="F191" s="38">
        <v>1</v>
      </c>
      <c r="G191" s="50">
        <v>1</v>
      </c>
    </row>
    <row r="192" spans="1:7">
      <c r="A192" t="s">
        <v>6</v>
      </c>
      <c r="B192" t="s">
        <v>18</v>
      </c>
      <c r="C192" t="s">
        <v>53</v>
      </c>
      <c r="D192" t="s">
        <v>9</v>
      </c>
      <c r="E192">
        <v>0</v>
      </c>
      <c r="F192" s="38">
        <v>0</v>
      </c>
      <c r="G192" s="50">
        <v>0</v>
      </c>
    </row>
    <row r="193" spans="1:7">
      <c r="A193" t="s">
        <v>6</v>
      </c>
      <c r="B193" t="s">
        <v>18</v>
      </c>
      <c r="C193" t="s">
        <v>53</v>
      </c>
      <c r="D193" t="s">
        <v>10</v>
      </c>
      <c r="E193">
        <v>0</v>
      </c>
      <c r="F193" s="38">
        <v>0</v>
      </c>
      <c r="G193" s="50">
        <v>0</v>
      </c>
    </row>
    <row r="194" spans="1:7">
      <c r="A194" t="s">
        <v>6</v>
      </c>
      <c r="B194" t="s">
        <v>18</v>
      </c>
      <c r="C194" t="s">
        <v>53</v>
      </c>
      <c r="D194" t="s">
        <v>11</v>
      </c>
      <c r="E194">
        <v>0</v>
      </c>
      <c r="F194" s="38">
        <v>0</v>
      </c>
      <c r="G194" s="50">
        <v>0</v>
      </c>
    </row>
    <row r="195" spans="1:7">
      <c r="A195" t="s">
        <v>6</v>
      </c>
      <c r="B195" t="s">
        <v>18</v>
      </c>
      <c r="C195" t="s">
        <v>53</v>
      </c>
      <c r="D195" t="s">
        <v>12</v>
      </c>
      <c r="E195">
        <v>1</v>
      </c>
      <c r="F195" s="38">
        <v>1</v>
      </c>
      <c r="G195" s="50">
        <v>1</v>
      </c>
    </row>
    <row r="196" spans="1:7">
      <c r="A196" t="s">
        <v>6</v>
      </c>
      <c r="B196" t="s">
        <v>18</v>
      </c>
      <c r="C196" t="s">
        <v>53</v>
      </c>
      <c r="D196" t="s">
        <v>13</v>
      </c>
      <c r="E196">
        <v>0</v>
      </c>
      <c r="F196" s="38">
        <v>0</v>
      </c>
      <c r="G196" s="50">
        <v>0</v>
      </c>
    </row>
    <row r="197" spans="1:7">
      <c r="A197" t="s">
        <v>6</v>
      </c>
      <c r="B197" t="s">
        <v>18</v>
      </c>
      <c r="C197" t="s">
        <v>54</v>
      </c>
      <c r="D197" t="s">
        <v>9</v>
      </c>
      <c r="E197">
        <v>1</v>
      </c>
      <c r="F197" s="38">
        <v>1</v>
      </c>
      <c r="G197" s="50">
        <v>1</v>
      </c>
    </row>
    <row r="198" spans="1:7">
      <c r="A198" t="s">
        <v>6</v>
      </c>
      <c r="B198" t="s">
        <v>18</v>
      </c>
      <c r="C198" t="s">
        <v>54</v>
      </c>
      <c r="D198" t="s">
        <v>10</v>
      </c>
      <c r="E198">
        <v>0</v>
      </c>
      <c r="F198" s="38">
        <v>0</v>
      </c>
      <c r="G198" s="50">
        <v>0</v>
      </c>
    </row>
    <row r="199" spans="1:7">
      <c r="A199" t="s">
        <v>6</v>
      </c>
      <c r="B199" t="s">
        <v>18</v>
      </c>
      <c r="C199" t="s">
        <v>54</v>
      </c>
      <c r="D199" t="s">
        <v>11</v>
      </c>
      <c r="E199">
        <v>0</v>
      </c>
      <c r="F199" s="38">
        <v>0</v>
      </c>
      <c r="G199" s="50">
        <v>0</v>
      </c>
    </row>
    <row r="200" spans="1:7">
      <c r="A200" t="s">
        <v>6</v>
      </c>
      <c r="B200" t="s">
        <v>18</v>
      </c>
      <c r="C200" t="s">
        <v>54</v>
      </c>
      <c r="D200" t="s">
        <v>12</v>
      </c>
      <c r="E200">
        <v>0</v>
      </c>
      <c r="F200" s="38">
        <v>0</v>
      </c>
      <c r="G200" s="50">
        <v>0</v>
      </c>
    </row>
    <row r="201" spans="1:7">
      <c r="A201" t="s">
        <v>6</v>
      </c>
      <c r="B201" t="s">
        <v>18</v>
      </c>
      <c r="C201" t="s">
        <v>54</v>
      </c>
      <c r="D201" t="s">
        <v>13</v>
      </c>
      <c r="E201">
        <v>0</v>
      </c>
      <c r="F201" s="38">
        <v>0</v>
      </c>
      <c r="G201" s="50">
        <v>0</v>
      </c>
    </row>
    <row r="202" spans="1:7">
      <c r="A202" t="s">
        <v>6</v>
      </c>
      <c r="B202" t="s">
        <v>18</v>
      </c>
      <c r="C202" t="s">
        <v>55</v>
      </c>
      <c r="D202" t="s">
        <v>9</v>
      </c>
      <c r="E202">
        <v>0</v>
      </c>
      <c r="F202" s="38">
        <v>0</v>
      </c>
      <c r="G202" s="50">
        <v>0</v>
      </c>
    </row>
    <row r="203" spans="1:7">
      <c r="A203" t="s">
        <v>6</v>
      </c>
      <c r="B203" t="s">
        <v>18</v>
      </c>
      <c r="C203" t="s">
        <v>55</v>
      </c>
      <c r="D203" t="s">
        <v>10</v>
      </c>
      <c r="E203">
        <v>1</v>
      </c>
      <c r="F203" s="38">
        <v>1</v>
      </c>
      <c r="G203" s="50">
        <v>1</v>
      </c>
    </row>
    <row r="204" spans="1:7">
      <c r="A204" t="s">
        <v>6</v>
      </c>
      <c r="B204" t="s">
        <v>18</v>
      </c>
      <c r="C204" t="s">
        <v>55</v>
      </c>
      <c r="D204" t="s">
        <v>11</v>
      </c>
      <c r="E204">
        <v>0</v>
      </c>
      <c r="F204" s="38">
        <v>0</v>
      </c>
      <c r="G204" s="50">
        <v>0</v>
      </c>
    </row>
    <row r="205" spans="1:7">
      <c r="A205" t="s">
        <v>6</v>
      </c>
      <c r="B205" t="s">
        <v>18</v>
      </c>
      <c r="C205" t="s">
        <v>55</v>
      </c>
      <c r="D205" t="s">
        <v>12</v>
      </c>
      <c r="E205">
        <v>0</v>
      </c>
      <c r="F205" s="38">
        <v>0</v>
      </c>
      <c r="G205" s="50">
        <v>0</v>
      </c>
    </row>
    <row r="206" spans="1:7">
      <c r="A206" t="s">
        <v>6</v>
      </c>
      <c r="B206" t="s">
        <v>18</v>
      </c>
      <c r="C206" t="s">
        <v>55</v>
      </c>
      <c r="D206" t="s">
        <v>13</v>
      </c>
      <c r="E206">
        <v>0</v>
      </c>
      <c r="F206" s="38">
        <v>0</v>
      </c>
      <c r="G206" s="50">
        <v>0</v>
      </c>
    </row>
    <row r="207" spans="1:7">
      <c r="A207" t="s">
        <v>6</v>
      </c>
      <c r="B207" t="s">
        <v>18</v>
      </c>
      <c r="C207" t="s">
        <v>56</v>
      </c>
      <c r="D207" t="s">
        <v>9</v>
      </c>
      <c r="E207">
        <v>2</v>
      </c>
      <c r="F207" s="38">
        <v>0.222</v>
      </c>
      <c r="G207" s="50">
        <v>2</v>
      </c>
    </row>
    <row r="208" spans="1:7">
      <c r="A208" t="s">
        <v>6</v>
      </c>
      <c r="B208" t="s">
        <v>18</v>
      </c>
      <c r="C208" t="s">
        <v>56</v>
      </c>
      <c r="D208" t="s">
        <v>10</v>
      </c>
      <c r="E208">
        <v>2</v>
      </c>
      <c r="F208" s="38">
        <v>0.222</v>
      </c>
      <c r="G208" s="50">
        <v>2</v>
      </c>
    </row>
    <row r="209" spans="1:7">
      <c r="A209" t="s">
        <v>6</v>
      </c>
      <c r="B209" t="s">
        <v>18</v>
      </c>
      <c r="C209" t="s">
        <v>56</v>
      </c>
      <c r="D209" t="s">
        <v>11</v>
      </c>
      <c r="E209">
        <v>0</v>
      </c>
      <c r="F209" s="38">
        <v>0</v>
      </c>
      <c r="G209" s="50">
        <v>0</v>
      </c>
    </row>
    <row r="210" spans="1:7">
      <c r="A210" t="s">
        <v>6</v>
      </c>
      <c r="B210" t="s">
        <v>18</v>
      </c>
      <c r="C210" t="s">
        <v>56</v>
      </c>
      <c r="D210" t="s">
        <v>12</v>
      </c>
      <c r="E210">
        <v>0</v>
      </c>
      <c r="F210" s="38">
        <v>0</v>
      </c>
      <c r="G210" s="50">
        <v>0</v>
      </c>
    </row>
    <row r="211" spans="1:7">
      <c r="A211" t="s">
        <v>6</v>
      </c>
      <c r="B211" t="s">
        <v>18</v>
      </c>
      <c r="C211" t="s">
        <v>56</v>
      </c>
      <c r="D211" t="s">
        <v>13</v>
      </c>
      <c r="E211">
        <v>5</v>
      </c>
      <c r="F211" s="38">
        <v>0.55600000000000005</v>
      </c>
      <c r="G211" s="50">
        <v>5</v>
      </c>
    </row>
    <row r="212" spans="1:7">
      <c r="A212" t="s">
        <v>6</v>
      </c>
      <c r="B212" t="s">
        <v>18</v>
      </c>
      <c r="C212" t="s">
        <v>57</v>
      </c>
      <c r="D212" t="s">
        <v>9</v>
      </c>
      <c r="E212">
        <v>15</v>
      </c>
      <c r="F212" s="38">
        <v>0.375</v>
      </c>
      <c r="G212" s="50">
        <v>15</v>
      </c>
    </row>
    <row r="213" spans="1:7">
      <c r="A213" t="s">
        <v>6</v>
      </c>
      <c r="B213" t="s">
        <v>18</v>
      </c>
      <c r="C213" t="s">
        <v>57</v>
      </c>
      <c r="D213" t="s">
        <v>10</v>
      </c>
      <c r="E213">
        <v>11</v>
      </c>
      <c r="F213" s="38">
        <v>0.27500000000000002</v>
      </c>
      <c r="G213" s="50">
        <v>11</v>
      </c>
    </row>
    <row r="214" spans="1:7">
      <c r="A214" t="s">
        <v>6</v>
      </c>
      <c r="B214" t="s">
        <v>18</v>
      </c>
      <c r="C214" t="s">
        <v>57</v>
      </c>
      <c r="D214" t="s">
        <v>11</v>
      </c>
      <c r="E214">
        <v>1</v>
      </c>
      <c r="F214" s="38">
        <v>2.5000000000000001E-2</v>
      </c>
      <c r="G214" s="50">
        <v>1</v>
      </c>
    </row>
    <row r="215" spans="1:7">
      <c r="A215" t="s">
        <v>6</v>
      </c>
      <c r="B215" t="s">
        <v>18</v>
      </c>
      <c r="C215" t="s">
        <v>57</v>
      </c>
      <c r="D215" t="s">
        <v>12</v>
      </c>
      <c r="E215">
        <v>0</v>
      </c>
      <c r="F215" s="38">
        <v>0</v>
      </c>
      <c r="G215" s="50">
        <v>0</v>
      </c>
    </row>
    <row r="216" spans="1:7">
      <c r="A216" t="s">
        <v>6</v>
      </c>
      <c r="B216" t="s">
        <v>18</v>
      </c>
      <c r="C216" t="s">
        <v>57</v>
      </c>
      <c r="D216" t="s">
        <v>13</v>
      </c>
      <c r="E216">
        <v>13</v>
      </c>
      <c r="F216" s="38">
        <v>0.32500000000000001</v>
      </c>
      <c r="G216" s="50">
        <v>13</v>
      </c>
    </row>
    <row r="217" spans="1:7">
      <c r="A217" t="s">
        <v>6</v>
      </c>
      <c r="B217" t="s">
        <v>18</v>
      </c>
      <c r="C217" t="s">
        <v>58</v>
      </c>
      <c r="D217" t="s">
        <v>9</v>
      </c>
      <c r="E217">
        <v>2</v>
      </c>
      <c r="F217" s="38">
        <v>0.2</v>
      </c>
      <c r="G217" s="50">
        <v>2</v>
      </c>
    </row>
    <row r="218" spans="1:7">
      <c r="A218" t="s">
        <v>6</v>
      </c>
      <c r="B218" t="s">
        <v>18</v>
      </c>
      <c r="C218" t="s">
        <v>58</v>
      </c>
      <c r="D218" t="s">
        <v>10</v>
      </c>
      <c r="E218">
        <v>6</v>
      </c>
      <c r="F218" s="38">
        <v>0.6</v>
      </c>
      <c r="G218" s="50">
        <v>6</v>
      </c>
    </row>
    <row r="219" spans="1:7">
      <c r="A219" t="s">
        <v>6</v>
      </c>
      <c r="B219" t="s">
        <v>18</v>
      </c>
      <c r="C219" t="s">
        <v>58</v>
      </c>
      <c r="D219" t="s">
        <v>11</v>
      </c>
      <c r="E219">
        <v>0</v>
      </c>
      <c r="F219" s="38">
        <v>0</v>
      </c>
      <c r="G219" s="50">
        <v>0</v>
      </c>
    </row>
    <row r="220" spans="1:7">
      <c r="A220" t="s">
        <v>6</v>
      </c>
      <c r="B220" t="s">
        <v>18</v>
      </c>
      <c r="C220" t="s">
        <v>58</v>
      </c>
      <c r="D220" t="s">
        <v>12</v>
      </c>
      <c r="E220">
        <v>0</v>
      </c>
      <c r="F220" s="38">
        <v>0</v>
      </c>
      <c r="G220" s="50">
        <v>0</v>
      </c>
    </row>
    <row r="221" spans="1:7">
      <c r="A221" t="s">
        <v>6</v>
      </c>
      <c r="B221" t="s">
        <v>18</v>
      </c>
      <c r="C221" t="s">
        <v>58</v>
      </c>
      <c r="D221" t="s">
        <v>13</v>
      </c>
      <c r="E221">
        <v>2</v>
      </c>
      <c r="F221" s="38">
        <v>0.2</v>
      </c>
      <c r="G221" s="50">
        <v>2</v>
      </c>
    </row>
    <row r="222" spans="1:7">
      <c r="A222" t="s">
        <v>6</v>
      </c>
      <c r="B222" t="s">
        <v>18</v>
      </c>
      <c r="C222" t="s">
        <v>59</v>
      </c>
      <c r="D222" t="s">
        <v>9</v>
      </c>
      <c r="E222">
        <v>3</v>
      </c>
      <c r="F222" s="38">
        <v>0.12</v>
      </c>
      <c r="G222" s="50">
        <v>3</v>
      </c>
    </row>
    <row r="223" spans="1:7">
      <c r="A223" t="s">
        <v>6</v>
      </c>
      <c r="B223" t="s">
        <v>18</v>
      </c>
      <c r="C223" t="s">
        <v>59</v>
      </c>
      <c r="D223" t="s">
        <v>10</v>
      </c>
      <c r="E223">
        <v>10</v>
      </c>
      <c r="F223" s="38">
        <v>0.4</v>
      </c>
      <c r="G223" s="50">
        <v>10</v>
      </c>
    </row>
    <row r="224" spans="1:7">
      <c r="A224" t="s">
        <v>6</v>
      </c>
      <c r="B224" t="s">
        <v>18</v>
      </c>
      <c r="C224" t="s">
        <v>59</v>
      </c>
      <c r="D224" t="s">
        <v>11</v>
      </c>
      <c r="E224">
        <v>0</v>
      </c>
      <c r="F224" s="38">
        <v>0</v>
      </c>
      <c r="G224" s="50">
        <v>0</v>
      </c>
    </row>
    <row r="225" spans="1:7">
      <c r="A225" t="s">
        <v>6</v>
      </c>
      <c r="B225" t="s">
        <v>18</v>
      </c>
      <c r="C225" t="s">
        <v>59</v>
      </c>
      <c r="D225" t="s">
        <v>12</v>
      </c>
      <c r="E225">
        <v>2</v>
      </c>
      <c r="F225" s="38">
        <v>0.08</v>
      </c>
      <c r="G225" s="50">
        <v>2</v>
      </c>
    </row>
    <row r="226" spans="1:7">
      <c r="A226" t="s">
        <v>6</v>
      </c>
      <c r="B226" t="s">
        <v>18</v>
      </c>
      <c r="C226" t="s">
        <v>59</v>
      </c>
      <c r="D226" t="s">
        <v>13</v>
      </c>
      <c r="E226">
        <v>10</v>
      </c>
      <c r="F226" s="38">
        <v>0.4</v>
      </c>
      <c r="G226" s="50">
        <v>10</v>
      </c>
    </row>
    <row r="227" spans="1:7">
      <c r="A227" t="s">
        <v>6</v>
      </c>
      <c r="B227" t="s">
        <v>18</v>
      </c>
      <c r="C227" t="s">
        <v>60</v>
      </c>
      <c r="D227" t="s">
        <v>9</v>
      </c>
      <c r="E227">
        <v>15</v>
      </c>
      <c r="F227" s="38">
        <v>0.31900000000000001</v>
      </c>
      <c r="G227" s="50">
        <v>15</v>
      </c>
    </row>
    <row r="228" spans="1:7">
      <c r="A228" t="s">
        <v>6</v>
      </c>
      <c r="B228" t="s">
        <v>18</v>
      </c>
      <c r="C228" t="s">
        <v>60</v>
      </c>
      <c r="D228" t="s">
        <v>10</v>
      </c>
      <c r="E228">
        <v>14</v>
      </c>
      <c r="F228" s="38">
        <v>0.29799999999999999</v>
      </c>
      <c r="G228" s="50">
        <v>14</v>
      </c>
    </row>
    <row r="229" spans="1:7">
      <c r="A229" t="s">
        <v>6</v>
      </c>
      <c r="B229" t="s">
        <v>18</v>
      </c>
      <c r="C229" t="s">
        <v>60</v>
      </c>
      <c r="D229" t="s">
        <v>11</v>
      </c>
      <c r="E229">
        <v>2</v>
      </c>
      <c r="F229" s="38">
        <v>4.2999999999999997E-2</v>
      </c>
      <c r="G229" s="50">
        <v>2</v>
      </c>
    </row>
    <row r="230" spans="1:7">
      <c r="A230" t="s">
        <v>6</v>
      </c>
      <c r="B230" t="s">
        <v>18</v>
      </c>
      <c r="C230" t="s">
        <v>60</v>
      </c>
      <c r="D230" t="s">
        <v>12</v>
      </c>
      <c r="E230">
        <v>1</v>
      </c>
      <c r="F230" s="38">
        <v>2.1000000000000001E-2</v>
      </c>
      <c r="G230" s="50">
        <v>1</v>
      </c>
    </row>
    <row r="231" spans="1:7">
      <c r="A231" t="s">
        <v>6</v>
      </c>
      <c r="B231" t="s">
        <v>18</v>
      </c>
      <c r="C231" t="s">
        <v>60</v>
      </c>
      <c r="D231" t="s">
        <v>13</v>
      </c>
      <c r="E231">
        <v>15</v>
      </c>
      <c r="F231" s="38">
        <v>0.31900000000000001</v>
      </c>
      <c r="G231" s="50">
        <v>15</v>
      </c>
    </row>
    <row r="232" spans="1:7">
      <c r="A232" t="s">
        <v>6</v>
      </c>
      <c r="B232" t="s">
        <v>18</v>
      </c>
      <c r="C232" t="s">
        <v>61</v>
      </c>
      <c r="D232" t="s">
        <v>9</v>
      </c>
      <c r="E232">
        <v>3</v>
      </c>
      <c r="F232" s="38">
        <v>0.6</v>
      </c>
      <c r="G232" s="50">
        <v>3</v>
      </c>
    </row>
    <row r="233" spans="1:7">
      <c r="A233" t="s">
        <v>6</v>
      </c>
      <c r="B233" t="s">
        <v>18</v>
      </c>
      <c r="C233" t="s">
        <v>61</v>
      </c>
      <c r="D233" t="s">
        <v>10</v>
      </c>
      <c r="E233">
        <v>0</v>
      </c>
      <c r="F233" s="38">
        <v>0</v>
      </c>
      <c r="G233" s="50">
        <v>0</v>
      </c>
    </row>
    <row r="234" spans="1:7">
      <c r="A234" t="s">
        <v>6</v>
      </c>
      <c r="B234" t="s">
        <v>18</v>
      </c>
      <c r="C234" t="s">
        <v>61</v>
      </c>
      <c r="D234" t="s">
        <v>11</v>
      </c>
      <c r="E234">
        <v>0</v>
      </c>
      <c r="F234" s="38">
        <v>0</v>
      </c>
      <c r="G234" s="50">
        <v>0</v>
      </c>
    </row>
    <row r="235" spans="1:7">
      <c r="A235" t="s">
        <v>6</v>
      </c>
      <c r="B235" t="s">
        <v>18</v>
      </c>
      <c r="C235" t="s">
        <v>61</v>
      </c>
      <c r="D235" t="s">
        <v>12</v>
      </c>
      <c r="E235">
        <v>0</v>
      </c>
      <c r="F235" s="38">
        <v>0</v>
      </c>
      <c r="G235" s="50">
        <v>0</v>
      </c>
    </row>
    <row r="236" spans="1:7">
      <c r="A236" t="s">
        <v>6</v>
      </c>
      <c r="B236" t="s">
        <v>18</v>
      </c>
      <c r="C236" t="s">
        <v>61</v>
      </c>
      <c r="D236" t="s">
        <v>13</v>
      </c>
      <c r="E236">
        <v>2</v>
      </c>
      <c r="F236" s="38">
        <v>0.4</v>
      </c>
      <c r="G236" s="50">
        <v>2</v>
      </c>
    </row>
    <row r="237" spans="1:7">
      <c r="A237" t="s">
        <v>6</v>
      </c>
      <c r="B237" t="s">
        <v>18</v>
      </c>
      <c r="C237" t="s">
        <v>62</v>
      </c>
      <c r="D237" t="s">
        <v>9</v>
      </c>
      <c r="E237">
        <v>0</v>
      </c>
      <c r="F237" s="38">
        <v>0</v>
      </c>
      <c r="G237" s="50">
        <v>0</v>
      </c>
    </row>
    <row r="238" spans="1:7">
      <c r="A238" t="s">
        <v>6</v>
      </c>
      <c r="B238" t="s">
        <v>18</v>
      </c>
      <c r="C238" t="s">
        <v>62</v>
      </c>
      <c r="D238" t="s">
        <v>10</v>
      </c>
      <c r="E238">
        <v>0</v>
      </c>
      <c r="F238" s="38">
        <v>0</v>
      </c>
      <c r="G238" s="50">
        <v>0</v>
      </c>
    </row>
    <row r="239" spans="1:7">
      <c r="A239" t="s">
        <v>6</v>
      </c>
      <c r="B239" t="s">
        <v>18</v>
      </c>
      <c r="C239" t="s">
        <v>62</v>
      </c>
      <c r="D239" t="s">
        <v>11</v>
      </c>
      <c r="E239">
        <v>0</v>
      </c>
      <c r="F239" s="38">
        <v>0</v>
      </c>
      <c r="G239" s="50">
        <v>0</v>
      </c>
    </row>
    <row r="240" spans="1:7">
      <c r="A240" t="s">
        <v>6</v>
      </c>
      <c r="B240" t="s">
        <v>18</v>
      </c>
      <c r="C240" t="s">
        <v>62</v>
      </c>
      <c r="D240" t="s">
        <v>12</v>
      </c>
      <c r="E240">
        <v>0</v>
      </c>
      <c r="F240" s="38">
        <v>0</v>
      </c>
      <c r="G240" s="50">
        <v>0</v>
      </c>
    </row>
    <row r="241" spans="1:7">
      <c r="A241" t="s">
        <v>6</v>
      </c>
      <c r="B241" t="s">
        <v>18</v>
      </c>
      <c r="C241" t="s">
        <v>62</v>
      </c>
      <c r="D241" t="s">
        <v>13</v>
      </c>
      <c r="E241">
        <v>1</v>
      </c>
      <c r="F241" s="38">
        <v>1</v>
      </c>
      <c r="G241" s="50">
        <v>1</v>
      </c>
    </row>
    <row r="242" spans="1:7">
      <c r="A242" t="s">
        <v>6</v>
      </c>
      <c r="B242" t="s">
        <v>18</v>
      </c>
      <c r="C242" t="s">
        <v>63</v>
      </c>
      <c r="D242" t="s">
        <v>9</v>
      </c>
      <c r="E242">
        <v>1</v>
      </c>
      <c r="F242" s="38">
        <v>0.33300000000000002</v>
      </c>
      <c r="G242" s="50">
        <v>1</v>
      </c>
    </row>
    <row r="243" spans="1:7">
      <c r="A243" t="s">
        <v>6</v>
      </c>
      <c r="B243" t="s">
        <v>18</v>
      </c>
      <c r="C243" t="s">
        <v>63</v>
      </c>
      <c r="D243" t="s">
        <v>10</v>
      </c>
      <c r="E243">
        <v>0</v>
      </c>
      <c r="F243" s="38">
        <v>0</v>
      </c>
      <c r="G243" s="50">
        <v>0</v>
      </c>
    </row>
    <row r="244" spans="1:7">
      <c r="A244" t="s">
        <v>6</v>
      </c>
      <c r="B244" t="s">
        <v>18</v>
      </c>
      <c r="C244" t="s">
        <v>63</v>
      </c>
      <c r="D244" t="s">
        <v>11</v>
      </c>
      <c r="E244">
        <v>0</v>
      </c>
      <c r="F244" s="38">
        <v>0</v>
      </c>
      <c r="G244" s="50">
        <v>0</v>
      </c>
    </row>
    <row r="245" spans="1:7">
      <c r="A245" t="s">
        <v>6</v>
      </c>
      <c r="B245" t="s">
        <v>18</v>
      </c>
      <c r="C245" t="s">
        <v>63</v>
      </c>
      <c r="D245" t="s">
        <v>12</v>
      </c>
      <c r="E245">
        <v>0</v>
      </c>
      <c r="F245" s="38">
        <v>0</v>
      </c>
      <c r="G245" s="50">
        <v>0</v>
      </c>
    </row>
    <row r="246" spans="1:7">
      <c r="A246" t="s">
        <v>6</v>
      </c>
      <c r="B246" t="s">
        <v>18</v>
      </c>
      <c r="C246" t="s">
        <v>63</v>
      </c>
      <c r="D246" t="s">
        <v>13</v>
      </c>
      <c r="E246">
        <v>2</v>
      </c>
      <c r="F246" s="38">
        <v>0.66700000000000004</v>
      </c>
      <c r="G246" s="50">
        <v>2</v>
      </c>
    </row>
    <row r="247" spans="1:7">
      <c r="A247" t="s">
        <v>6</v>
      </c>
      <c r="B247" t="s">
        <v>18</v>
      </c>
      <c r="C247" t="s">
        <v>64</v>
      </c>
      <c r="D247" t="s">
        <v>9</v>
      </c>
      <c r="E247">
        <v>0</v>
      </c>
      <c r="F247" s="38">
        <v>0</v>
      </c>
      <c r="G247" s="50">
        <v>0</v>
      </c>
    </row>
    <row r="248" spans="1:7">
      <c r="A248" t="s">
        <v>6</v>
      </c>
      <c r="B248" t="s">
        <v>18</v>
      </c>
      <c r="C248" t="s">
        <v>64</v>
      </c>
      <c r="D248" t="s">
        <v>10</v>
      </c>
      <c r="E248">
        <v>2</v>
      </c>
      <c r="F248" s="38">
        <v>1</v>
      </c>
      <c r="G248" s="50">
        <v>2</v>
      </c>
    </row>
    <row r="249" spans="1:7">
      <c r="A249" t="s">
        <v>6</v>
      </c>
      <c r="B249" t="s">
        <v>18</v>
      </c>
      <c r="C249" t="s">
        <v>64</v>
      </c>
      <c r="D249" t="s">
        <v>11</v>
      </c>
      <c r="E249">
        <v>0</v>
      </c>
      <c r="F249" s="38">
        <v>0</v>
      </c>
      <c r="G249" s="50">
        <v>0</v>
      </c>
    </row>
    <row r="250" spans="1:7">
      <c r="A250" t="s">
        <v>6</v>
      </c>
      <c r="B250" t="s">
        <v>18</v>
      </c>
      <c r="C250" t="s">
        <v>64</v>
      </c>
      <c r="D250" t="s">
        <v>12</v>
      </c>
      <c r="E250">
        <v>0</v>
      </c>
      <c r="F250" s="38">
        <v>0</v>
      </c>
      <c r="G250" s="50">
        <v>0</v>
      </c>
    </row>
    <row r="251" spans="1:7">
      <c r="A251" t="s">
        <v>6</v>
      </c>
      <c r="B251" t="s">
        <v>18</v>
      </c>
      <c r="C251" t="s">
        <v>64</v>
      </c>
      <c r="D251" t="s">
        <v>13</v>
      </c>
      <c r="E251">
        <v>0</v>
      </c>
      <c r="F251" s="38">
        <v>0</v>
      </c>
      <c r="G251" s="50">
        <v>0</v>
      </c>
    </row>
    <row r="252" spans="1:7">
      <c r="A252" t="s">
        <v>6</v>
      </c>
      <c r="B252" t="s">
        <v>18</v>
      </c>
      <c r="C252" t="s">
        <v>65</v>
      </c>
      <c r="D252" t="s">
        <v>9</v>
      </c>
      <c r="E252">
        <v>8</v>
      </c>
      <c r="F252" s="38">
        <v>0.17</v>
      </c>
      <c r="G252" s="50">
        <v>8</v>
      </c>
    </row>
    <row r="253" spans="1:7">
      <c r="A253" t="s">
        <v>6</v>
      </c>
      <c r="B253" t="s">
        <v>18</v>
      </c>
      <c r="C253" t="s">
        <v>65</v>
      </c>
      <c r="D253" t="s">
        <v>10</v>
      </c>
      <c r="E253">
        <v>18</v>
      </c>
      <c r="F253" s="38">
        <v>0.38300000000000001</v>
      </c>
      <c r="G253" s="50">
        <v>18</v>
      </c>
    </row>
    <row r="254" spans="1:7">
      <c r="A254" t="s">
        <v>6</v>
      </c>
      <c r="B254" t="s">
        <v>18</v>
      </c>
      <c r="C254" t="s">
        <v>65</v>
      </c>
      <c r="D254" t="s">
        <v>11</v>
      </c>
      <c r="E254">
        <v>0</v>
      </c>
      <c r="F254" s="38">
        <v>0</v>
      </c>
      <c r="G254" s="50">
        <v>0</v>
      </c>
    </row>
    <row r="255" spans="1:7">
      <c r="A255" t="s">
        <v>6</v>
      </c>
      <c r="B255" t="s">
        <v>18</v>
      </c>
      <c r="C255" t="s">
        <v>65</v>
      </c>
      <c r="D255" t="s">
        <v>12</v>
      </c>
      <c r="E255">
        <v>4</v>
      </c>
      <c r="F255" s="38">
        <v>8.5000000000000006E-2</v>
      </c>
      <c r="G255" s="50">
        <v>4</v>
      </c>
    </row>
    <row r="256" spans="1:7">
      <c r="A256" t="s">
        <v>6</v>
      </c>
      <c r="B256" t="s">
        <v>18</v>
      </c>
      <c r="C256" t="s">
        <v>65</v>
      </c>
      <c r="D256" t="s">
        <v>13</v>
      </c>
      <c r="E256">
        <v>17</v>
      </c>
      <c r="F256" s="38">
        <v>0.36199999999999999</v>
      </c>
      <c r="G256" s="50">
        <v>17</v>
      </c>
    </row>
    <row r="257" spans="1:7">
      <c r="A257" t="s">
        <v>6</v>
      </c>
      <c r="B257" t="s">
        <v>18</v>
      </c>
      <c r="C257" t="s">
        <v>66</v>
      </c>
      <c r="D257" t="s">
        <v>9</v>
      </c>
      <c r="E257">
        <v>1</v>
      </c>
      <c r="F257" s="38">
        <v>1</v>
      </c>
      <c r="G257" s="50">
        <v>1</v>
      </c>
    </row>
    <row r="258" spans="1:7">
      <c r="A258" t="s">
        <v>6</v>
      </c>
      <c r="B258" t="s">
        <v>18</v>
      </c>
      <c r="C258" t="s">
        <v>66</v>
      </c>
      <c r="D258" t="s">
        <v>10</v>
      </c>
      <c r="E258">
        <v>0</v>
      </c>
      <c r="F258" s="38">
        <v>0</v>
      </c>
      <c r="G258" s="50">
        <v>0</v>
      </c>
    </row>
    <row r="259" spans="1:7">
      <c r="A259" t="s">
        <v>6</v>
      </c>
      <c r="B259" t="s">
        <v>18</v>
      </c>
      <c r="C259" t="s">
        <v>66</v>
      </c>
      <c r="D259" t="s">
        <v>11</v>
      </c>
      <c r="E259">
        <v>0</v>
      </c>
      <c r="F259" s="38">
        <v>0</v>
      </c>
      <c r="G259" s="50">
        <v>0</v>
      </c>
    </row>
    <row r="260" spans="1:7">
      <c r="A260" t="s">
        <v>6</v>
      </c>
      <c r="B260" t="s">
        <v>18</v>
      </c>
      <c r="C260" t="s">
        <v>66</v>
      </c>
      <c r="D260" t="s">
        <v>12</v>
      </c>
      <c r="E260">
        <v>0</v>
      </c>
      <c r="F260" s="38">
        <v>0</v>
      </c>
      <c r="G260" s="50">
        <v>0</v>
      </c>
    </row>
    <row r="261" spans="1:7">
      <c r="A261" t="s">
        <v>6</v>
      </c>
      <c r="B261" t="s">
        <v>18</v>
      </c>
      <c r="C261" t="s">
        <v>66</v>
      </c>
      <c r="D261" t="s">
        <v>13</v>
      </c>
      <c r="E261">
        <v>0</v>
      </c>
      <c r="F261" s="38">
        <v>0</v>
      </c>
      <c r="G261" s="50">
        <v>0</v>
      </c>
    </row>
    <row r="262" spans="1:7">
      <c r="A262" t="s">
        <v>6</v>
      </c>
      <c r="B262" t="s">
        <v>18</v>
      </c>
      <c r="C262" t="s">
        <v>67</v>
      </c>
      <c r="D262" t="s">
        <v>9</v>
      </c>
      <c r="E262">
        <v>5</v>
      </c>
      <c r="F262" s="38">
        <v>0.22700000000000001</v>
      </c>
      <c r="G262" s="50">
        <v>5</v>
      </c>
    </row>
    <row r="263" spans="1:7">
      <c r="A263" t="s">
        <v>6</v>
      </c>
      <c r="B263" t="s">
        <v>18</v>
      </c>
      <c r="C263" t="s">
        <v>67</v>
      </c>
      <c r="D263" t="s">
        <v>10</v>
      </c>
      <c r="E263">
        <v>5</v>
      </c>
      <c r="F263" s="38">
        <v>0.22700000000000001</v>
      </c>
      <c r="G263" s="50">
        <v>5</v>
      </c>
    </row>
    <row r="264" spans="1:7">
      <c r="A264" t="s">
        <v>6</v>
      </c>
      <c r="B264" t="s">
        <v>18</v>
      </c>
      <c r="C264" t="s">
        <v>67</v>
      </c>
      <c r="D264" t="s">
        <v>11</v>
      </c>
      <c r="E264">
        <v>3</v>
      </c>
      <c r="F264" s="38">
        <v>0.13600000000000001</v>
      </c>
      <c r="G264" s="50">
        <v>3</v>
      </c>
    </row>
    <row r="265" spans="1:7">
      <c r="A265" t="s">
        <v>6</v>
      </c>
      <c r="B265" t="s">
        <v>18</v>
      </c>
      <c r="C265" t="s">
        <v>67</v>
      </c>
      <c r="D265" t="s">
        <v>12</v>
      </c>
      <c r="E265">
        <v>0</v>
      </c>
      <c r="F265" s="38">
        <v>0</v>
      </c>
      <c r="G265" s="50">
        <v>0</v>
      </c>
    </row>
    <row r="266" spans="1:7">
      <c r="A266" t="s">
        <v>6</v>
      </c>
      <c r="B266" t="s">
        <v>18</v>
      </c>
      <c r="C266" t="s">
        <v>67</v>
      </c>
      <c r="D266" t="s">
        <v>13</v>
      </c>
      <c r="E266">
        <v>9</v>
      </c>
      <c r="F266" s="38">
        <v>0.40899999999999997</v>
      </c>
      <c r="G266" s="50">
        <v>9</v>
      </c>
    </row>
    <row r="267" spans="1:7">
      <c r="A267" t="s">
        <v>6</v>
      </c>
      <c r="B267" t="s">
        <v>18</v>
      </c>
      <c r="C267" t="s">
        <v>68</v>
      </c>
      <c r="D267" t="s">
        <v>9</v>
      </c>
      <c r="E267">
        <v>0</v>
      </c>
      <c r="F267" s="38">
        <v>0</v>
      </c>
      <c r="G267" s="50">
        <v>0</v>
      </c>
    </row>
    <row r="268" spans="1:7">
      <c r="A268" t="s">
        <v>6</v>
      </c>
      <c r="B268" t="s">
        <v>18</v>
      </c>
      <c r="C268" t="s">
        <v>68</v>
      </c>
      <c r="D268" t="s">
        <v>10</v>
      </c>
      <c r="E268">
        <v>1</v>
      </c>
      <c r="F268" s="38">
        <v>0.5</v>
      </c>
      <c r="G268" s="50">
        <v>1</v>
      </c>
    </row>
    <row r="269" spans="1:7">
      <c r="A269" t="s">
        <v>6</v>
      </c>
      <c r="B269" t="s">
        <v>18</v>
      </c>
      <c r="C269" t="s">
        <v>68</v>
      </c>
      <c r="D269" t="s">
        <v>11</v>
      </c>
      <c r="E269">
        <v>0</v>
      </c>
      <c r="F269" s="38">
        <v>0</v>
      </c>
      <c r="G269" s="50">
        <v>0</v>
      </c>
    </row>
    <row r="270" spans="1:7">
      <c r="A270" t="s">
        <v>6</v>
      </c>
      <c r="B270" t="s">
        <v>18</v>
      </c>
      <c r="C270" t="s">
        <v>68</v>
      </c>
      <c r="D270" t="s">
        <v>12</v>
      </c>
      <c r="E270">
        <v>0</v>
      </c>
      <c r="F270" s="38">
        <v>0</v>
      </c>
      <c r="G270" s="50">
        <v>0</v>
      </c>
    </row>
    <row r="271" spans="1:7">
      <c r="A271" t="s">
        <v>6</v>
      </c>
      <c r="B271" t="s">
        <v>18</v>
      </c>
      <c r="C271" t="s">
        <v>68</v>
      </c>
      <c r="D271" t="s">
        <v>13</v>
      </c>
      <c r="E271">
        <v>1</v>
      </c>
      <c r="F271" s="38">
        <v>0.5</v>
      </c>
      <c r="G271" s="50">
        <v>1</v>
      </c>
    </row>
    <row r="272" spans="1:7">
      <c r="A272" t="s">
        <v>6</v>
      </c>
      <c r="B272" t="s">
        <v>18</v>
      </c>
      <c r="C272" t="s">
        <v>69</v>
      </c>
      <c r="D272" t="s">
        <v>9</v>
      </c>
      <c r="E272">
        <v>0</v>
      </c>
      <c r="F272" s="38">
        <v>0</v>
      </c>
      <c r="G272" s="50">
        <v>0</v>
      </c>
    </row>
    <row r="273" spans="1:7">
      <c r="A273" t="s">
        <v>6</v>
      </c>
      <c r="B273" t="s">
        <v>18</v>
      </c>
      <c r="C273" t="s">
        <v>69</v>
      </c>
      <c r="D273" t="s">
        <v>10</v>
      </c>
      <c r="E273">
        <v>0</v>
      </c>
      <c r="F273" s="38">
        <v>0</v>
      </c>
      <c r="G273" s="50">
        <v>0</v>
      </c>
    </row>
    <row r="274" spans="1:7">
      <c r="A274" t="s">
        <v>6</v>
      </c>
      <c r="B274" t="s">
        <v>18</v>
      </c>
      <c r="C274" t="s">
        <v>69</v>
      </c>
      <c r="D274" t="s">
        <v>11</v>
      </c>
      <c r="E274">
        <v>0</v>
      </c>
      <c r="F274" s="38">
        <v>0</v>
      </c>
      <c r="G274" s="50">
        <v>0</v>
      </c>
    </row>
    <row r="275" spans="1:7">
      <c r="A275" t="s">
        <v>6</v>
      </c>
      <c r="B275" t="s">
        <v>18</v>
      </c>
      <c r="C275" t="s">
        <v>69</v>
      </c>
      <c r="D275" t="s">
        <v>12</v>
      </c>
      <c r="E275">
        <v>0</v>
      </c>
      <c r="F275" s="38">
        <v>0</v>
      </c>
      <c r="G275" s="50">
        <v>0</v>
      </c>
    </row>
    <row r="276" spans="1:7">
      <c r="A276" t="s">
        <v>6</v>
      </c>
      <c r="B276" t="s">
        <v>18</v>
      </c>
      <c r="C276" t="s">
        <v>69</v>
      </c>
      <c r="D276" t="s">
        <v>13</v>
      </c>
      <c r="E276">
        <v>2</v>
      </c>
      <c r="F276" s="38">
        <v>1</v>
      </c>
      <c r="G276" s="50">
        <v>2</v>
      </c>
    </row>
    <row r="277" spans="1:7">
      <c r="A277" t="s">
        <v>6</v>
      </c>
      <c r="B277" t="s">
        <v>18</v>
      </c>
      <c r="C277" t="s">
        <v>70</v>
      </c>
      <c r="D277" t="s">
        <v>9</v>
      </c>
      <c r="E277">
        <v>0</v>
      </c>
      <c r="F277" s="38">
        <v>0</v>
      </c>
      <c r="G277" s="50">
        <v>0</v>
      </c>
    </row>
    <row r="278" spans="1:7">
      <c r="A278" t="s">
        <v>6</v>
      </c>
      <c r="B278" t="s">
        <v>18</v>
      </c>
      <c r="C278" t="s">
        <v>70</v>
      </c>
      <c r="D278" t="s">
        <v>10</v>
      </c>
      <c r="E278">
        <v>2</v>
      </c>
      <c r="F278" s="38">
        <v>1</v>
      </c>
      <c r="G278" s="50">
        <v>2</v>
      </c>
    </row>
    <row r="279" spans="1:7">
      <c r="A279" t="s">
        <v>6</v>
      </c>
      <c r="B279" t="s">
        <v>18</v>
      </c>
      <c r="C279" t="s">
        <v>70</v>
      </c>
      <c r="D279" t="s">
        <v>11</v>
      </c>
      <c r="E279">
        <v>0</v>
      </c>
      <c r="F279" s="38">
        <v>0</v>
      </c>
      <c r="G279" s="50">
        <v>0</v>
      </c>
    </row>
    <row r="280" spans="1:7">
      <c r="A280" t="s">
        <v>6</v>
      </c>
      <c r="B280" t="s">
        <v>18</v>
      </c>
      <c r="C280" t="s">
        <v>70</v>
      </c>
      <c r="D280" t="s">
        <v>12</v>
      </c>
      <c r="E280">
        <v>0</v>
      </c>
      <c r="F280" s="38">
        <v>0</v>
      </c>
      <c r="G280" s="50">
        <v>0</v>
      </c>
    </row>
    <row r="281" spans="1:7">
      <c r="A281" t="s">
        <v>6</v>
      </c>
      <c r="B281" t="s">
        <v>18</v>
      </c>
      <c r="C281" t="s">
        <v>70</v>
      </c>
      <c r="D281" t="s">
        <v>13</v>
      </c>
      <c r="E281">
        <v>0</v>
      </c>
      <c r="F281" s="38">
        <v>0</v>
      </c>
      <c r="G281" s="50">
        <v>0</v>
      </c>
    </row>
    <row r="282" spans="1:7">
      <c r="A282" t="s">
        <v>6</v>
      </c>
      <c r="B282" t="s">
        <v>18</v>
      </c>
      <c r="C282" t="s">
        <v>71</v>
      </c>
      <c r="D282" t="s">
        <v>9</v>
      </c>
      <c r="E282">
        <v>0</v>
      </c>
      <c r="F282" s="38">
        <v>0</v>
      </c>
      <c r="G282" s="50">
        <v>0</v>
      </c>
    </row>
    <row r="283" spans="1:7">
      <c r="A283" t="s">
        <v>6</v>
      </c>
      <c r="B283" t="s">
        <v>18</v>
      </c>
      <c r="C283" t="s">
        <v>71</v>
      </c>
      <c r="D283" t="s">
        <v>10</v>
      </c>
      <c r="E283">
        <v>0</v>
      </c>
      <c r="F283" s="38">
        <v>0</v>
      </c>
      <c r="G283" s="50">
        <v>0</v>
      </c>
    </row>
    <row r="284" spans="1:7">
      <c r="A284" t="s">
        <v>6</v>
      </c>
      <c r="B284" t="s">
        <v>18</v>
      </c>
      <c r="C284" t="s">
        <v>71</v>
      </c>
      <c r="D284" t="s">
        <v>11</v>
      </c>
      <c r="E284">
        <v>0</v>
      </c>
      <c r="F284" s="38">
        <v>0</v>
      </c>
      <c r="G284" s="50">
        <v>0</v>
      </c>
    </row>
    <row r="285" spans="1:7">
      <c r="A285" t="s">
        <v>6</v>
      </c>
      <c r="B285" t="s">
        <v>18</v>
      </c>
      <c r="C285" t="s">
        <v>71</v>
      </c>
      <c r="D285" t="s">
        <v>12</v>
      </c>
      <c r="E285">
        <v>0</v>
      </c>
      <c r="F285" s="38">
        <v>0</v>
      </c>
      <c r="G285" s="50">
        <v>0</v>
      </c>
    </row>
    <row r="286" spans="1:7">
      <c r="A286" t="s">
        <v>6</v>
      </c>
      <c r="B286" t="s">
        <v>18</v>
      </c>
      <c r="C286" t="s">
        <v>71</v>
      </c>
      <c r="D286" t="s">
        <v>13</v>
      </c>
      <c r="E286">
        <v>1</v>
      </c>
      <c r="F286" s="38">
        <v>1</v>
      </c>
      <c r="G286" s="50">
        <v>1</v>
      </c>
    </row>
    <row r="287" spans="1:7">
      <c r="A287" t="s">
        <v>6</v>
      </c>
      <c r="B287" t="s">
        <v>18</v>
      </c>
      <c r="C287" t="s">
        <v>72</v>
      </c>
      <c r="D287" t="s">
        <v>9</v>
      </c>
      <c r="E287">
        <v>0</v>
      </c>
      <c r="F287" s="38">
        <v>0</v>
      </c>
      <c r="G287" s="50">
        <v>0</v>
      </c>
    </row>
    <row r="288" spans="1:7">
      <c r="A288" t="s">
        <v>6</v>
      </c>
      <c r="B288" t="s">
        <v>18</v>
      </c>
      <c r="C288" t="s">
        <v>72</v>
      </c>
      <c r="D288" t="s">
        <v>10</v>
      </c>
      <c r="E288">
        <v>1</v>
      </c>
      <c r="F288" s="38">
        <v>1</v>
      </c>
      <c r="G288" s="50">
        <v>1</v>
      </c>
    </row>
    <row r="289" spans="1:7">
      <c r="A289" t="s">
        <v>6</v>
      </c>
      <c r="B289" t="s">
        <v>18</v>
      </c>
      <c r="C289" t="s">
        <v>72</v>
      </c>
      <c r="D289" t="s">
        <v>11</v>
      </c>
      <c r="E289">
        <v>0</v>
      </c>
      <c r="F289" s="38">
        <v>0</v>
      </c>
      <c r="G289" s="50">
        <v>0</v>
      </c>
    </row>
    <row r="290" spans="1:7">
      <c r="A290" t="s">
        <v>6</v>
      </c>
      <c r="B290" t="s">
        <v>18</v>
      </c>
      <c r="C290" t="s">
        <v>72</v>
      </c>
      <c r="D290" t="s">
        <v>12</v>
      </c>
      <c r="E290">
        <v>0</v>
      </c>
      <c r="F290" s="38">
        <v>0</v>
      </c>
      <c r="G290" s="50">
        <v>0</v>
      </c>
    </row>
    <row r="291" spans="1:7">
      <c r="A291" t="s">
        <v>6</v>
      </c>
      <c r="B291" t="s">
        <v>18</v>
      </c>
      <c r="C291" t="s">
        <v>72</v>
      </c>
      <c r="D291" t="s">
        <v>13</v>
      </c>
      <c r="E291">
        <v>0</v>
      </c>
      <c r="F291" s="38">
        <v>0</v>
      </c>
      <c r="G291" s="50">
        <v>0</v>
      </c>
    </row>
    <row r="292" spans="1:7">
      <c r="A292" t="s">
        <v>6</v>
      </c>
      <c r="B292" t="s">
        <v>18</v>
      </c>
      <c r="C292" t="s">
        <v>73</v>
      </c>
      <c r="D292" t="s">
        <v>9</v>
      </c>
      <c r="E292">
        <v>4</v>
      </c>
      <c r="F292" s="38">
        <v>0.4</v>
      </c>
      <c r="G292" s="50">
        <v>4</v>
      </c>
    </row>
    <row r="293" spans="1:7">
      <c r="A293" t="s">
        <v>6</v>
      </c>
      <c r="B293" t="s">
        <v>18</v>
      </c>
      <c r="C293" t="s">
        <v>73</v>
      </c>
      <c r="D293" t="s">
        <v>10</v>
      </c>
      <c r="E293">
        <v>3</v>
      </c>
      <c r="F293" s="38">
        <v>0.3</v>
      </c>
      <c r="G293" s="50">
        <v>3</v>
      </c>
    </row>
    <row r="294" spans="1:7">
      <c r="A294" t="s">
        <v>6</v>
      </c>
      <c r="B294" t="s">
        <v>18</v>
      </c>
      <c r="C294" t="s">
        <v>73</v>
      </c>
      <c r="D294" t="s">
        <v>11</v>
      </c>
      <c r="E294">
        <v>0</v>
      </c>
      <c r="F294" s="38">
        <v>0</v>
      </c>
      <c r="G294" s="50">
        <v>0</v>
      </c>
    </row>
    <row r="295" spans="1:7">
      <c r="A295" t="s">
        <v>6</v>
      </c>
      <c r="B295" t="s">
        <v>18</v>
      </c>
      <c r="C295" t="s">
        <v>73</v>
      </c>
      <c r="D295" t="s">
        <v>12</v>
      </c>
      <c r="E295">
        <v>0</v>
      </c>
      <c r="F295" s="38">
        <v>0</v>
      </c>
      <c r="G295" s="50">
        <v>0</v>
      </c>
    </row>
    <row r="296" spans="1:7">
      <c r="A296" t="s">
        <v>6</v>
      </c>
      <c r="B296" t="s">
        <v>18</v>
      </c>
      <c r="C296" t="s">
        <v>73</v>
      </c>
      <c r="D296" t="s">
        <v>13</v>
      </c>
      <c r="E296">
        <v>3</v>
      </c>
      <c r="F296" s="38">
        <v>0.3</v>
      </c>
      <c r="G296" s="50">
        <v>3</v>
      </c>
    </row>
    <row r="297" spans="1:7">
      <c r="A297" t="s">
        <v>6</v>
      </c>
      <c r="B297" t="s">
        <v>18</v>
      </c>
      <c r="C297" t="s">
        <v>74</v>
      </c>
      <c r="D297" t="s">
        <v>9</v>
      </c>
      <c r="E297">
        <v>0</v>
      </c>
      <c r="F297" s="38">
        <v>0</v>
      </c>
      <c r="G297" s="50">
        <v>0</v>
      </c>
    </row>
    <row r="298" spans="1:7">
      <c r="A298" t="s">
        <v>6</v>
      </c>
      <c r="B298" t="s">
        <v>18</v>
      </c>
      <c r="C298" t="s">
        <v>74</v>
      </c>
      <c r="D298" t="s">
        <v>10</v>
      </c>
      <c r="E298">
        <v>1</v>
      </c>
      <c r="F298" s="38">
        <v>1</v>
      </c>
      <c r="G298" s="50">
        <v>1</v>
      </c>
    </row>
    <row r="299" spans="1:7">
      <c r="A299" t="s">
        <v>6</v>
      </c>
      <c r="B299" t="s">
        <v>18</v>
      </c>
      <c r="C299" t="s">
        <v>74</v>
      </c>
      <c r="D299" t="s">
        <v>11</v>
      </c>
      <c r="E299">
        <v>0</v>
      </c>
      <c r="F299" s="38">
        <v>0</v>
      </c>
      <c r="G299" s="50">
        <v>0</v>
      </c>
    </row>
    <row r="300" spans="1:7">
      <c r="A300" t="s">
        <v>6</v>
      </c>
      <c r="B300" t="s">
        <v>18</v>
      </c>
      <c r="C300" t="s">
        <v>74</v>
      </c>
      <c r="D300" t="s">
        <v>12</v>
      </c>
      <c r="E300">
        <v>0</v>
      </c>
      <c r="F300" s="38">
        <v>0</v>
      </c>
      <c r="G300" s="50">
        <v>0</v>
      </c>
    </row>
    <row r="301" spans="1:7">
      <c r="A301" t="s">
        <v>6</v>
      </c>
      <c r="B301" t="s">
        <v>18</v>
      </c>
      <c r="C301" t="s">
        <v>74</v>
      </c>
      <c r="D301" t="s">
        <v>13</v>
      </c>
      <c r="E301">
        <v>0</v>
      </c>
      <c r="F301" s="38">
        <v>0</v>
      </c>
      <c r="G301" s="50">
        <v>0</v>
      </c>
    </row>
    <row r="302" spans="1:7">
      <c r="A302" t="s">
        <v>6</v>
      </c>
      <c r="B302" t="s">
        <v>18</v>
      </c>
      <c r="C302" t="s">
        <v>75</v>
      </c>
      <c r="D302" t="s">
        <v>9</v>
      </c>
      <c r="E302">
        <v>0</v>
      </c>
      <c r="F302" s="38">
        <v>0</v>
      </c>
      <c r="G302" s="50">
        <v>0</v>
      </c>
    </row>
    <row r="303" spans="1:7">
      <c r="A303" t="s">
        <v>6</v>
      </c>
      <c r="B303" t="s">
        <v>18</v>
      </c>
      <c r="C303" t="s">
        <v>75</v>
      </c>
      <c r="D303" t="s">
        <v>10</v>
      </c>
      <c r="E303">
        <v>0</v>
      </c>
      <c r="F303" s="38">
        <v>0</v>
      </c>
      <c r="G303" s="50">
        <v>0</v>
      </c>
    </row>
    <row r="304" spans="1:7">
      <c r="A304" t="s">
        <v>6</v>
      </c>
      <c r="B304" t="s">
        <v>18</v>
      </c>
      <c r="C304" t="s">
        <v>75</v>
      </c>
      <c r="D304" t="s">
        <v>11</v>
      </c>
      <c r="E304">
        <v>0</v>
      </c>
      <c r="F304" s="38">
        <v>0</v>
      </c>
      <c r="G304" s="50">
        <v>0</v>
      </c>
    </row>
    <row r="305" spans="1:7">
      <c r="A305" t="s">
        <v>6</v>
      </c>
      <c r="B305" t="s">
        <v>18</v>
      </c>
      <c r="C305" t="s">
        <v>75</v>
      </c>
      <c r="D305" t="s">
        <v>12</v>
      </c>
      <c r="E305">
        <v>0</v>
      </c>
      <c r="F305" s="38">
        <v>0</v>
      </c>
      <c r="G305" s="50">
        <v>0</v>
      </c>
    </row>
    <row r="306" spans="1:7">
      <c r="A306" t="s">
        <v>6</v>
      </c>
      <c r="B306" t="s">
        <v>18</v>
      </c>
      <c r="C306" t="s">
        <v>75</v>
      </c>
      <c r="D306" t="s">
        <v>13</v>
      </c>
      <c r="E306">
        <v>1</v>
      </c>
      <c r="F306" s="38">
        <v>1</v>
      </c>
      <c r="G306" s="50">
        <v>1</v>
      </c>
    </row>
    <row r="307" spans="1:7">
      <c r="A307" t="s">
        <v>6</v>
      </c>
      <c r="B307" t="s">
        <v>18</v>
      </c>
      <c r="C307" t="s">
        <v>76</v>
      </c>
      <c r="D307" t="s">
        <v>9</v>
      </c>
      <c r="E307">
        <v>0</v>
      </c>
      <c r="F307" s="38">
        <v>0</v>
      </c>
      <c r="G307" s="50">
        <v>0</v>
      </c>
    </row>
    <row r="308" spans="1:7">
      <c r="A308" t="s">
        <v>6</v>
      </c>
      <c r="B308" t="s">
        <v>18</v>
      </c>
      <c r="C308" t="s">
        <v>76</v>
      </c>
      <c r="D308" t="s">
        <v>10</v>
      </c>
      <c r="E308">
        <v>0</v>
      </c>
      <c r="F308" s="38">
        <v>0</v>
      </c>
      <c r="G308" s="50">
        <v>0</v>
      </c>
    </row>
    <row r="309" spans="1:7">
      <c r="A309" t="s">
        <v>6</v>
      </c>
      <c r="B309" t="s">
        <v>18</v>
      </c>
      <c r="C309" t="s">
        <v>76</v>
      </c>
      <c r="D309" t="s">
        <v>11</v>
      </c>
      <c r="E309">
        <v>0</v>
      </c>
      <c r="F309" s="38">
        <v>0</v>
      </c>
      <c r="G309" s="50">
        <v>0</v>
      </c>
    </row>
    <row r="310" spans="1:7">
      <c r="A310" t="s">
        <v>6</v>
      </c>
      <c r="B310" t="s">
        <v>18</v>
      </c>
      <c r="C310" t="s">
        <v>76</v>
      </c>
      <c r="D310" t="s">
        <v>12</v>
      </c>
      <c r="E310">
        <v>0</v>
      </c>
      <c r="F310" s="38">
        <v>0</v>
      </c>
      <c r="G310" s="50">
        <v>0</v>
      </c>
    </row>
    <row r="311" spans="1:7">
      <c r="A311" t="s">
        <v>6</v>
      </c>
      <c r="B311" t="s">
        <v>18</v>
      </c>
      <c r="C311" t="s">
        <v>76</v>
      </c>
      <c r="D311" t="s">
        <v>13</v>
      </c>
      <c r="E311">
        <v>1</v>
      </c>
      <c r="F311" s="38">
        <v>1</v>
      </c>
      <c r="G311" s="50">
        <v>1</v>
      </c>
    </row>
    <row r="312" spans="1:7">
      <c r="A312" t="s">
        <v>6</v>
      </c>
      <c r="B312" t="s">
        <v>18</v>
      </c>
      <c r="C312" t="s">
        <v>77</v>
      </c>
      <c r="D312" t="s">
        <v>9</v>
      </c>
      <c r="E312">
        <v>0</v>
      </c>
      <c r="F312" s="38">
        <v>0</v>
      </c>
      <c r="G312" s="50">
        <v>0</v>
      </c>
    </row>
    <row r="313" spans="1:7">
      <c r="A313" t="s">
        <v>6</v>
      </c>
      <c r="B313" t="s">
        <v>18</v>
      </c>
      <c r="C313" t="s">
        <v>77</v>
      </c>
      <c r="D313" t="s">
        <v>10</v>
      </c>
      <c r="E313">
        <v>2</v>
      </c>
      <c r="F313" s="38">
        <v>1</v>
      </c>
      <c r="G313" s="50">
        <v>2</v>
      </c>
    </row>
    <row r="314" spans="1:7">
      <c r="A314" t="s">
        <v>6</v>
      </c>
      <c r="B314" t="s">
        <v>18</v>
      </c>
      <c r="C314" t="s">
        <v>77</v>
      </c>
      <c r="D314" t="s">
        <v>11</v>
      </c>
      <c r="E314">
        <v>0</v>
      </c>
      <c r="F314" s="38">
        <v>0</v>
      </c>
      <c r="G314" s="50">
        <v>0</v>
      </c>
    </row>
    <row r="315" spans="1:7">
      <c r="A315" t="s">
        <v>6</v>
      </c>
      <c r="B315" t="s">
        <v>18</v>
      </c>
      <c r="C315" t="s">
        <v>77</v>
      </c>
      <c r="D315" t="s">
        <v>12</v>
      </c>
      <c r="E315">
        <v>0</v>
      </c>
      <c r="F315" s="38">
        <v>0</v>
      </c>
      <c r="G315" s="50">
        <v>0</v>
      </c>
    </row>
    <row r="316" spans="1:7">
      <c r="A316" t="s">
        <v>6</v>
      </c>
      <c r="B316" t="s">
        <v>18</v>
      </c>
      <c r="C316" t="s">
        <v>77</v>
      </c>
      <c r="D316" t="s">
        <v>13</v>
      </c>
      <c r="E316">
        <v>0</v>
      </c>
      <c r="F316" s="38">
        <v>0</v>
      </c>
      <c r="G316" s="50">
        <v>0</v>
      </c>
    </row>
    <row r="317" spans="1:7">
      <c r="A317" t="s">
        <v>6</v>
      </c>
      <c r="B317" t="s">
        <v>18</v>
      </c>
      <c r="C317" t="s">
        <v>78</v>
      </c>
      <c r="D317" t="s">
        <v>9</v>
      </c>
      <c r="E317">
        <v>0</v>
      </c>
      <c r="F317" s="38">
        <v>0</v>
      </c>
      <c r="G317" s="50">
        <v>0</v>
      </c>
    </row>
    <row r="318" spans="1:7">
      <c r="A318" t="s">
        <v>6</v>
      </c>
      <c r="B318" t="s">
        <v>18</v>
      </c>
      <c r="C318" t="s">
        <v>78</v>
      </c>
      <c r="D318" t="s">
        <v>10</v>
      </c>
      <c r="E318">
        <v>0</v>
      </c>
      <c r="F318" s="38">
        <v>0</v>
      </c>
      <c r="G318" s="50">
        <v>0</v>
      </c>
    </row>
    <row r="319" spans="1:7">
      <c r="A319" t="s">
        <v>6</v>
      </c>
      <c r="B319" t="s">
        <v>18</v>
      </c>
      <c r="C319" t="s">
        <v>78</v>
      </c>
      <c r="D319" t="s">
        <v>11</v>
      </c>
      <c r="E319">
        <v>0</v>
      </c>
      <c r="F319" s="38">
        <v>0</v>
      </c>
      <c r="G319" s="50">
        <v>0</v>
      </c>
    </row>
    <row r="320" spans="1:7">
      <c r="A320" t="s">
        <v>6</v>
      </c>
      <c r="B320" t="s">
        <v>18</v>
      </c>
      <c r="C320" t="s">
        <v>78</v>
      </c>
      <c r="D320" t="s">
        <v>12</v>
      </c>
      <c r="E320">
        <v>0</v>
      </c>
      <c r="F320" s="38">
        <v>0</v>
      </c>
      <c r="G320" s="50">
        <v>0</v>
      </c>
    </row>
    <row r="321" spans="1:7">
      <c r="A321" t="s">
        <v>6</v>
      </c>
      <c r="B321" t="s">
        <v>18</v>
      </c>
      <c r="C321" t="s">
        <v>78</v>
      </c>
      <c r="D321" t="s">
        <v>13</v>
      </c>
      <c r="E321">
        <v>1</v>
      </c>
      <c r="F321" s="38">
        <v>1</v>
      </c>
      <c r="G321" s="50">
        <v>1</v>
      </c>
    </row>
    <row r="322" spans="1:7">
      <c r="A322" t="s">
        <v>6</v>
      </c>
      <c r="B322" t="s">
        <v>18</v>
      </c>
      <c r="C322" t="s">
        <v>79</v>
      </c>
      <c r="D322" t="s">
        <v>9</v>
      </c>
      <c r="E322">
        <v>0</v>
      </c>
      <c r="F322" s="38">
        <v>0</v>
      </c>
      <c r="G322" s="50">
        <v>0</v>
      </c>
    </row>
    <row r="323" spans="1:7">
      <c r="A323" t="s">
        <v>6</v>
      </c>
      <c r="B323" t="s">
        <v>18</v>
      </c>
      <c r="C323" t="s">
        <v>79</v>
      </c>
      <c r="D323" t="s">
        <v>10</v>
      </c>
      <c r="E323">
        <v>2</v>
      </c>
      <c r="F323" s="38">
        <v>1</v>
      </c>
      <c r="G323" s="50">
        <v>2</v>
      </c>
    </row>
    <row r="324" spans="1:7">
      <c r="A324" t="s">
        <v>6</v>
      </c>
      <c r="B324" t="s">
        <v>18</v>
      </c>
      <c r="C324" t="s">
        <v>79</v>
      </c>
      <c r="D324" t="s">
        <v>11</v>
      </c>
      <c r="E324">
        <v>0</v>
      </c>
      <c r="F324" s="38">
        <v>0</v>
      </c>
      <c r="G324" s="50">
        <v>0</v>
      </c>
    </row>
    <row r="325" spans="1:7">
      <c r="A325" t="s">
        <v>6</v>
      </c>
      <c r="B325" t="s">
        <v>18</v>
      </c>
      <c r="C325" t="s">
        <v>79</v>
      </c>
      <c r="D325" t="s">
        <v>12</v>
      </c>
      <c r="E325">
        <v>0</v>
      </c>
      <c r="F325" s="38">
        <v>0</v>
      </c>
      <c r="G325" s="50">
        <v>0</v>
      </c>
    </row>
    <row r="326" spans="1:7">
      <c r="A326" t="s">
        <v>6</v>
      </c>
      <c r="B326" t="s">
        <v>18</v>
      </c>
      <c r="C326" t="s">
        <v>79</v>
      </c>
      <c r="D326" t="s">
        <v>13</v>
      </c>
      <c r="E326">
        <v>0</v>
      </c>
      <c r="F326" s="38">
        <v>0</v>
      </c>
      <c r="G326" s="50">
        <v>0</v>
      </c>
    </row>
    <row r="327" spans="1:7">
      <c r="A327" t="s">
        <v>6</v>
      </c>
      <c r="B327" t="s">
        <v>18</v>
      </c>
      <c r="C327" t="s">
        <v>80</v>
      </c>
      <c r="D327" t="s">
        <v>9</v>
      </c>
      <c r="E327">
        <v>0</v>
      </c>
      <c r="F327" s="38">
        <v>0</v>
      </c>
      <c r="G327" s="50">
        <v>0</v>
      </c>
    </row>
    <row r="328" spans="1:7">
      <c r="A328" t="s">
        <v>6</v>
      </c>
      <c r="B328" t="s">
        <v>18</v>
      </c>
      <c r="C328" t="s">
        <v>80</v>
      </c>
      <c r="D328" t="s">
        <v>10</v>
      </c>
      <c r="E328">
        <v>0</v>
      </c>
      <c r="F328" s="38">
        <v>0</v>
      </c>
      <c r="G328" s="50">
        <v>0</v>
      </c>
    </row>
    <row r="329" spans="1:7">
      <c r="A329" t="s">
        <v>6</v>
      </c>
      <c r="B329" t="s">
        <v>18</v>
      </c>
      <c r="C329" t="s">
        <v>80</v>
      </c>
      <c r="D329" t="s">
        <v>11</v>
      </c>
      <c r="E329">
        <v>0</v>
      </c>
      <c r="F329" s="38">
        <v>0</v>
      </c>
      <c r="G329" s="50">
        <v>0</v>
      </c>
    </row>
    <row r="330" spans="1:7">
      <c r="A330" t="s">
        <v>6</v>
      </c>
      <c r="B330" t="s">
        <v>18</v>
      </c>
      <c r="C330" t="s">
        <v>80</v>
      </c>
      <c r="D330" t="s">
        <v>12</v>
      </c>
      <c r="E330">
        <v>0</v>
      </c>
      <c r="F330" s="38">
        <v>0</v>
      </c>
      <c r="G330" s="50">
        <v>0</v>
      </c>
    </row>
    <row r="331" spans="1:7">
      <c r="A331" t="s">
        <v>6</v>
      </c>
      <c r="B331" t="s">
        <v>18</v>
      </c>
      <c r="C331" t="s">
        <v>80</v>
      </c>
      <c r="D331" t="s">
        <v>13</v>
      </c>
      <c r="E331">
        <v>1</v>
      </c>
      <c r="F331" s="38">
        <v>1</v>
      </c>
      <c r="G331" s="50">
        <v>1</v>
      </c>
    </row>
    <row r="332" spans="1:7">
      <c r="A332" t="s">
        <v>6</v>
      </c>
      <c r="B332" t="s">
        <v>18</v>
      </c>
      <c r="C332" t="s">
        <v>81</v>
      </c>
      <c r="D332" t="s">
        <v>9</v>
      </c>
      <c r="E332">
        <v>0</v>
      </c>
      <c r="F332" s="38">
        <v>0</v>
      </c>
      <c r="G332" s="50">
        <v>0</v>
      </c>
    </row>
    <row r="333" spans="1:7">
      <c r="A333" t="s">
        <v>6</v>
      </c>
      <c r="B333" t="s">
        <v>18</v>
      </c>
      <c r="C333" t="s">
        <v>81</v>
      </c>
      <c r="D333" t="s">
        <v>10</v>
      </c>
      <c r="E333">
        <v>1</v>
      </c>
      <c r="F333" s="38">
        <v>1</v>
      </c>
      <c r="G333" s="50">
        <v>1</v>
      </c>
    </row>
    <row r="334" spans="1:7">
      <c r="A334" t="s">
        <v>6</v>
      </c>
      <c r="B334" t="s">
        <v>18</v>
      </c>
      <c r="C334" t="s">
        <v>81</v>
      </c>
      <c r="D334" t="s">
        <v>11</v>
      </c>
      <c r="E334">
        <v>0</v>
      </c>
      <c r="F334" s="38">
        <v>0</v>
      </c>
      <c r="G334" s="50">
        <v>0</v>
      </c>
    </row>
    <row r="335" spans="1:7">
      <c r="A335" t="s">
        <v>6</v>
      </c>
      <c r="B335" t="s">
        <v>18</v>
      </c>
      <c r="C335" t="s">
        <v>81</v>
      </c>
      <c r="D335" t="s">
        <v>12</v>
      </c>
      <c r="E335">
        <v>0</v>
      </c>
      <c r="F335" s="38">
        <v>0</v>
      </c>
      <c r="G335" s="50">
        <v>0</v>
      </c>
    </row>
    <row r="336" spans="1:7">
      <c r="A336" t="s">
        <v>6</v>
      </c>
      <c r="B336" t="s">
        <v>18</v>
      </c>
      <c r="C336" t="s">
        <v>81</v>
      </c>
      <c r="D336" t="s">
        <v>13</v>
      </c>
      <c r="E336">
        <v>0</v>
      </c>
      <c r="F336" s="38">
        <v>0</v>
      </c>
      <c r="G336" s="50">
        <v>0</v>
      </c>
    </row>
    <row r="337" spans="1:7">
      <c r="A337" t="s">
        <v>6</v>
      </c>
      <c r="B337" t="s">
        <v>18</v>
      </c>
      <c r="C337" t="s">
        <v>82</v>
      </c>
      <c r="D337" t="s">
        <v>9</v>
      </c>
      <c r="E337">
        <v>0</v>
      </c>
      <c r="F337" s="38">
        <v>0</v>
      </c>
      <c r="G337" s="50">
        <v>0</v>
      </c>
    </row>
    <row r="338" spans="1:7">
      <c r="A338" t="s">
        <v>6</v>
      </c>
      <c r="B338" t="s">
        <v>18</v>
      </c>
      <c r="C338" t="s">
        <v>82</v>
      </c>
      <c r="D338" t="s">
        <v>10</v>
      </c>
      <c r="E338">
        <v>1</v>
      </c>
      <c r="F338" s="38">
        <v>0.2</v>
      </c>
      <c r="G338" s="50">
        <v>1</v>
      </c>
    </row>
    <row r="339" spans="1:7">
      <c r="A339" t="s">
        <v>6</v>
      </c>
      <c r="B339" t="s">
        <v>18</v>
      </c>
      <c r="C339" t="s">
        <v>82</v>
      </c>
      <c r="D339" t="s">
        <v>11</v>
      </c>
      <c r="E339">
        <v>1</v>
      </c>
      <c r="F339" s="38">
        <v>0.2</v>
      </c>
      <c r="G339" s="50">
        <v>1</v>
      </c>
    </row>
    <row r="340" spans="1:7">
      <c r="A340" t="s">
        <v>6</v>
      </c>
      <c r="B340" t="s">
        <v>18</v>
      </c>
      <c r="C340" t="s">
        <v>82</v>
      </c>
      <c r="D340" t="s">
        <v>12</v>
      </c>
      <c r="E340">
        <v>0</v>
      </c>
      <c r="F340" s="38">
        <v>0</v>
      </c>
      <c r="G340" s="50">
        <v>0</v>
      </c>
    </row>
    <row r="341" spans="1:7">
      <c r="A341" t="s">
        <v>6</v>
      </c>
      <c r="B341" t="s">
        <v>18</v>
      </c>
      <c r="C341" t="s">
        <v>82</v>
      </c>
      <c r="D341" t="s">
        <v>13</v>
      </c>
      <c r="E341">
        <v>3</v>
      </c>
      <c r="F341" s="38">
        <v>0.6</v>
      </c>
      <c r="G341" s="50">
        <v>3</v>
      </c>
    </row>
    <row r="342" spans="1:7">
      <c r="A342" t="s">
        <v>6</v>
      </c>
      <c r="B342" t="s">
        <v>18</v>
      </c>
      <c r="C342" t="s">
        <v>83</v>
      </c>
      <c r="D342" t="s">
        <v>9</v>
      </c>
      <c r="E342">
        <v>0</v>
      </c>
      <c r="F342" s="38">
        <v>0</v>
      </c>
      <c r="G342" s="50">
        <v>0</v>
      </c>
    </row>
    <row r="343" spans="1:7">
      <c r="A343" t="s">
        <v>6</v>
      </c>
      <c r="B343" t="s">
        <v>18</v>
      </c>
      <c r="C343" t="s">
        <v>83</v>
      </c>
      <c r="D343" t="s">
        <v>10</v>
      </c>
      <c r="E343">
        <v>1</v>
      </c>
      <c r="F343" s="38">
        <v>0.33300000000000002</v>
      </c>
      <c r="G343" s="50">
        <v>1</v>
      </c>
    </row>
    <row r="344" spans="1:7">
      <c r="A344" t="s">
        <v>6</v>
      </c>
      <c r="B344" t="s">
        <v>18</v>
      </c>
      <c r="C344" t="s">
        <v>83</v>
      </c>
      <c r="D344" t="s">
        <v>11</v>
      </c>
      <c r="E344">
        <v>0</v>
      </c>
      <c r="F344" s="38">
        <v>0</v>
      </c>
      <c r="G344" s="50">
        <v>0</v>
      </c>
    </row>
    <row r="345" spans="1:7">
      <c r="A345" t="s">
        <v>6</v>
      </c>
      <c r="B345" t="s">
        <v>18</v>
      </c>
      <c r="C345" t="s">
        <v>83</v>
      </c>
      <c r="D345" t="s">
        <v>12</v>
      </c>
      <c r="E345">
        <v>1</v>
      </c>
      <c r="F345" s="38">
        <v>0.33300000000000002</v>
      </c>
      <c r="G345" s="50">
        <v>1</v>
      </c>
    </row>
    <row r="346" spans="1:7">
      <c r="A346" t="s">
        <v>6</v>
      </c>
      <c r="B346" t="s">
        <v>18</v>
      </c>
      <c r="C346" t="s">
        <v>83</v>
      </c>
      <c r="D346" t="s">
        <v>13</v>
      </c>
      <c r="E346">
        <v>1</v>
      </c>
      <c r="F346" s="38">
        <v>0.33300000000000002</v>
      </c>
      <c r="G346" s="50">
        <v>1</v>
      </c>
    </row>
    <row r="347" spans="1:7">
      <c r="A347" t="s">
        <v>6</v>
      </c>
      <c r="B347" t="s">
        <v>18</v>
      </c>
      <c r="C347" t="s">
        <v>84</v>
      </c>
      <c r="D347" t="s">
        <v>9</v>
      </c>
      <c r="E347">
        <v>0</v>
      </c>
      <c r="F347" s="38">
        <v>0</v>
      </c>
      <c r="G347" s="50">
        <v>0</v>
      </c>
    </row>
    <row r="348" spans="1:7">
      <c r="A348" t="s">
        <v>6</v>
      </c>
      <c r="B348" t="s">
        <v>18</v>
      </c>
      <c r="C348" t="s">
        <v>84</v>
      </c>
      <c r="D348" t="s">
        <v>10</v>
      </c>
      <c r="E348">
        <v>0</v>
      </c>
      <c r="F348" s="38">
        <v>0</v>
      </c>
      <c r="G348" s="50">
        <v>0</v>
      </c>
    </row>
    <row r="349" spans="1:7">
      <c r="A349" t="s">
        <v>6</v>
      </c>
      <c r="B349" t="s">
        <v>18</v>
      </c>
      <c r="C349" t="s">
        <v>84</v>
      </c>
      <c r="D349" t="s">
        <v>11</v>
      </c>
      <c r="E349">
        <v>0</v>
      </c>
      <c r="F349" s="38">
        <v>0</v>
      </c>
      <c r="G349" s="50">
        <v>0</v>
      </c>
    </row>
    <row r="350" spans="1:7">
      <c r="A350" t="s">
        <v>6</v>
      </c>
      <c r="B350" t="s">
        <v>18</v>
      </c>
      <c r="C350" t="s">
        <v>84</v>
      </c>
      <c r="D350" t="s">
        <v>12</v>
      </c>
      <c r="E350">
        <v>0</v>
      </c>
      <c r="F350" s="38">
        <v>0</v>
      </c>
      <c r="G350" s="50">
        <v>0</v>
      </c>
    </row>
    <row r="351" spans="1:7">
      <c r="A351" t="s">
        <v>6</v>
      </c>
      <c r="B351" t="s">
        <v>18</v>
      </c>
      <c r="C351" t="s">
        <v>84</v>
      </c>
      <c r="D351" t="s">
        <v>13</v>
      </c>
      <c r="E351">
        <v>1</v>
      </c>
      <c r="F351" s="38">
        <v>1</v>
      </c>
      <c r="G351" s="50">
        <v>1</v>
      </c>
    </row>
    <row r="352" spans="1:7">
      <c r="A352" t="s">
        <v>6</v>
      </c>
      <c r="B352" t="s">
        <v>18</v>
      </c>
      <c r="C352" t="s">
        <v>85</v>
      </c>
      <c r="D352" t="s">
        <v>9</v>
      </c>
      <c r="E352">
        <v>0</v>
      </c>
      <c r="F352" s="38">
        <v>0</v>
      </c>
      <c r="G352" s="50">
        <v>0</v>
      </c>
    </row>
    <row r="353" spans="1:7">
      <c r="A353" t="s">
        <v>6</v>
      </c>
      <c r="B353" t="s">
        <v>18</v>
      </c>
      <c r="C353" t="s">
        <v>85</v>
      </c>
      <c r="D353" t="s">
        <v>10</v>
      </c>
      <c r="E353">
        <v>1</v>
      </c>
      <c r="F353" s="38">
        <v>1</v>
      </c>
      <c r="G353" s="50">
        <v>1</v>
      </c>
    </row>
    <row r="354" spans="1:7">
      <c r="A354" t="s">
        <v>6</v>
      </c>
      <c r="B354" t="s">
        <v>18</v>
      </c>
      <c r="C354" t="s">
        <v>85</v>
      </c>
      <c r="D354" t="s">
        <v>11</v>
      </c>
      <c r="E354">
        <v>0</v>
      </c>
      <c r="F354" s="38">
        <v>0</v>
      </c>
      <c r="G354" s="50">
        <v>0</v>
      </c>
    </row>
    <row r="355" spans="1:7">
      <c r="A355" t="s">
        <v>6</v>
      </c>
      <c r="B355" t="s">
        <v>18</v>
      </c>
      <c r="C355" t="s">
        <v>85</v>
      </c>
      <c r="D355" t="s">
        <v>12</v>
      </c>
      <c r="E355">
        <v>0</v>
      </c>
      <c r="F355" s="38">
        <v>0</v>
      </c>
      <c r="G355" s="50">
        <v>0</v>
      </c>
    </row>
    <row r="356" spans="1:7">
      <c r="A356" t="s">
        <v>6</v>
      </c>
      <c r="B356" t="s">
        <v>18</v>
      </c>
      <c r="C356" t="s">
        <v>85</v>
      </c>
      <c r="D356" t="s">
        <v>13</v>
      </c>
      <c r="E356">
        <v>0</v>
      </c>
      <c r="F356" s="38">
        <v>0</v>
      </c>
      <c r="G356" s="50">
        <v>0</v>
      </c>
    </row>
    <row r="357" spans="1:7">
      <c r="A357" t="s">
        <v>6</v>
      </c>
      <c r="B357" t="s">
        <v>18</v>
      </c>
      <c r="C357" t="s">
        <v>86</v>
      </c>
      <c r="D357" t="s">
        <v>9</v>
      </c>
      <c r="E357">
        <v>1</v>
      </c>
      <c r="F357" s="38">
        <v>0.33300000000000002</v>
      </c>
      <c r="G357" s="50">
        <v>1</v>
      </c>
    </row>
    <row r="358" spans="1:7">
      <c r="A358" t="s">
        <v>6</v>
      </c>
      <c r="B358" t="s">
        <v>18</v>
      </c>
      <c r="C358" t="s">
        <v>86</v>
      </c>
      <c r="D358" t="s">
        <v>10</v>
      </c>
      <c r="E358">
        <v>0</v>
      </c>
      <c r="F358" s="38">
        <v>0</v>
      </c>
      <c r="G358" s="50">
        <v>0</v>
      </c>
    </row>
    <row r="359" spans="1:7">
      <c r="A359" t="s">
        <v>6</v>
      </c>
      <c r="B359" t="s">
        <v>18</v>
      </c>
      <c r="C359" t="s">
        <v>86</v>
      </c>
      <c r="D359" t="s">
        <v>11</v>
      </c>
      <c r="E359">
        <v>0</v>
      </c>
      <c r="F359" s="38">
        <v>0</v>
      </c>
      <c r="G359" s="50">
        <v>0</v>
      </c>
    </row>
    <row r="360" spans="1:7">
      <c r="A360" t="s">
        <v>6</v>
      </c>
      <c r="B360" t="s">
        <v>18</v>
      </c>
      <c r="C360" t="s">
        <v>86</v>
      </c>
      <c r="D360" t="s">
        <v>12</v>
      </c>
      <c r="E360">
        <v>0</v>
      </c>
      <c r="F360" s="38">
        <v>0</v>
      </c>
      <c r="G360" s="50">
        <v>0</v>
      </c>
    </row>
    <row r="361" spans="1:7">
      <c r="A361" t="s">
        <v>6</v>
      </c>
      <c r="B361" t="s">
        <v>18</v>
      </c>
      <c r="C361" t="s">
        <v>86</v>
      </c>
      <c r="D361" t="s">
        <v>13</v>
      </c>
      <c r="E361">
        <v>2</v>
      </c>
      <c r="F361" s="38">
        <v>0.66700000000000004</v>
      </c>
      <c r="G361" s="50">
        <v>2</v>
      </c>
    </row>
    <row r="362" spans="1:7">
      <c r="A362" t="s">
        <v>6</v>
      </c>
      <c r="B362" t="s">
        <v>18</v>
      </c>
      <c r="C362" t="s">
        <v>87</v>
      </c>
      <c r="D362" t="s">
        <v>9</v>
      </c>
      <c r="E362">
        <v>5</v>
      </c>
      <c r="F362" s="38">
        <v>0.17199999999999999</v>
      </c>
      <c r="G362" s="50">
        <v>5</v>
      </c>
    </row>
    <row r="363" spans="1:7">
      <c r="A363" t="s">
        <v>6</v>
      </c>
      <c r="B363" t="s">
        <v>18</v>
      </c>
      <c r="C363" t="s">
        <v>87</v>
      </c>
      <c r="D363" t="s">
        <v>10</v>
      </c>
      <c r="E363">
        <v>9</v>
      </c>
      <c r="F363" s="38">
        <v>0.31</v>
      </c>
      <c r="G363" s="50">
        <v>9</v>
      </c>
    </row>
    <row r="364" spans="1:7">
      <c r="A364" t="s">
        <v>6</v>
      </c>
      <c r="B364" t="s">
        <v>18</v>
      </c>
      <c r="C364" t="s">
        <v>87</v>
      </c>
      <c r="D364" t="s">
        <v>11</v>
      </c>
      <c r="E364">
        <v>0</v>
      </c>
      <c r="F364" s="38">
        <v>0</v>
      </c>
      <c r="G364" s="50">
        <v>0</v>
      </c>
    </row>
    <row r="365" spans="1:7">
      <c r="A365" t="s">
        <v>6</v>
      </c>
      <c r="B365" t="s">
        <v>18</v>
      </c>
      <c r="C365" t="s">
        <v>87</v>
      </c>
      <c r="D365" t="s">
        <v>12</v>
      </c>
      <c r="E365">
        <v>3</v>
      </c>
      <c r="F365" s="38">
        <v>0.10299999999999999</v>
      </c>
      <c r="G365" s="50">
        <v>3</v>
      </c>
    </row>
    <row r="366" spans="1:7">
      <c r="A366" t="s">
        <v>6</v>
      </c>
      <c r="B366" t="s">
        <v>18</v>
      </c>
      <c r="C366" t="s">
        <v>87</v>
      </c>
      <c r="D366" t="s">
        <v>13</v>
      </c>
      <c r="E366">
        <v>12</v>
      </c>
      <c r="F366" s="38">
        <v>0.41399999999999998</v>
      </c>
      <c r="G366" s="50">
        <v>12</v>
      </c>
    </row>
    <row r="367" spans="1:7">
      <c r="A367" t="s">
        <v>6</v>
      </c>
      <c r="B367" t="s">
        <v>18</v>
      </c>
      <c r="C367" t="s">
        <v>88</v>
      </c>
      <c r="D367" t="s">
        <v>9</v>
      </c>
      <c r="E367">
        <v>0</v>
      </c>
      <c r="F367" s="38">
        <v>0</v>
      </c>
      <c r="G367" s="50">
        <v>0</v>
      </c>
    </row>
    <row r="368" spans="1:7">
      <c r="A368" t="s">
        <v>6</v>
      </c>
      <c r="B368" t="s">
        <v>18</v>
      </c>
      <c r="C368" t="s">
        <v>88</v>
      </c>
      <c r="D368" t="s">
        <v>10</v>
      </c>
      <c r="E368">
        <v>0</v>
      </c>
      <c r="F368" s="38">
        <v>0</v>
      </c>
      <c r="G368" s="50">
        <v>0</v>
      </c>
    </row>
    <row r="369" spans="1:7">
      <c r="A369" t="s">
        <v>6</v>
      </c>
      <c r="B369" t="s">
        <v>18</v>
      </c>
      <c r="C369" t="s">
        <v>88</v>
      </c>
      <c r="D369" t="s">
        <v>11</v>
      </c>
      <c r="E369">
        <v>0</v>
      </c>
      <c r="F369" s="38">
        <v>0</v>
      </c>
      <c r="G369" s="50">
        <v>0</v>
      </c>
    </row>
    <row r="370" spans="1:7">
      <c r="A370" t="s">
        <v>6</v>
      </c>
      <c r="B370" t="s">
        <v>18</v>
      </c>
      <c r="C370" t="s">
        <v>88</v>
      </c>
      <c r="D370" t="s">
        <v>12</v>
      </c>
      <c r="E370">
        <v>1</v>
      </c>
      <c r="F370" s="38">
        <v>1</v>
      </c>
      <c r="G370" s="50">
        <v>1</v>
      </c>
    </row>
    <row r="371" spans="1:7">
      <c r="A371" t="s">
        <v>6</v>
      </c>
      <c r="B371" t="s">
        <v>18</v>
      </c>
      <c r="C371" t="s">
        <v>88</v>
      </c>
      <c r="D371" t="s">
        <v>13</v>
      </c>
      <c r="E371">
        <v>0</v>
      </c>
      <c r="F371" s="38">
        <v>0</v>
      </c>
      <c r="G371" s="50">
        <v>0</v>
      </c>
    </row>
    <row r="372" spans="1:7">
      <c r="A372" t="s">
        <v>6</v>
      </c>
      <c r="B372" t="s">
        <v>18</v>
      </c>
      <c r="C372" t="s">
        <v>89</v>
      </c>
      <c r="D372" t="s">
        <v>9</v>
      </c>
      <c r="E372">
        <v>0</v>
      </c>
      <c r="F372" s="38">
        <v>0</v>
      </c>
      <c r="G372" s="50">
        <v>0</v>
      </c>
    </row>
    <row r="373" spans="1:7">
      <c r="A373" t="s">
        <v>6</v>
      </c>
      <c r="B373" t="s">
        <v>18</v>
      </c>
      <c r="C373" t="s">
        <v>89</v>
      </c>
      <c r="D373" t="s">
        <v>10</v>
      </c>
      <c r="E373">
        <v>0</v>
      </c>
      <c r="F373" s="38">
        <v>0</v>
      </c>
      <c r="G373" s="50">
        <v>0</v>
      </c>
    </row>
    <row r="374" spans="1:7">
      <c r="A374" t="s">
        <v>6</v>
      </c>
      <c r="B374" t="s">
        <v>18</v>
      </c>
      <c r="C374" t="s">
        <v>89</v>
      </c>
      <c r="D374" t="s">
        <v>11</v>
      </c>
      <c r="E374">
        <v>0</v>
      </c>
      <c r="F374" s="38">
        <v>0</v>
      </c>
      <c r="G374" s="50">
        <v>0</v>
      </c>
    </row>
    <row r="375" spans="1:7">
      <c r="A375" t="s">
        <v>6</v>
      </c>
      <c r="B375" t="s">
        <v>18</v>
      </c>
      <c r="C375" t="s">
        <v>89</v>
      </c>
      <c r="D375" t="s">
        <v>12</v>
      </c>
      <c r="E375">
        <v>0</v>
      </c>
      <c r="F375" s="38">
        <v>0</v>
      </c>
      <c r="G375" s="50">
        <v>0</v>
      </c>
    </row>
    <row r="376" spans="1:7">
      <c r="A376" t="s">
        <v>6</v>
      </c>
      <c r="B376" t="s">
        <v>18</v>
      </c>
      <c r="C376" t="s">
        <v>89</v>
      </c>
      <c r="D376" t="s">
        <v>13</v>
      </c>
      <c r="E376">
        <v>1</v>
      </c>
      <c r="F376" s="38">
        <v>1</v>
      </c>
      <c r="G376" s="50">
        <v>1</v>
      </c>
    </row>
    <row r="377" spans="1:7">
      <c r="A377" t="s">
        <v>6</v>
      </c>
      <c r="B377" t="s">
        <v>18</v>
      </c>
      <c r="C377" t="s">
        <v>90</v>
      </c>
      <c r="D377" t="s">
        <v>9</v>
      </c>
      <c r="E377">
        <v>0</v>
      </c>
      <c r="F377" s="38">
        <v>0</v>
      </c>
      <c r="G377" s="50">
        <v>0</v>
      </c>
    </row>
    <row r="378" spans="1:7">
      <c r="A378" t="s">
        <v>6</v>
      </c>
      <c r="B378" t="s">
        <v>18</v>
      </c>
      <c r="C378" t="s">
        <v>90</v>
      </c>
      <c r="D378" t="s">
        <v>10</v>
      </c>
      <c r="E378">
        <v>0</v>
      </c>
      <c r="F378" s="38">
        <v>0</v>
      </c>
      <c r="G378" s="50">
        <v>0</v>
      </c>
    </row>
    <row r="379" spans="1:7">
      <c r="A379" t="s">
        <v>6</v>
      </c>
      <c r="B379" t="s">
        <v>18</v>
      </c>
      <c r="C379" t="s">
        <v>90</v>
      </c>
      <c r="D379" t="s">
        <v>11</v>
      </c>
      <c r="E379">
        <v>1</v>
      </c>
      <c r="F379" s="38">
        <v>0.5</v>
      </c>
      <c r="G379" s="50">
        <v>1</v>
      </c>
    </row>
    <row r="380" spans="1:7">
      <c r="A380" t="s">
        <v>6</v>
      </c>
      <c r="B380" t="s">
        <v>18</v>
      </c>
      <c r="C380" t="s">
        <v>90</v>
      </c>
      <c r="D380" t="s">
        <v>12</v>
      </c>
      <c r="E380">
        <v>0</v>
      </c>
      <c r="F380" s="38">
        <v>0</v>
      </c>
      <c r="G380" s="50">
        <v>0</v>
      </c>
    </row>
    <row r="381" spans="1:7">
      <c r="A381" t="s">
        <v>6</v>
      </c>
      <c r="B381" t="s">
        <v>18</v>
      </c>
      <c r="C381" t="s">
        <v>90</v>
      </c>
      <c r="D381" t="s">
        <v>13</v>
      </c>
      <c r="E381">
        <v>1</v>
      </c>
      <c r="F381" s="38">
        <v>0.5</v>
      </c>
      <c r="G381" s="50">
        <v>1</v>
      </c>
    </row>
    <row r="382" spans="1:7">
      <c r="A382" t="s">
        <v>6</v>
      </c>
      <c r="B382" t="s">
        <v>18</v>
      </c>
      <c r="C382" t="s">
        <v>91</v>
      </c>
      <c r="D382" t="s">
        <v>9</v>
      </c>
      <c r="E382">
        <v>1</v>
      </c>
      <c r="F382" s="38">
        <v>0.33300000000000002</v>
      </c>
      <c r="G382" s="50">
        <v>1</v>
      </c>
    </row>
    <row r="383" spans="1:7">
      <c r="A383" t="s">
        <v>6</v>
      </c>
      <c r="B383" t="s">
        <v>18</v>
      </c>
      <c r="C383" t="s">
        <v>91</v>
      </c>
      <c r="D383" t="s">
        <v>10</v>
      </c>
      <c r="E383">
        <v>2</v>
      </c>
      <c r="F383" s="38">
        <v>0.66700000000000004</v>
      </c>
      <c r="G383" s="50">
        <v>2</v>
      </c>
    </row>
    <row r="384" spans="1:7">
      <c r="A384" t="s">
        <v>6</v>
      </c>
      <c r="B384" t="s">
        <v>18</v>
      </c>
      <c r="C384" t="s">
        <v>91</v>
      </c>
      <c r="D384" t="s">
        <v>11</v>
      </c>
      <c r="E384">
        <v>0</v>
      </c>
      <c r="F384" s="38">
        <v>0</v>
      </c>
      <c r="G384" s="50">
        <v>0</v>
      </c>
    </row>
    <row r="385" spans="1:7">
      <c r="A385" t="s">
        <v>6</v>
      </c>
      <c r="B385" t="s">
        <v>18</v>
      </c>
      <c r="C385" t="s">
        <v>91</v>
      </c>
      <c r="D385" t="s">
        <v>12</v>
      </c>
      <c r="E385">
        <v>0</v>
      </c>
      <c r="F385" s="38">
        <v>0</v>
      </c>
      <c r="G385" s="50">
        <v>0</v>
      </c>
    </row>
    <row r="386" spans="1:7">
      <c r="A386" t="s">
        <v>6</v>
      </c>
      <c r="B386" t="s">
        <v>18</v>
      </c>
      <c r="C386" t="s">
        <v>91</v>
      </c>
      <c r="D386" t="s">
        <v>13</v>
      </c>
      <c r="E386">
        <v>0</v>
      </c>
      <c r="F386" s="38">
        <v>0</v>
      </c>
      <c r="G386" s="50">
        <v>0</v>
      </c>
    </row>
    <row r="387" spans="1:7">
      <c r="A387" t="s">
        <v>6</v>
      </c>
      <c r="B387" t="s">
        <v>18</v>
      </c>
      <c r="C387" t="s">
        <v>92</v>
      </c>
      <c r="D387" t="s">
        <v>9</v>
      </c>
      <c r="E387">
        <v>1</v>
      </c>
      <c r="F387" s="38">
        <v>0.33300000000000002</v>
      </c>
      <c r="G387" s="50">
        <v>1</v>
      </c>
    </row>
    <row r="388" spans="1:7">
      <c r="A388" t="s">
        <v>6</v>
      </c>
      <c r="B388" t="s">
        <v>18</v>
      </c>
      <c r="C388" t="s">
        <v>92</v>
      </c>
      <c r="D388" t="s">
        <v>10</v>
      </c>
      <c r="E388">
        <v>0</v>
      </c>
      <c r="F388" s="38">
        <v>0</v>
      </c>
      <c r="G388" s="50">
        <v>0</v>
      </c>
    </row>
    <row r="389" spans="1:7">
      <c r="A389" t="s">
        <v>6</v>
      </c>
      <c r="B389" t="s">
        <v>18</v>
      </c>
      <c r="C389" t="s">
        <v>92</v>
      </c>
      <c r="D389" t="s">
        <v>11</v>
      </c>
      <c r="E389">
        <v>0</v>
      </c>
      <c r="F389" s="38">
        <v>0</v>
      </c>
      <c r="G389" s="50">
        <v>0</v>
      </c>
    </row>
    <row r="390" spans="1:7">
      <c r="A390" t="s">
        <v>6</v>
      </c>
      <c r="B390" t="s">
        <v>18</v>
      </c>
      <c r="C390" t="s">
        <v>92</v>
      </c>
      <c r="D390" t="s">
        <v>12</v>
      </c>
      <c r="E390">
        <v>0</v>
      </c>
      <c r="F390" s="38">
        <v>0</v>
      </c>
      <c r="G390" s="50">
        <v>0</v>
      </c>
    </row>
    <row r="391" spans="1:7">
      <c r="A391" t="s">
        <v>6</v>
      </c>
      <c r="B391" t="s">
        <v>18</v>
      </c>
      <c r="C391" t="s">
        <v>92</v>
      </c>
      <c r="D391" t="s">
        <v>13</v>
      </c>
      <c r="E391">
        <v>2</v>
      </c>
      <c r="F391" s="38">
        <v>0.66700000000000004</v>
      </c>
      <c r="G391" s="50">
        <v>2</v>
      </c>
    </row>
    <row r="392" spans="1:7">
      <c r="A392" t="s">
        <v>6</v>
      </c>
      <c r="B392" t="s">
        <v>18</v>
      </c>
      <c r="C392" t="s">
        <v>93</v>
      </c>
      <c r="D392" t="s">
        <v>9</v>
      </c>
      <c r="E392">
        <v>0</v>
      </c>
      <c r="F392" s="38">
        <v>0</v>
      </c>
      <c r="G392" s="50">
        <v>0</v>
      </c>
    </row>
    <row r="393" spans="1:7">
      <c r="A393" t="s">
        <v>6</v>
      </c>
      <c r="B393" t="s">
        <v>18</v>
      </c>
      <c r="C393" t="s">
        <v>93</v>
      </c>
      <c r="D393" t="s">
        <v>10</v>
      </c>
      <c r="E393">
        <v>1</v>
      </c>
      <c r="F393" s="38">
        <v>1</v>
      </c>
      <c r="G393" s="50">
        <v>1</v>
      </c>
    </row>
    <row r="394" spans="1:7">
      <c r="A394" t="s">
        <v>6</v>
      </c>
      <c r="B394" t="s">
        <v>18</v>
      </c>
      <c r="C394" t="s">
        <v>93</v>
      </c>
      <c r="D394" t="s">
        <v>11</v>
      </c>
      <c r="E394">
        <v>0</v>
      </c>
      <c r="F394" s="38">
        <v>0</v>
      </c>
      <c r="G394" s="50">
        <v>0</v>
      </c>
    </row>
    <row r="395" spans="1:7">
      <c r="A395" t="s">
        <v>6</v>
      </c>
      <c r="B395" t="s">
        <v>18</v>
      </c>
      <c r="C395" t="s">
        <v>93</v>
      </c>
      <c r="D395" t="s">
        <v>12</v>
      </c>
      <c r="E395">
        <v>0</v>
      </c>
      <c r="F395" s="38">
        <v>0</v>
      </c>
      <c r="G395" s="50">
        <v>0</v>
      </c>
    </row>
    <row r="396" spans="1:7">
      <c r="A396" t="s">
        <v>6</v>
      </c>
      <c r="B396" t="s">
        <v>18</v>
      </c>
      <c r="C396" t="s">
        <v>93</v>
      </c>
      <c r="D396" t="s">
        <v>13</v>
      </c>
      <c r="E396">
        <v>0</v>
      </c>
      <c r="F396" s="38">
        <v>0</v>
      </c>
      <c r="G396" s="50">
        <v>0</v>
      </c>
    </row>
    <row r="397" spans="1:7">
      <c r="A397" t="s">
        <v>6</v>
      </c>
      <c r="B397" t="s">
        <v>18</v>
      </c>
      <c r="C397" t="s">
        <v>94</v>
      </c>
      <c r="D397" t="s">
        <v>9</v>
      </c>
      <c r="E397">
        <v>0</v>
      </c>
      <c r="F397" s="38">
        <v>0</v>
      </c>
      <c r="G397" s="50">
        <v>0</v>
      </c>
    </row>
    <row r="398" spans="1:7">
      <c r="A398" t="s">
        <v>6</v>
      </c>
      <c r="B398" t="s">
        <v>18</v>
      </c>
      <c r="C398" t="s">
        <v>94</v>
      </c>
      <c r="D398" t="s">
        <v>10</v>
      </c>
      <c r="E398">
        <v>0</v>
      </c>
      <c r="F398" s="38">
        <v>0</v>
      </c>
      <c r="G398" s="50">
        <v>0</v>
      </c>
    </row>
    <row r="399" spans="1:7">
      <c r="A399" t="s">
        <v>6</v>
      </c>
      <c r="B399" t="s">
        <v>18</v>
      </c>
      <c r="C399" t="s">
        <v>94</v>
      </c>
      <c r="D399" t="s">
        <v>11</v>
      </c>
      <c r="E399">
        <v>0</v>
      </c>
      <c r="F399" s="38">
        <v>0</v>
      </c>
      <c r="G399" s="50">
        <v>0</v>
      </c>
    </row>
    <row r="400" spans="1:7">
      <c r="A400" t="s">
        <v>6</v>
      </c>
      <c r="B400" t="s">
        <v>18</v>
      </c>
      <c r="C400" t="s">
        <v>94</v>
      </c>
      <c r="D400" t="s">
        <v>12</v>
      </c>
      <c r="E400">
        <v>0</v>
      </c>
      <c r="F400" s="38">
        <v>0</v>
      </c>
      <c r="G400" s="50">
        <v>0</v>
      </c>
    </row>
    <row r="401" spans="1:7">
      <c r="A401" t="s">
        <v>6</v>
      </c>
      <c r="B401" t="s">
        <v>18</v>
      </c>
      <c r="C401" t="s">
        <v>94</v>
      </c>
      <c r="D401" t="s">
        <v>13</v>
      </c>
      <c r="E401">
        <v>1</v>
      </c>
      <c r="F401" s="38">
        <v>1</v>
      </c>
      <c r="G401" s="50">
        <v>1</v>
      </c>
    </row>
    <row r="402" spans="1:7">
      <c r="A402" t="s">
        <v>6</v>
      </c>
      <c r="B402" t="s">
        <v>18</v>
      </c>
      <c r="C402" t="s">
        <v>95</v>
      </c>
      <c r="D402" t="s">
        <v>9</v>
      </c>
      <c r="E402">
        <v>25</v>
      </c>
      <c r="F402" s="38">
        <v>0.28699999999999998</v>
      </c>
      <c r="G402" s="50">
        <v>25</v>
      </c>
    </row>
    <row r="403" spans="1:7">
      <c r="A403" t="s">
        <v>6</v>
      </c>
      <c r="B403" t="s">
        <v>18</v>
      </c>
      <c r="C403" t="s">
        <v>95</v>
      </c>
      <c r="D403" t="s">
        <v>10</v>
      </c>
      <c r="E403">
        <v>25</v>
      </c>
      <c r="F403" s="38">
        <v>0.28699999999999998</v>
      </c>
      <c r="G403" s="50">
        <v>25</v>
      </c>
    </row>
    <row r="404" spans="1:7">
      <c r="A404" t="s">
        <v>6</v>
      </c>
      <c r="B404" t="s">
        <v>18</v>
      </c>
      <c r="C404" t="s">
        <v>95</v>
      </c>
      <c r="D404" t="s">
        <v>11</v>
      </c>
      <c r="E404">
        <v>5</v>
      </c>
      <c r="F404" s="38">
        <v>5.7000000000000002E-2</v>
      </c>
      <c r="G404" s="50">
        <v>5</v>
      </c>
    </row>
    <row r="405" spans="1:7">
      <c r="A405" t="s">
        <v>6</v>
      </c>
      <c r="B405" t="s">
        <v>18</v>
      </c>
      <c r="C405" t="s">
        <v>95</v>
      </c>
      <c r="D405" t="s">
        <v>12</v>
      </c>
      <c r="E405">
        <v>2</v>
      </c>
      <c r="F405" s="38">
        <v>2.3E-2</v>
      </c>
      <c r="G405" s="50">
        <v>2</v>
      </c>
    </row>
    <row r="406" spans="1:7">
      <c r="A406" t="s">
        <v>6</v>
      </c>
      <c r="B406" t="s">
        <v>18</v>
      </c>
      <c r="C406" t="s">
        <v>95</v>
      </c>
      <c r="D406" t="s">
        <v>13</v>
      </c>
      <c r="E406">
        <v>30</v>
      </c>
      <c r="F406" s="38">
        <v>0.34499999999999997</v>
      </c>
      <c r="G406" s="50">
        <v>30</v>
      </c>
    </row>
    <row r="407" spans="1:7">
      <c r="A407" t="s">
        <v>6</v>
      </c>
      <c r="B407" t="s">
        <v>18</v>
      </c>
      <c r="C407" t="s">
        <v>96</v>
      </c>
      <c r="D407" t="s">
        <v>9</v>
      </c>
      <c r="E407">
        <v>0</v>
      </c>
      <c r="F407" s="38">
        <v>0</v>
      </c>
      <c r="G407" s="50">
        <v>0</v>
      </c>
    </row>
    <row r="408" spans="1:7">
      <c r="A408" t="s">
        <v>6</v>
      </c>
      <c r="B408" t="s">
        <v>18</v>
      </c>
      <c r="C408" t="s">
        <v>96</v>
      </c>
      <c r="D408" t="s">
        <v>10</v>
      </c>
      <c r="E408">
        <v>0</v>
      </c>
      <c r="F408" s="38">
        <v>0</v>
      </c>
      <c r="G408" s="50">
        <v>0</v>
      </c>
    </row>
    <row r="409" spans="1:7">
      <c r="A409" t="s">
        <v>6</v>
      </c>
      <c r="B409" t="s">
        <v>18</v>
      </c>
      <c r="C409" t="s">
        <v>96</v>
      </c>
      <c r="D409" t="s">
        <v>11</v>
      </c>
      <c r="E409">
        <v>0</v>
      </c>
      <c r="F409" s="38">
        <v>0</v>
      </c>
      <c r="G409" s="50">
        <v>0</v>
      </c>
    </row>
    <row r="410" spans="1:7">
      <c r="A410" t="s">
        <v>6</v>
      </c>
      <c r="B410" t="s">
        <v>18</v>
      </c>
      <c r="C410" t="s">
        <v>96</v>
      </c>
      <c r="D410" t="s">
        <v>12</v>
      </c>
      <c r="E410">
        <v>0</v>
      </c>
      <c r="F410" s="38">
        <v>0</v>
      </c>
      <c r="G410" s="50">
        <v>0</v>
      </c>
    </row>
    <row r="411" spans="1:7">
      <c r="A411" t="s">
        <v>6</v>
      </c>
      <c r="B411" t="s">
        <v>18</v>
      </c>
      <c r="C411" t="s">
        <v>96</v>
      </c>
      <c r="D411" t="s">
        <v>13</v>
      </c>
      <c r="E411">
        <v>4</v>
      </c>
      <c r="F411" s="38">
        <v>1</v>
      </c>
      <c r="G411" s="50">
        <v>4</v>
      </c>
    </row>
    <row r="412" spans="1:7">
      <c r="A412" t="s">
        <v>6</v>
      </c>
      <c r="B412" t="s">
        <v>18</v>
      </c>
      <c r="C412" t="s">
        <v>97</v>
      </c>
      <c r="D412" t="s">
        <v>9</v>
      </c>
      <c r="E412">
        <v>0</v>
      </c>
      <c r="F412" s="38">
        <v>0</v>
      </c>
      <c r="G412" s="50">
        <v>0</v>
      </c>
    </row>
    <row r="413" spans="1:7">
      <c r="A413" t="s">
        <v>6</v>
      </c>
      <c r="B413" t="s">
        <v>18</v>
      </c>
      <c r="C413" t="s">
        <v>97</v>
      </c>
      <c r="D413" t="s">
        <v>10</v>
      </c>
      <c r="E413">
        <v>0</v>
      </c>
      <c r="F413" s="38">
        <v>0</v>
      </c>
      <c r="G413" s="50">
        <v>0</v>
      </c>
    </row>
    <row r="414" spans="1:7">
      <c r="A414" t="s">
        <v>6</v>
      </c>
      <c r="B414" t="s">
        <v>18</v>
      </c>
      <c r="C414" t="s">
        <v>97</v>
      </c>
      <c r="D414" t="s">
        <v>11</v>
      </c>
      <c r="E414">
        <v>1</v>
      </c>
      <c r="F414" s="38">
        <v>1</v>
      </c>
      <c r="G414" s="50">
        <v>1</v>
      </c>
    </row>
    <row r="415" spans="1:7">
      <c r="A415" t="s">
        <v>6</v>
      </c>
      <c r="B415" t="s">
        <v>18</v>
      </c>
      <c r="C415" t="s">
        <v>97</v>
      </c>
      <c r="D415" t="s">
        <v>12</v>
      </c>
      <c r="E415">
        <v>0</v>
      </c>
      <c r="F415" s="38">
        <v>0</v>
      </c>
      <c r="G415" s="50">
        <v>0</v>
      </c>
    </row>
    <row r="416" spans="1:7">
      <c r="A416" t="s">
        <v>6</v>
      </c>
      <c r="B416" t="s">
        <v>18</v>
      </c>
      <c r="C416" t="s">
        <v>97</v>
      </c>
      <c r="D416" t="s">
        <v>13</v>
      </c>
      <c r="E416">
        <v>0</v>
      </c>
      <c r="F416" s="38">
        <v>0</v>
      </c>
      <c r="G416" s="50">
        <v>0</v>
      </c>
    </row>
    <row r="417" spans="1:7">
      <c r="A417" t="s">
        <v>6</v>
      </c>
      <c r="B417" t="s">
        <v>18</v>
      </c>
      <c r="C417" t="s">
        <v>98</v>
      </c>
      <c r="D417" t="s">
        <v>9</v>
      </c>
      <c r="E417">
        <v>0</v>
      </c>
      <c r="F417" s="38">
        <v>0</v>
      </c>
      <c r="G417" s="50">
        <v>0</v>
      </c>
    </row>
    <row r="418" spans="1:7">
      <c r="A418" t="s">
        <v>6</v>
      </c>
      <c r="B418" t="s">
        <v>18</v>
      </c>
      <c r="C418" t="s">
        <v>98</v>
      </c>
      <c r="D418" t="s">
        <v>10</v>
      </c>
      <c r="E418">
        <v>0</v>
      </c>
      <c r="F418" s="38">
        <v>0</v>
      </c>
      <c r="G418" s="50">
        <v>0</v>
      </c>
    </row>
    <row r="419" spans="1:7">
      <c r="A419" t="s">
        <v>6</v>
      </c>
      <c r="B419" t="s">
        <v>18</v>
      </c>
      <c r="C419" t="s">
        <v>98</v>
      </c>
      <c r="D419" t="s">
        <v>11</v>
      </c>
      <c r="E419">
        <v>0</v>
      </c>
      <c r="F419" s="38">
        <v>0</v>
      </c>
      <c r="G419" s="50">
        <v>0</v>
      </c>
    </row>
    <row r="420" spans="1:7">
      <c r="A420" t="s">
        <v>6</v>
      </c>
      <c r="B420" t="s">
        <v>18</v>
      </c>
      <c r="C420" t="s">
        <v>98</v>
      </c>
      <c r="D420" t="s">
        <v>12</v>
      </c>
      <c r="E420">
        <v>0</v>
      </c>
      <c r="F420" s="38">
        <v>0</v>
      </c>
      <c r="G420" s="50">
        <v>0</v>
      </c>
    </row>
    <row r="421" spans="1:7">
      <c r="A421" t="s">
        <v>6</v>
      </c>
      <c r="B421" t="s">
        <v>18</v>
      </c>
      <c r="C421" t="s">
        <v>98</v>
      </c>
      <c r="D421" t="s">
        <v>13</v>
      </c>
      <c r="E421">
        <v>2</v>
      </c>
      <c r="F421" s="38">
        <v>1</v>
      </c>
      <c r="G421" s="50">
        <v>2</v>
      </c>
    </row>
    <row r="422" spans="1:7">
      <c r="A422" t="s">
        <v>6</v>
      </c>
      <c r="B422" t="s">
        <v>18</v>
      </c>
      <c r="C422" t="s">
        <v>99</v>
      </c>
      <c r="D422" t="s">
        <v>9</v>
      </c>
      <c r="E422">
        <v>0</v>
      </c>
      <c r="F422" s="38">
        <v>0</v>
      </c>
      <c r="G422" s="50">
        <v>0</v>
      </c>
    </row>
    <row r="423" spans="1:7">
      <c r="A423" t="s">
        <v>6</v>
      </c>
      <c r="B423" t="s">
        <v>18</v>
      </c>
      <c r="C423" t="s">
        <v>99</v>
      </c>
      <c r="D423" t="s">
        <v>10</v>
      </c>
      <c r="E423">
        <v>0</v>
      </c>
      <c r="F423" s="38">
        <v>0</v>
      </c>
      <c r="G423" s="50">
        <v>0</v>
      </c>
    </row>
    <row r="424" spans="1:7">
      <c r="A424" t="s">
        <v>6</v>
      </c>
      <c r="B424" t="s">
        <v>18</v>
      </c>
      <c r="C424" t="s">
        <v>99</v>
      </c>
      <c r="D424" t="s">
        <v>11</v>
      </c>
      <c r="E424">
        <v>0</v>
      </c>
      <c r="F424" s="38">
        <v>0</v>
      </c>
      <c r="G424" s="50">
        <v>0</v>
      </c>
    </row>
    <row r="425" spans="1:7">
      <c r="A425" t="s">
        <v>6</v>
      </c>
      <c r="B425" t="s">
        <v>18</v>
      </c>
      <c r="C425" t="s">
        <v>99</v>
      </c>
      <c r="D425" t="s">
        <v>12</v>
      </c>
      <c r="E425">
        <v>1</v>
      </c>
      <c r="F425" s="38">
        <v>1</v>
      </c>
      <c r="G425" s="50">
        <v>1</v>
      </c>
    </row>
    <row r="426" spans="1:7">
      <c r="A426" t="s">
        <v>6</v>
      </c>
      <c r="B426" t="s">
        <v>18</v>
      </c>
      <c r="C426" t="s">
        <v>99</v>
      </c>
      <c r="D426" t="s">
        <v>13</v>
      </c>
      <c r="E426">
        <v>0</v>
      </c>
      <c r="F426" s="38">
        <v>0</v>
      </c>
      <c r="G426" s="50">
        <v>0</v>
      </c>
    </row>
    <row r="427" spans="1:7">
      <c r="A427" t="s">
        <v>6</v>
      </c>
      <c r="B427" t="s">
        <v>18</v>
      </c>
      <c r="C427" t="s">
        <v>100</v>
      </c>
      <c r="D427" t="s">
        <v>9</v>
      </c>
      <c r="E427">
        <v>13</v>
      </c>
      <c r="F427" s="38">
        <v>0.34200000000000003</v>
      </c>
      <c r="G427" s="50">
        <v>13</v>
      </c>
    </row>
    <row r="428" spans="1:7">
      <c r="A428" t="s">
        <v>6</v>
      </c>
      <c r="B428" t="s">
        <v>18</v>
      </c>
      <c r="C428" t="s">
        <v>100</v>
      </c>
      <c r="D428" t="s">
        <v>10</v>
      </c>
      <c r="E428">
        <v>11</v>
      </c>
      <c r="F428" s="38">
        <v>0.28899999999999998</v>
      </c>
      <c r="G428" s="50">
        <v>11</v>
      </c>
    </row>
    <row r="429" spans="1:7">
      <c r="A429" t="s">
        <v>6</v>
      </c>
      <c r="B429" t="s">
        <v>18</v>
      </c>
      <c r="C429" t="s">
        <v>100</v>
      </c>
      <c r="D429" t="s">
        <v>11</v>
      </c>
      <c r="E429">
        <v>1</v>
      </c>
      <c r="F429" s="38">
        <v>2.5999999999999999E-2</v>
      </c>
      <c r="G429" s="50">
        <v>1</v>
      </c>
    </row>
    <row r="430" spans="1:7">
      <c r="A430" t="s">
        <v>6</v>
      </c>
      <c r="B430" t="s">
        <v>18</v>
      </c>
      <c r="C430" t="s">
        <v>100</v>
      </c>
      <c r="D430" t="s">
        <v>12</v>
      </c>
      <c r="E430">
        <v>0</v>
      </c>
      <c r="F430" s="38">
        <v>0</v>
      </c>
      <c r="G430" s="50">
        <v>0</v>
      </c>
    </row>
    <row r="431" spans="1:7">
      <c r="A431" t="s">
        <v>6</v>
      </c>
      <c r="B431" t="s">
        <v>18</v>
      </c>
      <c r="C431" t="s">
        <v>100</v>
      </c>
      <c r="D431" t="s">
        <v>13</v>
      </c>
      <c r="E431">
        <v>13</v>
      </c>
      <c r="F431" s="38">
        <v>0.34200000000000003</v>
      </c>
      <c r="G431" s="50">
        <v>13</v>
      </c>
    </row>
    <row r="432" spans="1:7">
      <c r="A432" t="s">
        <v>6</v>
      </c>
      <c r="B432" t="s">
        <v>18</v>
      </c>
      <c r="C432" t="s">
        <v>101</v>
      </c>
      <c r="D432" t="s">
        <v>9</v>
      </c>
      <c r="E432">
        <v>0</v>
      </c>
      <c r="F432" s="38">
        <v>0</v>
      </c>
      <c r="G432" s="50">
        <v>0</v>
      </c>
    </row>
    <row r="433" spans="1:7">
      <c r="A433" t="s">
        <v>6</v>
      </c>
      <c r="B433" t="s">
        <v>18</v>
      </c>
      <c r="C433" t="s">
        <v>101</v>
      </c>
      <c r="D433" t="s">
        <v>10</v>
      </c>
      <c r="E433">
        <v>0</v>
      </c>
      <c r="F433" s="38">
        <v>0</v>
      </c>
      <c r="G433" s="50">
        <v>0</v>
      </c>
    </row>
    <row r="434" spans="1:7">
      <c r="A434" t="s">
        <v>6</v>
      </c>
      <c r="B434" t="s">
        <v>18</v>
      </c>
      <c r="C434" t="s">
        <v>101</v>
      </c>
      <c r="D434" t="s">
        <v>11</v>
      </c>
      <c r="E434">
        <v>0</v>
      </c>
      <c r="F434" s="38">
        <v>0</v>
      </c>
      <c r="G434" s="50">
        <v>0</v>
      </c>
    </row>
    <row r="435" spans="1:7">
      <c r="A435" t="s">
        <v>6</v>
      </c>
      <c r="B435" t="s">
        <v>18</v>
      </c>
      <c r="C435" t="s">
        <v>101</v>
      </c>
      <c r="D435" t="s">
        <v>12</v>
      </c>
      <c r="E435">
        <v>0</v>
      </c>
      <c r="F435" s="38">
        <v>0</v>
      </c>
      <c r="G435" s="50">
        <v>0</v>
      </c>
    </row>
    <row r="436" spans="1:7">
      <c r="A436" t="s">
        <v>6</v>
      </c>
      <c r="B436" t="s">
        <v>18</v>
      </c>
      <c r="C436" t="s">
        <v>101</v>
      </c>
      <c r="D436" t="s">
        <v>13</v>
      </c>
      <c r="E436">
        <v>2</v>
      </c>
      <c r="F436" s="38">
        <v>1</v>
      </c>
      <c r="G436" s="50">
        <v>2</v>
      </c>
    </row>
    <row r="437" spans="1:7">
      <c r="A437" t="s">
        <v>6</v>
      </c>
      <c r="B437" t="s">
        <v>18</v>
      </c>
      <c r="C437" t="s">
        <v>102</v>
      </c>
      <c r="D437" t="s">
        <v>9</v>
      </c>
      <c r="E437">
        <v>8</v>
      </c>
      <c r="F437" s="38">
        <v>0.157</v>
      </c>
      <c r="G437" s="50">
        <v>8</v>
      </c>
    </row>
    <row r="438" spans="1:7">
      <c r="A438" t="s">
        <v>6</v>
      </c>
      <c r="B438" t="s">
        <v>18</v>
      </c>
      <c r="C438" t="s">
        <v>102</v>
      </c>
      <c r="D438" t="s">
        <v>10</v>
      </c>
      <c r="E438">
        <v>27</v>
      </c>
      <c r="F438" s="38">
        <v>0.52900000000000003</v>
      </c>
      <c r="G438" s="50">
        <v>27</v>
      </c>
    </row>
    <row r="439" spans="1:7">
      <c r="A439" t="s">
        <v>6</v>
      </c>
      <c r="B439" t="s">
        <v>18</v>
      </c>
      <c r="C439" t="s">
        <v>102</v>
      </c>
      <c r="D439" t="s">
        <v>11</v>
      </c>
      <c r="E439">
        <v>2</v>
      </c>
      <c r="F439" s="38">
        <v>3.9E-2</v>
      </c>
      <c r="G439" s="50">
        <v>2</v>
      </c>
    </row>
    <row r="440" spans="1:7">
      <c r="A440" t="s">
        <v>6</v>
      </c>
      <c r="B440" t="s">
        <v>18</v>
      </c>
      <c r="C440" t="s">
        <v>102</v>
      </c>
      <c r="D440" t="s">
        <v>12</v>
      </c>
      <c r="E440">
        <v>5</v>
      </c>
      <c r="F440" s="38">
        <v>9.8000000000000004E-2</v>
      </c>
      <c r="G440" s="50">
        <v>5</v>
      </c>
    </row>
    <row r="441" spans="1:7">
      <c r="A441" t="s">
        <v>6</v>
      </c>
      <c r="B441" t="s">
        <v>18</v>
      </c>
      <c r="C441" t="s">
        <v>102</v>
      </c>
      <c r="D441" t="s">
        <v>13</v>
      </c>
      <c r="E441">
        <v>9</v>
      </c>
      <c r="F441" s="38">
        <v>0.17599999999999999</v>
      </c>
      <c r="G441" s="50">
        <v>9</v>
      </c>
    </row>
    <row r="442" spans="1:7">
      <c r="A442" t="s">
        <v>6</v>
      </c>
      <c r="B442" t="s">
        <v>18</v>
      </c>
      <c r="C442" t="s">
        <v>103</v>
      </c>
      <c r="D442" t="s">
        <v>9</v>
      </c>
      <c r="E442">
        <v>0</v>
      </c>
      <c r="F442" s="38">
        <v>0</v>
      </c>
      <c r="G442" s="50">
        <v>0</v>
      </c>
    </row>
    <row r="443" spans="1:7">
      <c r="A443" t="s">
        <v>6</v>
      </c>
      <c r="B443" t="s">
        <v>18</v>
      </c>
      <c r="C443" t="s">
        <v>103</v>
      </c>
      <c r="D443" t="s">
        <v>10</v>
      </c>
      <c r="E443">
        <v>2</v>
      </c>
      <c r="F443" s="38">
        <v>1</v>
      </c>
      <c r="G443" s="50">
        <v>2</v>
      </c>
    </row>
    <row r="444" spans="1:7">
      <c r="A444" t="s">
        <v>6</v>
      </c>
      <c r="B444" t="s">
        <v>18</v>
      </c>
      <c r="C444" t="s">
        <v>103</v>
      </c>
      <c r="D444" t="s">
        <v>11</v>
      </c>
      <c r="E444">
        <v>0</v>
      </c>
      <c r="F444" s="38">
        <v>0</v>
      </c>
      <c r="G444" s="50">
        <v>0</v>
      </c>
    </row>
    <row r="445" spans="1:7">
      <c r="A445" t="s">
        <v>6</v>
      </c>
      <c r="B445" t="s">
        <v>18</v>
      </c>
      <c r="C445" t="s">
        <v>103</v>
      </c>
      <c r="D445" t="s">
        <v>12</v>
      </c>
      <c r="E445">
        <v>0</v>
      </c>
      <c r="F445" s="38">
        <v>0</v>
      </c>
      <c r="G445" s="50">
        <v>0</v>
      </c>
    </row>
    <row r="446" spans="1:7">
      <c r="A446" t="s">
        <v>6</v>
      </c>
      <c r="B446" t="s">
        <v>18</v>
      </c>
      <c r="C446" t="s">
        <v>103</v>
      </c>
      <c r="D446" t="s">
        <v>13</v>
      </c>
      <c r="E446">
        <v>0</v>
      </c>
      <c r="F446" s="38">
        <v>0</v>
      </c>
      <c r="G446" s="50">
        <v>0</v>
      </c>
    </row>
    <row r="447" spans="1:7">
      <c r="A447" t="s">
        <v>6</v>
      </c>
      <c r="B447" t="s">
        <v>18</v>
      </c>
      <c r="C447" t="s">
        <v>104</v>
      </c>
      <c r="D447" t="s">
        <v>9</v>
      </c>
      <c r="E447">
        <v>0</v>
      </c>
      <c r="F447" s="38">
        <v>0</v>
      </c>
      <c r="G447" s="50">
        <v>0</v>
      </c>
    </row>
    <row r="448" spans="1:7">
      <c r="A448" t="s">
        <v>6</v>
      </c>
      <c r="B448" t="s">
        <v>18</v>
      </c>
      <c r="C448" t="s">
        <v>104</v>
      </c>
      <c r="D448" t="s">
        <v>10</v>
      </c>
      <c r="E448">
        <v>0</v>
      </c>
      <c r="F448" s="38">
        <v>0</v>
      </c>
      <c r="G448" s="50">
        <v>0</v>
      </c>
    </row>
    <row r="449" spans="1:7">
      <c r="A449" t="s">
        <v>6</v>
      </c>
      <c r="B449" t="s">
        <v>18</v>
      </c>
      <c r="C449" t="s">
        <v>104</v>
      </c>
      <c r="D449" t="s">
        <v>11</v>
      </c>
      <c r="E449">
        <v>2</v>
      </c>
      <c r="F449" s="38">
        <v>0.66700000000000004</v>
      </c>
      <c r="G449" s="50">
        <v>2</v>
      </c>
    </row>
    <row r="450" spans="1:7">
      <c r="A450" t="s">
        <v>6</v>
      </c>
      <c r="B450" t="s">
        <v>18</v>
      </c>
      <c r="C450" t="s">
        <v>104</v>
      </c>
      <c r="D450" t="s">
        <v>12</v>
      </c>
      <c r="E450">
        <v>0</v>
      </c>
      <c r="F450" s="38">
        <v>0</v>
      </c>
      <c r="G450" s="50">
        <v>0</v>
      </c>
    </row>
    <row r="451" spans="1:7">
      <c r="A451" t="s">
        <v>6</v>
      </c>
      <c r="B451" t="s">
        <v>18</v>
      </c>
      <c r="C451" t="s">
        <v>104</v>
      </c>
      <c r="D451" t="s">
        <v>13</v>
      </c>
      <c r="E451">
        <v>1</v>
      </c>
      <c r="F451" s="38">
        <v>0.33300000000000002</v>
      </c>
      <c r="G451" s="50">
        <v>1</v>
      </c>
    </row>
    <row r="452" spans="1:7">
      <c r="A452" t="s">
        <v>6</v>
      </c>
      <c r="B452" t="s">
        <v>18</v>
      </c>
      <c r="C452" t="s">
        <v>105</v>
      </c>
      <c r="D452" t="s">
        <v>9</v>
      </c>
      <c r="E452">
        <v>0</v>
      </c>
      <c r="F452" s="38">
        <v>0</v>
      </c>
      <c r="G452" s="50">
        <v>0</v>
      </c>
    </row>
    <row r="453" spans="1:7">
      <c r="A453" t="s">
        <v>6</v>
      </c>
      <c r="B453" t="s">
        <v>18</v>
      </c>
      <c r="C453" t="s">
        <v>105</v>
      </c>
      <c r="D453" t="s">
        <v>10</v>
      </c>
      <c r="E453">
        <v>0</v>
      </c>
      <c r="F453" s="38">
        <v>0</v>
      </c>
      <c r="G453" s="50">
        <v>0</v>
      </c>
    </row>
    <row r="454" spans="1:7">
      <c r="A454" t="s">
        <v>6</v>
      </c>
      <c r="B454" t="s">
        <v>18</v>
      </c>
      <c r="C454" t="s">
        <v>105</v>
      </c>
      <c r="D454" t="s">
        <v>11</v>
      </c>
      <c r="E454">
        <v>0</v>
      </c>
      <c r="F454" s="38">
        <v>0</v>
      </c>
      <c r="G454" s="50">
        <v>0</v>
      </c>
    </row>
    <row r="455" spans="1:7">
      <c r="A455" t="s">
        <v>6</v>
      </c>
      <c r="B455" t="s">
        <v>18</v>
      </c>
      <c r="C455" t="s">
        <v>105</v>
      </c>
      <c r="D455" t="s">
        <v>12</v>
      </c>
      <c r="E455">
        <v>0</v>
      </c>
      <c r="F455" s="38">
        <v>0</v>
      </c>
      <c r="G455" s="50">
        <v>0</v>
      </c>
    </row>
    <row r="456" spans="1:7">
      <c r="A456" t="s">
        <v>6</v>
      </c>
      <c r="B456" t="s">
        <v>18</v>
      </c>
      <c r="C456" t="s">
        <v>105</v>
      </c>
      <c r="D456" t="s">
        <v>13</v>
      </c>
      <c r="E456">
        <v>2</v>
      </c>
      <c r="F456" s="38">
        <v>1</v>
      </c>
      <c r="G456" s="50">
        <v>2</v>
      </c>
    </row>
    <row r="457" spans="1:7">
      <c r="A457" t="s">
        <v>6</v>
      </c>
      <c r="B457" t="s">
        <v>18</v>
      </c>
      <c r="C457" t="s">
        <v>106</v>
      </c>
      <c r="D457" t="s">
        <v>9</v>
      </c>
      <c r="E457">
        <v>30</v>
      </c>
      <c r="F457" s="38">
        <v>0.26100000000000001</v>
      </c>
      <c r="G457" s="50">
        <v>30</v>
      </c>
    </row>
    <row r="458" spans="1:7">
      <c r="A458" t="s">
        <v>6</v>
      </c>
      <c r="B458" t="s">
        <v>18</v>
      </c>
      <c r="C458" t="s">
        <v>106</v>
      </c>
      <c r="D458" t="s">
        <v>10</v>
      </c>
      <c r="E458">
        <v>47</v>
      </c>
      <c r="F458" s="38">
        <v>0.40899999999999997</v>
      </c>
      <c r="G458" s="50">
        <v>47</v>
      </c>
    </row>
    <row r="459" spans="1:7">
      <c r="A459" t="s">
        <v>6</v>
      </c>
      <c r="B459" t="s">
        <v>18</v>
      </c>
      <c r="C459" t="s">
        <v>106</v>
      </c>
      <c r="D459" t="s">
        <v>11</v>
      </c>
      <c r="E459">
        <v>4</v>
      </c>
      <c r="F459" s="38">
        <v>3.5000000000000003E-2</v>
      </c>
      <c r="G459" s="50">
        <v>4</v>
      </c>
    </row>
    <row r="460" spans="1:7">
      <c r="A460" t="s">
        <v>6</v>
      </c>
      <c r="B460" t="s">
        <v>18</v>
      </c>
      <c r="C460" t="s">
        <v>106</v>
      </c>
      <c r="D460" t="s">
        <v>12</v>
      </c>
      <c r="E460">
        <v>4</v>
      </c>
      <c r="F460" s="38">
        <v>3.5000000000000003E-2</v>
      </c>
      <c r="G460" s="50">
        <v>4</v>
      </c>
    </row>
    <row r="461" spans="1:7">
      <c r="A461" t="s">
        <v>6</v>
      </c>
      <c r="B461" t="s">
        <v>18</v>
      </c>
      <c r="C461" t="s">
        <v>106</v>
      </c>
      <c r="D461" t="s">
        <v>13</v>
      </c>
      <c r="E461">
        <v>30</v>
      </c>
      <c r="F461" s="38">
        <v>0.26100000000000001</v>
      </c>
      <c r="G461" s="50">
        <v>30</v>
      </c>
    </row>
    <row r="462" spans="1:7">
      <c r="A462" t="s">
        <v>6</v>
      </c>
      <c r="B462" t="s">
        <v>18</v>
      </c>
      <c r="C462" t="s">
        <v>107</v>
      </c>
      <c r="D462" t="s">
        <v>9</v>
      </c>
      <c r="E462">
        <v>0</v>
      </c>
      <c r="F462" s="38">
        <v>0</v>
      </c>
      <c r="G462" s="50">
        <v>0</v>
      </c>
    </row>
    <row r="463" spans="1:7">
      <c r="A463" t="s">
        <v>6</v>
      </c>
      <c r="B463" t="s">
        <v>18</v>
      </c>
      <c r="C463" t="s">
        <v>107</v>
      </c>
      <c r="D463" t="s">
        <v>10</v>
      </c>
      <c r="E463">
        <v>0</v>
      </c>
      <c r="F463" s="38">
        <v>0</v>
      </c>
      <c r="G463" s="50">
        <v>0</v>
      </c>
    </row>
    <row r="464" spans="1:7">
      <c r="A464" t="s">
        <v>6</v>
      </c>
      <c r="B464" t="s">
        <v>18</v>
      </c>
      <c r="C464" t="s">
        <v>107</v>
      </c>
      <c r="D464" t="s">
        <v>11</v>
      </c>
      <c r="E464">
        <v>0</v>
      </c>
      <c r="F464" s="38">
        <v>0</v>
      </c>
      <c r="G464" s="50">
        <v>0</v>
      </c>
    </row>
    <row r="465" spans="1:7">
      <c r="A465" t="s">
        <v>6</v>
      </c>
      <c r="B465" t="s">
        <v>18</v>
      </c>
      <c r="C465" t="s">
        <v>107</v>
      </c>
      <c r="D465" t="s">
        <v>12</v>
      </c>
      <c r="E465">
        <v>1</v>
      </c>
      <c r="F465" s="38">
        <v>1</v>
      </c>
      <c r="G465" s="50">
        <v>1</v>
      </c>
    </row>
    <row r="466" spans="1:7">
      <c r="A466" t="s">
        <v>6</v>
      </c>
      <c r="B466" t="s">
        <v>18</v>
      </c>
      <c r="C466" t="s">
        <v>107</v>
      </c>
      <c r="D466" t="s">
        <v>13</v>
      </c>
      <c r="E466">
        <v>0</v>
      </c>
      <c r="F466" s="38">
        <v>0</v>
      </c>
      <c r="G466" s="50">
        <v>0</v>
      </c>
    </row>
    <row r="467" spans="1:7">
      <c r="A467" t="s">
        <v>6</v>
      </c>
      <c r="B467" t="s">
        <v>18</v>
      </c>
      <c r="C467" t="s">
        <v>108</v>
      </c>
      <c r="D467" t="s">
        <v>9</v>
      </c>
      <c r="E467">
        <v>12</v>
      </c>
      <c r="F467" s="38">
        <v>0.23100000000000001</v>
      </c>
      <c r="G467" s="50">
        <v>12</v>
      </c>
    </row>
    <row r="468" spans="1:7">
      <c r="A468" t="s">
        <v>6</v>
      </c>
      <c r="B468" t="s">
        <v>18</v>
      </c>
      <c r="C468" t="s">
        <v>108</v>
      </c>
      <c r="D468" t="s">
        <v>10</v>
      </c>
      <c r="E468">
        <v>16</v>
      </c>
      <c r="F468" s="38">
        <v>0.308</v>
      </c>
      <c r="G468" s="50">
        <v>16</v>
      </c>
    </row>
    <row r="469" spans="1:7">
      <c r="A469" t="s">
        <v>6</v>
      </c>
      <c r="B469" t="s">
        <v>18</v>
      </c>
      <c r="C469" t="s">
        <v>108</v>
      </c>
      <c r="D469" t="s">
        <v>11</v>
      </c>
      <c r="E469">
        <v>1</v>
      </c>
      <c r="F469" s="38">
        <v>1.9E-2</v>
      </c>
      <c r="G469" s="50">
        <v>1</v>
      </c>
    </row>
    <row r="470" spans="1:7">
      <c r="A470" t="s">
        <v>6</v>
      </c>
      <c r="B470" t="s">
        <v>18</v>
      </c>
      <c r="C470" t="s">
        <v>108</v>
      </c>
      <c r="D470" t="s">
        <v>12</v>
      </c>
      <c r="E470">
        <v>2</v>
      </c>
      <c r="F470" s="38">
        <v>3.7999999999999999E-2</v>
      </c>
      <c r="G470" s="50">
        <v>2</v>
      </c>
    </row>
    <row r="471" spans="1:7">
      <c r="A471" t="s">
        <v>6</v>
      </c>
      <c r="B471" t="s">
        <v>18</v>
      </c>
      <c r="C471" t="s">
        <v>108</v>
      </c>
      <c r="D471" t="s">
        <v>13</v>
      </c>
      <c r="E471">
        <v>21</v>
      </c>
      <c r="F471" s="38">
        <v>0.40400000000000003</v>
      </c>
      <c r="G471" s="50">
        <v>21</v>
      </c>
    </row>
    <row r="472" spans="1:7">
      <c r="A472" t="s">
        <v>6</v>
      </c>
      <c r="B472" t="s">
        <v>18</v>
      </c>
      <c r="C472" t="s">
        <v>109</v>
      </c>
      <c r="D472" t="s">
        <v>9</v>
      </c>
      <c r="E472">
        <v>0</v>
      </c>
      <c r="F472" s="38">
        <v>0</v>
      </c>
      <c r="G472" s="50">
        <v>0</v>
      </c>
    </row>
    <row r="473" spans="1:7">
      <c r="A473" t="s">
        <v>6</v>
      </c>
      <c r="B473" t="s">
        <v>18</v>
      </c>
      <c r="C473" t="s">
        <v>109</v>
      </c>
      <c r="D473" t="s">
        <v>10</v>
      </c>
      <c r="E473">
        <v>1</v>
      </c>
      <c r="F473" s="38">
        <v>1</v>
      </c>
      <c r="G473" s="50">
        <v>1</v>
      </c>
    </row>
    <row r="474" spans="1:7">
      <c r="A474" t="s">
        <v>6</v>
      </c>
      <c r="B474" t="s">
        <v>18</v>
      </c>
      <c r="C474" t="s">
        <v>109</v>
      </c>
      <c r="D474" t="s">
        <v>11</v>
      </c>
      <c r="E474">
        <v>0</v>
      </c>
      <c r="F474" s="38">
        <v>0</v>
      </c>
      <c r="G474" s="50">
        <v>0</v>
      </c>
    </row>
    <row r="475" spans="1:7">
      <c r="A475" t="s">
        <v>6</v>
      </c>
      <c r="B475" t="s">
        <v>18</v>
      </c>
      <c r="C475" t="s">
        <v>109</v>
      </c>
      <c r="D475" t="s">
        <v>12</v>
      </c>
      <c r="E475">
        <v>0</v>
      </c>
      <c r="F475" s="38">
        <v>0</v>
      </c>
      <c r="G475" s="50">
        <v>0</v>
      </c>
    </row>
    <row r="476" spans="1:7">
      <c r="A476" t="s">
        <v>6</v>
      </c>
      <c r="B476" t="s">
        <v>18</v>
      </c>
      <c r="C476" t="s">
        <v>109</v>
      </c>
      <c r="D476" t="s">
        <v>13</v>
      </c>
      <c r="E476">
        <v>0</v>
      </c>
      <c r="F476" s="38">
        <v>0</v>
      </c>
      <c r="G476" s="50">
        <v>0</v>
      </c>
    </row>
    <row r="477" spans="1:7">
      <c r="A477" t="s">
        <v>6</v>
      </c>
      <c r="B477" t="s">
        <v>18</v>
      </c>
      <c r="C477" t="s">
        <v>110</v>
      </c>
      <c r="D477" t="s">
        <v>9</v>
      </c>
      <c r="E477">
        <v>35</v>
      </c>
      <c r="F477" s="38">
        <v>0.28699999999999998</v>
      </c>
      <c r="G477" s="50">
        <v>35</v>
      </c>
    </row>
    <row r="478" spans="1:7">
      <c r="A478" t="s">
        <v>6</v>
      </c>
      <c r="B478" t="s">
        <v>18</v>
      </c>
      <c r="C478" t="s">
        <v>110</v>
      </c>
      <c r="D478" t="s">
        <v>10</v>
      </c>
      <c r="E478">
        <v>44</v>
      </c>
      <c r="F478" s="38">
        <v>0.36099999999999999</v>
      </c>
      <c r="G478" s="50">
        <v>44</v>
      </c>
    </row>
    <row r="479" spans="1:7">
      <c r="A479" t="s">
        <v>6</v>
      </c>
      <c r="B479" t="s">
        <v>18</v>
      </c>
      <c r="C479" t="s">
        <v>110</v>
      </c>
      <c r="D479" t="s">
        <v>11</v>
      </c>
      <c r="E479">
        <v>4</v>
      </c>
      <c r="F479" s="38">
        <v>3.3000000000000002E-2</v>
      </c>
      <c r="G479" s="50">
        <v>4</v>
      </c>
    </row>
    <row r="480" spans="1:7">
      <c r="A480" t="s">
        <v>6</v>
      </c>
      <c r="B480" t="s">
        <v>18</v>
      </c>
      <c r="C480" t="s">
        <v>110</v>
      </c>
      <c r="D480" t="s">
        <v>12</v>
      </c>
      <c r="E480">
        <v>1</v>
      </c>
      <c r="F480" s="38">
        <v>8.0000000000000002E-3</v>
      </c>
      <c r="G480" s="50">
        <v>1</v>
      </c>
    </row>
    <row r="481" spans="1:7">
      <c r="A481" t="s">
        <v>6</v>
      </c>
      <c r="B481" t="s">
        <v>18</v>
      </c>
      <c r="C481" t="s">
        <v>110</v>
      </c>
      <c r="D481" t="s">
        <v>13</v>
      </c>
      <c r="E481">
        <v>38</v>
      </c>
      <c r="F481" s="38">
        <v>0.311</v>
      </c>
      <c r="G481" s="50">
        <v>38</v>
      </c>
    </row>
    <row r="482" spans="1:7">
      <c r="A482" t="s">
        <v>6</v>
      </c>
      <c r="B482" t="s">
        <v>18</v>
      </c>
      <c r="C482" t="s">
        <v>111</v>
      </c>
      <c r="D482" t="s">
        <v>9</v>
      </c>
      <c r="E482">
        <v>3</v>
      </c>
      <c r="F482" s="38">
        <v>0.42899999999999999</v>
      </c>
      <c r="G482" s="50">
        <v>3</v>
      </c>
    </row>
    <row r="483" spans="1:7">
      <c r="A483" t="s">
        <v>6</v>
      </c>
      <c r="B483" t="s">
        <v>18</v>
      </c>
      <c r="C483" t="s">
        <v>111</v>
      </c>
      <c r="D483" t="s">
        <v>10</v>
      </c>
      <c r="E483">
        <v>2</v>
      </c>
      <c r="F483" s="38">
        <v>0.28599999999999998</v>
      </c>
      <c r="G483" s="50">
        <v>2</v>
      </c>
    </row>
    <row r="484" spans="1:7">
      <c r="A484" t="s">
        <v>6</v>
      </c>
      <c r="B484" t="s">
        <v>18</v>
      </c>
      <c r="C484" t="s">
        <v>111</v>
      </c>
      <c r="D484" t="s">
        <v>11</v>
      </c>
      <c r="E484">
        <v>0</v>
      </c>
      <c r="F484" s="38">
        <v>0</v>
      </c>
      <c r="G484" s="50">
        <v>0</v>
      </c>
    </row>
    <row r="485" spans="1:7">
      <c r="A485" t="s">
        <v>6</v>
      </c>
      <c r="B485" t="s">
        <v>18</v>
      </c>
      <c r="C485" t="s">
        <v>111</v>
      </c>
      <c r="D485" t="s">
        <v>12</v>
      </c>
      <c r="E485">
        <v>1</v>
      </c>
      <c r="F485" s="38">
        <v>0.14299999999999999</v>
      </c>
      <c r="G485" s="50">
        <v>1</v>
      </c>
    </row>
    <row r="486" spans="1:7">
      <c r="A486" t="s">
        <v>6</v>
      </c>
      <c r="B486" t="s">
        <v>18</v>
      </c>
      <c r="C486" t="s">
        <v>111</v>
      </c>
      <c r="D486" t="s">
        <v>13</v>
      </c>
      <c r="E486">
        <v>1</v>
      </c>
      <c r="F486" s="38">
        <v>0.14299999999999999</v>
      </c>
      <c r="G486" s="50">
        <v>1</v>
      </c>
    </row>
    <row r="487" spans="1:7">
      <c r="A487" t="s">
        <v>6</v>
      </c>
      <c r="B487" t="s">
        <v>18</v>
      </c>
      <c r="C487" t="s">
        <v>112</v>
      </c>
      <c r="D487" t="s">
        <v>9</v>
      </c>
      <c r="E487">
        <v>0</v>
      </c>
      <c r="F487" s="38">
        <v>0</v>
      </c>
      <c r="G487" s="50">
        <v>0</v>
      </c>
    </row>
    <row r="488" spans="1:7">
      <c r="A488" t="s">
        <v>6</v>
      </c>
      <c r="B488" t="s">
        <v>18</v>
      </c>
      <c r="C488" t="s">
        <v>112</v>
      </c>
      <c r="D488" t="s">
        <v>10</v>
      </c>
      <c r="E488">
        <v>0</v>
      </c>
      <c r="F488" s="38">
        <v>0</v>
      </c>
      <c r="G488" s="50">
        <v>0</v>
      </c>
    </row>
    <row r="489" spans="1:7">
      <c r="A489" t="s">
        <v>6</v>
      </c>
      <c r="B489" t="s">
        <v>18</v>
      </c>
      <c r="C489" t="s">
        <v>112</v>
      </c>
      <c r="D489" t="s">
        <v>11</v>
      </c>
      <c r="E489">
        <v>0</v>
      </c>
      <c r="F489" s="38">
        <v>0</v>
      </c>
      <c r="G489" s="50">
        <v>0</v>
      </c>
    </row>
    <row r="490" spans="1:7">
      <c r="A490" t="s">
        <v>6</v>
      </c>
      <c r="B490" t="s">
        <v>18</v>
      </c>
      <c r="C490" t="s">
        <v>112</v>
      </c>
      <c r="D490" t="s">
        <v>12</v>
      </c>
      <c r="E490">
        <v>0</v>
      </c>
      <c r="F490" s="38">
        <v>0</v>
      </c>
      <c r="G490" s="50">
        <v>0</v>
      </c>
    </row>
    <row r="491" spans="1:7">
      <c r="A491" t="s">
        <v>6</v>
      </c>
      <c r="B491" t="s">
        <v>18</v>
      </c>
      <c r="C491" t="s">
        <v>112</v>
      </c>
      <c r="D491" t="s">
        <v>13</v>
      </c>
      <c r="E491">
        <v>2</v>
      </c>
      <c r="F491" s="38">
        <v>1</v>
      </c>
      <c r="G491" s="50">
        <v>2</v>
      </c>
    </row>
    <row r="492" spans="1:7">
      <c r="A492" t="s">
        <v>6</v>
      </c>
      <c r="B492" t="s">
        <v>18</v>
      </c>
      <c r="C492" t="s">
        <v>113</v>
      </c>
      <c r="D492" t="s">
        <v>9</v>
      </c>
      <c r="E492">
        <v>0</v>
      </c>
      <c r="F492" s="38">
        <v>0</v>
      </c>
      <c r="G492" s="50">
        <v>0</v>
      </c>
    </row>
    <row r="493" spans="1:7">
      <c r="A493" t="s">
        <v>6</v>
      </c>
      <c r="B493" t="s">
        <v>18</v>
      </c>
      <c r="C493" t="s">
        <v>113</v>
      </c>
      <c r="D493" t="s">
        <v>10</v>
      </c>
      <c r="E493">
        <v>0</v>
      </c>
      <c r="F493" s="38">
        <v>0</v>
      </c>
      <c r="G493" s="50">
        <v>0</v>
      </c>
    </row>
    <row r="494" spans="1:7">
      <c r="A494" t="s">
        <v>6</v>
      </c>
      <c r="B494" t="s">
        <v>18</v>
      </c>
      <c r="C494" t="s">
        <v>113</v>
      </c>
      <c r="D494" t="s">
        <v>11</v>
      </c>
      <c r="E494">
        <v>0</v>
      </c>
      <c r="F494" s="38">
        <v>0</v>
      </c>
      <c r="G494" s="50">
        <v>0</v>
      </c>
    </row>
    <row r="495" spans="1:7">
      <c r="A495" t="s">
        <v>6</v>
      </c>
      <c r="B495" t="s">
        <v>18</v>
      </c>
      <c r="C495" t="s">
        <v>113</v>
      </c>
      <c r="D495" t="s">
        <v>12</v>
      </c>
      <c r="E495">
        <v>0</v>
      </c>
      <c r="F495" s="38">
        <v>0</v>
      </c>
      <c r="G495" s="50">
        <v>0</v>
      </c>
    </row>
    <row r="496" spans="1:7">
      <c r="A496" t="s">
        <v>6</v>
      </c>
      <c r="B496" t="s">
        <v>18</v>
      </c>
      <c r="C496" t="s">
        <v>113</v>
      </c>
      <c r="D496" t="s">
        <v>13</v>
      </c>
      <c r="E496">
        <v>2</v>
      </c>
      <c r="F496" s="38">
        <v>1</v>
      </c>
      <c r="G496" s="50">
        <v>2</v>
      </c>
    </row>
    <row r="497" spans="1:7">
      <c r="A497" t="s">
        <v>6</v>
      </c>
      <c r="B497" t="s">
        <v>18</v>
      </c>
      <c r="C497" t="s">
        <v>114</v>
      </c>
      <c r="D497" t="s">
        <v>9</v>
      </c>
      <c r="E497">
        <v>0</v>
      </c>
      <c r="F497" s="38">
        <v>0</v>
      </c>
      <c r="G497" s="50">
        <v>0</v>
      </c>
    </row>
    <row r="498" spans="1:7">
      <c r="A498" t="s">
        <v>6</v>
      </c>
      <c r="B498" t="s">
        <v>18</v>
      </c>
      <c r="C498" t="s">
        <v>114</v>
      </c>
      <c r="D498" t="s">
        <v>10</v>
      </c>
      <c r="E498">
        <v>2</v>
      </c>
      <c r="F498" s="38">
        <v>0.5</v>
      </c>
      <c r="G498" s="50">
        <v>2</v>
      </c>
    </row>
    <row r="499" spans="1:7">
      <c r="A499" t="s">
        <v>6</v>
      </c>
      <c r="B499" t="s">
        <v>18</v>
      </c>
      <c r="C499" t="s">
        <v>114</v>
      </c>
      <c r="D499" t="s">
        <v>11</v>
      </c>
      <c r="E499">
        <v>0</v>
      </c>
      <c r="F499" s="38">
        <v>0</v>
      </c>
      <c r="G499" s="50">
        <v>0</v>
      </c>
    </row>
    <row r="500" spans="1:7">
      <c r="A500" t="s">
        <v>6</v>
      </c>
      <c r="B500" t="s">
        <v>18</v>
      </c>
      <c r="C500" t="s">
        <v>114</v>
      </c>
      <c r="D500" t="s">
        <v>12</v>
      </c>
      <c r="E500">
        <v>0</v>
      </c>
      <c r="F500" s="38">
        <v>0</v>
      </c>
      <c r="G500" s="50">
        <v>0</v>
      </c>
    </row>
    <row r="501" spans="1:7">
      <c r="A501" t="s">
        <v>6</v>
      </c>
      <c r="B501" t="s">
        <v>18</v>
      </c>
      <c r="C501" t="s">
        <v>114</v>
      </c>
      <c r="D501" t="s">
        <v>13</v>
      </c>
      <c r="E501">
        <v>2</v>
      </c>
      <c r="F501" s="38">
        <v>0.5</v>
      </c>
      <c r="G501" s="50">
        <v>2</v>
      </c>
    </row>
    <row r="502" spans="1:7">
      <c r="A502" t="s">
        <v>6</v>
      </c>
      <c r="B502" t="s">
        <v>18</v>
      </c>
      <c r="C502" t="s">
        <v>115</v>
      </c>
      <c r="D502" t="s">
        <v>9</v>
      </c>
      <c r="E502">
        <v>14</v>
      </c>
      <c r="F502" s="38">
        <v>0.187</v>
      </c>
      <c r="G502" s="50">
        <v>14</v>
      </c>
    </row>
    <row r="503" spans="1:7">
      <c r="A503" t="s">
        <v>6</v>
      </c>
      <c r="B503" t="s">
        <v>18</v>
      </c>
      <c r="C503" t="s">
        <v>115</v>
      </c>
      <c r="D503" t="s">
        <v>10</v>
      </c>
      <c r="E503">
        <v>32</v>
      </c>
      <c r="F503" s="38">
        <v>0.42699999999999999</v>
      </c>
      <c r="G503" s="50">
        <v>32</v>
      </c>
    </row>
    <row r="504" spans="1:7">
      <c r="A504" t="s">
        <v>6</v>
      </c>
      <c r="B504" t="s">
        <v>18</v>
      </c>
      <c r="C504" t="s">
        <v>115</v>
      </c>
      <c r="D504" t="s">
        <v>11</v>
      </c>
      <c r="E504">
        <v>1</v>
      </c>
      <c r="F504" s="38">
        <v>1.2999999999999999E-2</v>
      </c>
      <c r="G504" s="50">
        <v>1</v>
      </c>
    </row>
    <row r="505" spans="1:7">
      <c r="A505" t="s">
        <v>6</v>
      </c>
      <c r="B505" t="s">
        <v>18</v>
      </c>
      <c r="C505" t="s">
        <v>115</v>
      </c>
      <c r="D505" t="s">
        <v>12</v>
      </c>
      <c r="E505">
        <v>5</v>
      </c>
      <c r="F505" s="38">
        <v>6.7000000000000004E-2</v>
      </c>
      <c r="G505" s="50">
        <v>5</v>
      </c>
    </row>
    <row r="506" spans="1:7">
      <c r="A506" t="s">
        <v>6</v>
      </c>
      <c r="B506" t="s">
        <v>18</v>
      </c>
      <c r="C506" t="s">
        <v>115</v>
      </c>
      <c r="D506" t="s">
        <v>13</v>
      </c>
      <c r="E506">
        <v>23</v>
      </c>
      <c r="F506" s="38">
        <v>0.307</v>
      </c>
      <c r="G506" s="50">
        <v>23</v>
      </c>
    </row>
    <row r="507" spans="1:7">
      <c r="A507" t="s">
        <v>6</v>
      </c>
      <c r="B507" t="s">
        <v>18</v>
      </c>
      <c r="C507" t="s">
        <v>116</v>
      </c>
      <c r="D507" t="s">
        <v>9</v>
      </c>
      <c r="E507">
        <v>0</v>
      </c>
      <c r="F507" s="38">
        <v>0</v>
      </c>
      <c r="G507" s="50">
        <v>0</v>
      </c>
    </row>
    <row r="508" spans="1:7">
      <c r="A508" t="s">
        <v>6</v>
      </c>
      <c r="B508" t="s">
        <v>18</v>
      </c>
      <c r="C508" t="s">
        <v>116</v>
      </c>
      <c r="D508" t="s">
        <v>10</v>
      </c>
      <c r="E508">
        <v>2</v>
      </c>
      <c r="F508" s="38">
        <v>1</v>
      </c>
      <c r="G508" s="50">
        <v>2</v>
      </c>
    </row>
    <row r="509" spans="1:7">
      <c r="A509" t="s">
        <v>6</v>
      </c>
      <c r="B509" t="s">
        <v>18</v>
      </c>
      <c r="C509" t="s">
        <v>116</v>
      </c>
      <c r="D509" t="s">
        <v>11</v>
      </c>
      <c r="E509">
        <v>0</v>
      </c>
      <c r="F509" s="38">
        <v>0</v>
      </c>
      <c r="G509" s="50">
        <v>0</v>
      </c>
    </row>
    <row r="510" spans="1:7">
      <c r="A510" t="s">
        <v>6</v>
      </c>
      <c r="B510" t="s">
        <v>18</v>
      </c>
      <c r="C510" t="s">
        <v>116</v>
      </c>
      <c r="D510" t="s">
        <v>12</v>
      </c>
      <c r="E510">
        <v>0</v>
      </c>
      <c r="F510" s="38">
        <v>0</v>
      </c>
      <c r="G510" s="50">
        <v>0</v>
      </c>
    </row>
    <row r="511" spans="1:7">
      <c r="A511" t="s">
        <v>6</v>
      </c>
      <c r="B511" t="s">
        <v>18</v>
      </c>
      <c r="C511" t="s">
        <v>116</v>
      </c>
      <c r="D511" t="s">
        <v>13</v>
      </c>
      <c r="E511">
        <v>0</v>
      </c>
      <c r="F511" s="38">
        <v>0</v>
      </c>
      <c r="G511" s="50">
        <v>0</v>
      </c>
    </row>
    <row r="512" spans="1:7">
      <c r="A512" t="s">
        <v>6</v>
      </c>
      <c r="B512" t="s">
        <v>18</v>
      </c>
      <c r="C512" t="s">
        <v>117</v>
      </c>
      <c r="D512" t="s">
        <v>9</v>
      </c>
      <c r="E512">
        <v>3</v>
      </c>
      <c r="F512" s="38">
        <v>0.25</v>
      </c>
      <c r="G512" s="50">
        <v>3</v>
      </c>
    </row>
    <row r="513" spans="1:7">
      <c r="A513" t="s">
        <v>6</v>
      </c>
      <c r="B513" t="s">
        <v>18</v>
      </c>
      <c r="C513" t="s">
        <v>117</v>
      </c>
      <c r="D513" t="s">
        <v>10</v>
      </c>
      <c r="E513">
        <v>1</v>
      </c>
      <c r="F513" s="38">
        <v>8.3000000000000004E-2</v>
      </c>
      <c r="G513" s="50">
        <v>1</v>
      </c>
    </row>
    <row r="514" spans="1:7">
      <c r="A514" t="s">
        <v>6</v>
      </c>
      <c r="B514" t="s">
        <v>18</v>
      </c>
      <c r="C514" t="s">
        <v>117</v>
      </c>
      <c r="D514" t="s">
        <v>11</v>
      </c>
      <c r="E514">
        <v>1</v>
      </c>
      <c r="F514" s="38">
        <v>8.3000000000000004E-2</v>
      </c>
      <c r="G514" s="50">
        <v>1</v>
      </c>
    </row>
    <row r="515" spans="1:7">
      <c r="A515" t="s">
        <v>6</v>
      </c>
      <c r="B515" t="s">
        <v>18</v>
      </c>
      <c r="C515" t="s">
        <v>117</v>
      </c>
      <c r="D515" t="s">
        <v>12</v>
      </c>
      <c r="E515">
        <v>0</v>
      </c>
      <c r="F515" s="38">
        <v>0</v>
      </c>
      <c r="G515" s="50">
        <v>0</v>
      </c>
    </row>
    <row r="516" spans="1:7">
      <c r="A516" t="s">
        <v>6</v>
      </c>
      <c r="B516" t="s">
        <v>18</v>
      </c>
      <c r="C516" t="s">
        <v>117</v>
      </c>
      <c r="D516" t="s">
        <v>13</v>
      </c>
      <c r="E516">
        <v>7</v>
      </c>
      <c r="F516" s="38">
        <v>0.58299999999999996</v>
      </c>
      <c r="G516" s="50">
        <v>7</v>
      </c>
    </row>
    <row r="517" spans="1:7">
      <c r="A517" t="s">
        <v>6</v>
      </c>
      <c r="B517" t="s">
        <v>18</v>
      </c>
      <c r="C517" t="s">
        <v>118</v>
      </c>
      <c r="D517" t="s">
        <v>9</v>
      </c>
      <c r="E517">
        <v>0</v>
      </c>
      <c r="F517" s="38">
        <v>0</v>
      </c>
      <c r="G517" s="50">
        <v>0</v>
      </c>
    </row>
    <row r="518" spans="1:7">
      <c r="A518" t="s">
        <v>6</v>
      </c>
      <c r="B518" t="s">
        <v>18</v>
      </c>
      <c r="C518" t="s">
        <v>118</v>
      </c>
      <c r="D518" t="s">
        <v>10</v>
      </c>
      <c r="E518">
        <v>1</v>
      </c>
      <c r="F518" s="38">
        <v>1</v>
      </c>
      <c r="G518" s="50">
        <v>1</v>
      </c>
    </row>
    <row r="519" spans="1:7">
      <c r="A519" t="s">
        <v>6</v>
      </c>
      <c r="B519" t="s">
        <v>18</v>
      </c>
      <c r="C519" t="s">
        <v>118</v>
      </c>
      <c r="D519" t="s">
        <v>11</v>
      </c>
      <c r="E519">
        <v>0</v>
      </c>
      <c r="F519" s="38">
        <v>0</v>
      </c>
      <c r="G519" s="50">
        <v>0</v>
      </c>
    </row>
    <row r="520" spans="1:7">
      <c r="A520" t="s">
        <v>6</v>
      </c>
      <c r="B520" t="s">
        <v>18</v>
      </c>
      <c r="C520" t="s">
        <v>118</v>
      </c>
      <c r="D520" t="s">
        <v>12</v>
      </c>
      <c r="E520">
        <v>0</v>
      </c>
      <c r="F520" s="38">
        <v>0</v>
      </c>
      <c r="G520" s="50">
        <v>0</v>
      </c>
    </row>
    <row r="521" spans="1:7">
      <c r="A521" t="s">
        <v>6</v>
      </c>
      <c r="B521" t="s">
        <v>18</v>
      </c>
      <c r="C521" t="s">
        <v>118</v>
      </c>
      <c r="D521" t="s">
        <v>13</v>
      </c>
      <c r="E521">
        <v>0</v>
      </c>
      <c r="F521" s="38">
        <v>0</v>
      </c>
      <c r="G521" s="50">
        <v>0</v>
      </c>
    </row>
    <row r="522" spans="1:7">
      <c r="A522" t="s">
        <v>6</v>
      </c>
      <c r="B522" t="s">
        <v>18</v>
      </c>
      <c r="C522" t="s">
        <v>119</v>
      </c>
      <c r="D522" t="s">
        <v>9</v>
      </c>
      <c r="E522">
        <v>0</v>
      </c>
      <c r="F522" s="38">
        <v>0</v>
      </c>
      <c r="G522" s="50">
        <v>0</v>
      </c>
    </row>
    <row r="523" spans="1:7">
      <c r="A523" t="s">
        <v>6</v>
      </c>
      <c r="B523" t="s">
        <v>18</v>
      </c>
      <c r="C523" t="s">
        <v>119</v>
      </c>
      <c r="D523" t="s">
        <v>10</v>
      </c>
      <c r="E523">
        <v>1</v>
      </c>
      <c r="F523" s="38">
        <v>0.5</v>
      </c>
      <c r="G523" s="50">
        <v>1</v>
      </c>
    </row>
    <row r="524" spans="1:7">
      <c r="A524" t="s">
        <v>6</v>
      </c>
      <c r="B524" t="s">
        <v>18</v>
      </c>
      <c r="C524" t="s">
        <v>119</v>
      </c>
      <c r="D524" t="s">
        <v>11</v>
      </c>
      <c r="E524">
        <v>0</v>
      </c>
      <c r="F524" s="38">
        <v>0</v>
      </c>
      <c r="G524" s="50">
        <v>0</v>
      </c>
    </row>
    <row r="525" spans="1:7">
      <c r="A525" t="s">
        <v>6</v>
      </c>
      <c r="B525" t="s">
        <v>18</v>
      </c>
      <c r="C525" t="s">
        <v>119</v>
      </c>
      <c r="D525" t="s">
        <v>12</v>
      </c>
      <c r="E525">
        <v>0</v>
      </c>
      <c r="F525" s="38">
        <v>0</v>
      </c>
      <c r="G525" s="50">
        <v>0</v>
      </c>
    </row>
    <row r="526" spans="1:7">
      <c r="A526" t="s">
        <v>6</v>
      </c>
      <c r="B526" t="s">
        <v>18</v>
      </c>
      <c r="C526" t="s">
        <v>119</v>
      </c>
      <c r="D526" t="s">
        <v>13</v>
      </c>
      <c r="E526">
        <v>1</v>
      </c>
      <c r="F526" s="38">
        <v>0.5</v>
      </c>
      <c r="G526" s="50">
        <v>1</v>
      </c>
    </row>
    <row r="527" spans="1:7">
      <c r="A527" t="s">
        <v>6</v>
      </c>
      <c r="B527" t="s">
        <v>18</v>
      </c>
      <c r="C527" t="s">
        <v>120</v>
      </c>
      <c r="D527" t="s">
        <v>9</v>
      </c>
      <c r="E527">
        <v>1</v>
      </c>
      <c r="F527" s="38">
        <v>0.33300000000000002</v>
      </c>
      <c r="G527" s="50">
        <v>1</v>
      </c>
    </row>
    <row r="528" spans="1:7">
      <c r="A528" t="s">
        <v>6</v>
      </c>
      <c r="B528" t="s">
        <v>18</v>
      </c>
      <c r="C528" t="s">
        <v>120</v>
      </c>
      <c r="D528" t="s">
        <v>10</v>
      </c>
      <c r="E528">
        <v>0</v>
      </c>
      <c r="F528" s="38">
        <v>0</v>
      </c>
      <c r="G528" s="50">
        <v>0</v>
      </c>
    </row>
    <row r="529" spans="1:7">
      <c r="A529" t="s">
        <v>6</v>
      </c>
      <c r="B529" t="s">
        <v>18</v>
      </c>
      <c r="C529" t="s">
        <v>120</v>
      </c>
      <c r="D529" t="s">
        <v>11</v>
      </c>
      <c r="E529">
        <v>0</v>
      </c>
      <c r="F529" s="38">
        <v>0</v>
      </c>
      <c r="G529" s="50">
        <v>0</v>
      </c>
    </row>
    <row r="530" spans="1:7">
      <c r="A530" t="s">
        <v>6</v>
      </c>
      <c r="B530" t="s">
        <v>18</v>
      </c>
      <c r="C530" t="s">
        <v>120</v>
      </c>
      <c r="D530" t="s">
        <v>12</v>
      </c>
      <c r="E530">
        <v>0</v>
      </c>
      <c r="F530" s="38">
        <v>0</v>
      </c>
      <c r="G530" s="50">
        <v>0</v>
      </c>
    </row>
    <row r="531" spans="1:7">
      <c r="A531" t="s">
        <v>6</v>
      </c>
      <c r="B531" t="s">
        <v>18</v>
      </c>
      <c r="C531" t="s">
        <v>120</v>
      </c>
      <c r="D531" t="s">
        <v>13</v>
      </c>
      <c r="E531">
        <v>2</v>
      </c>
      <c r="F531" s="38">
        <v>0.66700000000000004</v>
      </c>
      <c r="G531" s="50">
        <v>2</v>
      </c>
    </row>
    <row r="532" spans="1:7">
      <c r="A532" t="s">
        <v>6</v>
      </c>
      <c r="B532" t="s">
        <v>18</v>
      </c>
      <c r="C532" t="s">
        <v>121</v>
      </c>
      <c r="D532" t="s">
        <v>9</v>
      </c>
      <c r="E532">
        <v>64</v>
      </c>
      <c r="F532" s="38">
        <v>0.25</v>
      </c>
      <c r="G532" s="50">
        <v>64</v>
      </c>
    </row>
    <row r="533" spans="1:7">
      <c r="A533" t="s">
        <v>6</v>
      </c>
      <c r="B533" t="s">
        <v>18</v>
      </c>
      <c r="C533" t="s">
        <v>121</v>
      </c>
      <c r="D533" t="s">
        <v>10</v>
      </c>
      <c r="E533">
        <v>75</v>
      </c>
      <c r="F533" s="38">
        <v>0.29299999999999998</v>
      </c>
      <c r="G533" s="50">
        <v>75</v>
      </c>
    </row>
    <row r="534" spans="1:7">
      <c r="A534" t="s">
        <v>6</v>
      </c>
      <c r="B534" t="s">
        <v>18</v>
      </c>
      <c r="C534" t="s">
        <v>121</v>
      </c>
      <c r="D534" t="s">
        <v>11</v>
      </c>
      <c r="E534">
        <v>10</v>
      </c>
      <c r="F534" s="38">
        <v>3.9E-2</v>
      </c>
      <c r="G534" s="50">
        <v>10</v>
      </c>
    </row>
    <row r="535" spans="1:7">
      <c r="A535" t="s">
        <v>6</v>
      </c>
      <c r="B535" t="s">
        <v>18</v>
      </c>
      <c r="C535" t="s">
        <v>121</v>
      </c>
      <c r="D535" t="s">
        <v>12</v>
      </c>
      <c r="E535">
        <v>12</v>
      </c>
      <c r="F535" s="38">
        <v>4.7E-2</v>
      </c>
      <c r="G535" s="50">
        <v>12</v>
      </c>
    </row>
    <row r="536" spans="1:7">
      <c r="A536" t="s">
        <v>6</v>
      </c>
      <c r="B536" t="s">
        <v>18</v>
      </c>
      <c r="C536" t="s">
        <v>121</v>
      </c>
      <c r="D536" t="s">
        <v>13</v>
      </c>
      <c r="E536">
        <v>95</v>
      </c>
      <c r="F536" s="38">
        <v>0.371</v>
      </c>
      <c r="G536" s="50">
        <v>95</v>
      </c>
    </row>
    <row r="537" spans="1:7">
      <c r="A537" t="s">
        <v>6</v>
      </c>
      <c r="B537" t="s">
        <v>18</v>
      </c>
      <c r="C537" t="s">
        <v>122</v>
      </c>
      <c r="D537" t="s">
        <v>9</v>
      </c>
      <c r="E537">
        <v>2</v>
      </c>
      <c r="F537" s="38">
        <v>1</v>
      </c>
      <c r="G537" s="50">
        <v>2</v>
      </c>
    </row>
    <row r="538" spans="1:7">
      <c r="A538" t="s">
        <v>6</v>
      </c>
      <c r="B538" t="s">
        <v>18</v>
      </c>
      <c r="C538" t="s">
        <v>122</v>
      </c>
      <c r="D538" t="s">
        <v>10</v>
      </c>
      <c r="E538">
        <v>0</v>
      </c>
      <c r="F538" s="38">
        <v>0</v>
      </c>
      <c r="G538" s="50">
        <v>0</v>
      </c>
    </row>
    <row r="539" spans="1:7">
      <c r="A539" t="s">
        <v>6</v>
      </c>
      <c r="B539" t="s">
        <v>18</v>
      </c>
      <c r="C539" t="s">
        <v>122</v>
      </c>
      <c r="D539" t="s">
        <v>11</v>
      </c>
      <c r="E539">
        <v>0</v>
      </c>
      <c r="F539" s="38">
        <v>0</v>
      </c>
      <c r="G539" s="50">
        <v>0</v>
      </c>
    </row>
    <row r="540" spans="1:7">
      <c r="A540" t="s">
        <v>6</v>
      </c>
      <c r="B540" t="s">
        <v>18</v>
      </c>
      <c r="C540" t="s">
        <v>122</v>
      </c>
      <c r="D540" t="s">
        <v>12</v>
      </c>
      <c r="E540">
        <v>0</v>
      </c>
      <c r="F540" s="38">
        <v>0</v>
      </c>
      <c r="G540" s="50">
        <v>0</v>
      </c>
    </row>
    <row r="541" spans="1:7">
      <c r="A541" t="s">
        <v>6</v>
      </c>
      <c r="B541" t="s">
        <v>18</v>
      </c>
      <c r="C541" t="s">
        <v>122</v>
      </c>
      <c r="D541" t="s">
        <v>13</v>
      </c>
      <c r="E541">
        <v>0</v>
      </c>
      <c r="F541" s="38">
        <v>0</v>
      </c>
      <c r="G541" s="50">
        <v>0</v>
      </c>
    </row>
    <row r="542" spans="1:7">
      <c r="A542" t="s">
        <v>6</v>
      </c>
      <c r="B542" t="s">
        <v>18</v>
      </c>
      <c r="C542" t="s">
        <v>123</v>
      </c>
      <c r="D542" t="s">
        <v>9</v>
      </c>
      <c r="E542">
        <v>0</v>
      </c>
      <c r="F542" s="38">
        <v>0</v>
      </c>
      <c r="G542" s="50">
        <v>0</v>
      </c>
    </row>
    <row r="543" spans="1:7">
      <c r="A543" t="s">
        <v>6</v>
      </c>
      <c r="B543" t="s">
        <v>18</v>
      </c>
      <c r="C543" t="s">
        <v>123</v>
      </c>
      <c r="D543" t="s">
        <v>10</v>
      </c>
      <c r="E543">
        <v>0</v>
      </c>
      <c r="F543" s="38">
        <v>0</v>
      </c>
      <c r="G543" s="50">
        <v>0</v>
      </c>
    </row>
    <row r="544" spans="1:7">
      <c r="A544" t="s">
        <v>6</v>
      </c>
      <c r="B544" t="s">
        <v>18</v>
      </c>
      <c r="C544" t="s">
        <v>123</v>
      </c>
      <c r="D544" t="s">
        <v>11</v>
      </c>
      <c r="E544">
        <v>0</v>
      </c>
      <c r="F544" s="38">
        <v>0</v>
      </c>
      <c r="G544" s="50">
        <v>0</v>
      </c>
    </row>
    <row r="545" spans="1:7">
      <c r="A545" t="s">
        <v>6</v>
      </c>
      <c r="B545" t="s">
        <v>18</v>
      </c>
      <c r="C545" t="s">
        <v>123</v>
      </c>
      <c r="D545" t="s">
        <v>12</v>
      </c>
      <c r="E545">
        <v>0</v>
      </c>
      <c r="F545" s="38">
        <v>0</v>
      </c>
      <c r="G545" s="50">
        <v>0</v>
      </c>
    </row>
    <row r="546" spans="1:7">
      <c r="A546" t="s">
        <v>6</v>
      </c>
      <c r="B546" t="s">
        <v>18</v>
      </c>
      <c r="C546" t="s">
        <v>123</v>
      </c>
      <c r="D546" t="s">
        <v>13</v>
      </c>
      <c r="E546">
        <v>2</v>
      </c>
      <c r="F546" s="38">
        <v>1</v>
      </c>
      <c r="G546" s="50">
        <v>2</v>
      </c>
    </row>
    <row r="547" spans="1:7">
      <c r="A547" t="s">
        <v>6</v>
      </c>
      <c r="B547" t="s">
        <v>18</v>
      </c>
      <c r="C547" t="s">
        <v>124</v>
      </c>
      <c r="D547" t="s">
        <v>9</v>
      </c>
      <c r="E547">
        <v>3</v>
      </c>
      <c r="F547" s="38">
        <v>0.25</v>
      </c>
      <c r="G547" s="50">
        <v>3</v>
      </c>
    </row>
    <row r="548" spans="1:7">
      <c r="A548" t="s">
        <v>6</v>
      </c>
      <c r="B548" t="s">
        <v>18</v>
      </c>
      <c r="C548" t="s">
        <v>124</v>
      </c>
      <c r="D548" t="s">
        <v>10</v>
      </c>
      <c r="E548">
        <v>1</v>
      </c>
      <c r="F548" s="38">
        <v>8.3000000000000004E-2</v>
      </c>
      <c r="G548" s="50">
        <v>1</v>
      </c>
    </row>
    <row r="549" spans="1:7">
      <c r="A549" t="s">
        <v>6</v>
      </c>
      <c r="B549" t="s">
        <v>18</v>
      </c>
      <c r="C549" t="s">
        <v>124</v>
      </c>
      <c r="D549" t="s">
        <v>11</v>
      </c>
      <c r="E549">
        <v>0</v>
      </c>
      <c r="F549" s="38">
        <v>0</v>
      </c>
      <c r="G549" s="50">
        <v>0</v>
      </c>
    </row>
    <row r="550" spans="1:7">
      <c r="A550" t="s">
        <v>6</v>
      </c>
      <c r="B550" t="s">
        <v>18</v>
      </c>
      <c r="C550" t="s">
        <v>124</v>
      </c>
      <c r="D550" t="s">
        <v>12</v>
      </c>
      <c r="E550">
        <v>1</v>
      </c>
      <c r="F550" s="38">
        <v>8.3000000000000004E-2</v>
      </c>
      <c r="G550" s="50">
        <v>1</v>
      </c>
    </row>
    <row r="551" spans="1:7">
      <c r="A551" t="s">
        <v>6</v>
      </c>
      <c r="B551" t="s">
        <v>18</v>
      </c>
      <c r="C551" t="s">
        <v>124</v>
      </c>
      <c r="D551" t="s">
        <v>13</v>
      </c>
      <c r="E551">
        <v>7</v>
      </c>
      <c r="F551" s="38">
        <v>0.58299999999999996</v>
      </c>
      <c r="G551" s="50">
        <v>7</v>
      </c>
    </row>
    <row r="552" spans="1:7">
      <c r="A552" t="s">
        <v>6</v>
      </c>
      <c r="B552" t="s">
        <v>18</v>
      </c>
      <c r="C552" t="s">
        <v>125</v>
      </c>
      <c r="D552" t="s">
        <v>9</v>
      </c>
      <c r="E552">
        <v>26</v>
      </c>
      <c r="F552" s="38">
        <v>0.252</v>
      </c>
      <c r="G552" s="50">
        <v>26</v>
      </c>
    </row>
    <row r="553" spans="1:7">
      <c r="A553" t="s">
        <v>6</v>
      </c>
      <c r="B553" t="s">
        <v>18</v>
      </c>
      <c r="C553" t="s">
        <v>125</v>
      </c>
      <c r="D553" t="s">
        <v>10</v>
      </c>
      <c r="E553">
        <v>35</v>
      </c>
      <c r="F553" s="38">
        <v>0.34</v>
      </c>
      <c r="G553" s="50">
        <v>35</v>
      </c>
    </row>
    <row r="554" spans="1:7">
      <c r="A554" t="s">
        <v>6</v>
      </c>
      <c r="B554" t="s">
        <v>18</v>
      </c>
      <c r="C554" t="s">
        <v>125</v>
      </c>
      <c r="D554" t="s">
        <v>11</v>
      </c>
      <c r="E554">
        <v>1</v>
      </c>
      <c r="F554" s="38">
        <v>0.01</v>
      </c>
      <c r="G554" s="50">
        <v>1</v>
      </c>
    </row>
    <row r="555" spans="1:7">
      <c r="A555" t="s">
        <v>6</v>
      </c>
      <c r="B555" t="s">
        <v>18</v>
      </c>
      <c r="C555" t="s">
        <v>125</v>
      </c>
      <c r="D555" t="s">
        <v>12</v>
      </c>
      <c r="E555">
        <v>7</v>
      </c>
      <c r="F555" s="38">
        <v>6.8000000000000005E-2</v>
      </c>
      <c r="G555" s="50">
        <v>7</v>
      </c>
    </row>
    <row r="556" spans="1:7">
      <c r="A556" t="s">
        <v>6</v>
      </c>
      <c r="B556" t="s">
        <v>18</v>
      </c>
      <c r="C556" t="s">
        <v>125</v>
      </c>
      <c r="D556" t="s">
        <v>13</v>
      </c>
      <c r="E556">
        <v>34</v>
      </c>
      <c r="F556" s="38">
        <v>0.33</v>
      </c>
      <c r="G556" s="50">
        <v>34</v>
      </c>
    </row>
    <row r="557" spans="1:7">
      <c r="A557" t="s">
        <v>6</v>
      </c>
      <c r="B557" t="s">
        <v>18</v>
      </c>
      <c r="C557" t="s">
        <v>126</v>
      </c>
      <c r="D557" t="s">
        <v>9</v>
      </c>
      <c r="E557">
        <v>7</v>
      </c>
      <c r="F557" s="38">
        <v>0.41199999999999998</v>
      </c>
      <c r="G557" s="50">
        <v>7</v>
      </c>
    </row>
    <row r="558" spans="1:7">
      <c r="A558" t="s">
        <v>6</v>
      </c>
      <c r="B558" t="s">
        <v>18</v>
      </c>
      <c r="C558" t="s">
        <v>126</v>
      </c>
      <c r="D558" t="s">
        <v>10</v>
      </c>
      <c r="E558">
        <v>1</v>
      </c>
      <c r="F558" s="38">
        <v>5.8999999999999997E-2</v>
      </c>
      <c r="G558" s="50">
        <v>1</v>
      </c>
    </row>
    <row r="559" spans="1:7">
      <c r="A559" t="s">
        <v>6</v>
      </c>
      <c r="B559" t="s">
        <v>18</v>
      </c>
      <c r="C559" t="s">
        <v>126</v>
      </c>
      <c r="D559" t="s">
        <v>11</v>
      </c>
      <c r="E559">
        <v>0</v>
      </c>
      <c r="F559" s="38">
        <v>0</v>
      </c>
      <c r="G559" s="50">
        <v>0</v>
      </c>
    </row>
    <row r="560" spans="1:7">
      <c r="A560" t="s">
        <v>6</v>
      </c>
      <c r="B560" t="s">
        <v>18</v>
      </c>
      <c r="C560" t="s">
        <v>126</v>
      </c>
      <c r="D560" t="s">
        <v>12</v>
      </c>
      <c r="E560">
        <v>1</v>
      </c>
      <c r="F560" s="38">
        <v>5.8999999999999997E-2</v>
      </c>
      <c r="G560" s="50">
        <v>1</v>
      </c>
    </row>
    <row r="561" spans="1:7">
      <c r="A561" t="s">
        <v>6</v>
      </c>
      <c r="B561" t="s">
        <v>18</v>
      </c>
      <c r="C561" t="s">
        <v>126</v>
      </c>
      <c r="D561" t="s">
        <v>13</v>
      </c>
      <c r="E561">
        <v>8</v>
      </c>
      <c r="F561" s="38">
        <v>0.47099999999999997</v>
      </c>
      <c r="G561" s="50">
        <v>8</v>
      </c>
    </row>
    <row r="562" spans="1:7">
      <c r="A562" t="s">
        <v>6</v>
      </c>
      <c r="B562" t="s">
        <v>18</v>
      </c>
      <c r="C562" t="s">
        <v>127</v>
      </c>
      <c r="D562" t="s">
        <v>9</v>
      </c>
      <c r="E562">
        <v>1</v>
      </c>
      <c r="F562" s="38">
        <v>5.8999999999999997E-2</v>
      </c>
      <c r="G562" s="50">
        <v>1</v>
      </c>
    </row>
    <row r="563" spans="1:7">
      <c r="A563" t="s">
        <v>6</v>
      </c>
      <c r="B563" t="s">
        <v>18</v>
      </c>
      <c r="C563" t="s">
        <v>127</v>
      </c>
      <c r="D563" t="s">
        <v>10</v>
      </c>
      <c r="E563">
        <v>2</v>
      </c>
      <c r="F563" s="38">
        <v>0.11799999999999999</v>
      </c>
      <c r="G563" s="50">
        <v>2</v>
      </c>
    </row>
    <row r="564" spans="1:7">
      <c r="A564" t="s">
        <v>6</v>
      </c>
      <c r="B564" t="s">
        <v>18</v>
      </c>
      <c r="C564" t="s">
        <v>127</v>
      </c>
      <c r="D564" t="s">
        <v>11</v>
      </c>
      <c r="E564">
        <v>0</v>
      </c>
      <c r="F564" s="38">
        <v>0</v>
      </c>
      <c r="G564" s="50">
        <v>0</v>
      </c>
    </row>
    <row r="565" spans="1:7">
      <c r="A565" t="s">
        <v>6</v>
      </c>
      <c r="B565" t="s">
        <v>18</v>
      </c>
      <c r="C565" t="s">
        <v>127</v>
      </c>
      <c r="D565" t="s">
        <v>12</v>
      </c>
      <c r="E565">
        <v>1</v>
      </c>
      <c r="F565" s="38">
        <v>5.8999999999999997E-2</v>
      </c>
      <c r="G565" s="50">
        <v>1</v>
      </c>
    </row>
    <row r="566" spans="1:7">
      <c r="A566" t="s">
        <v>6</v>
      </c>
      <c r="B566" t="s">
        <v>18</v>
      </c>
      <c r="C566" t="s">
        <v>127</v>
      </c>
      <c r="D566" t="s">
        <v>13</v>
      </c>
      <c r="E566">
        <v>13</v>
      </c>
      <c r="F566" s="38">
        <v>0.76500000000000001</v>
      </c>
      <c r="G566" s="50">
        <v>13</v>
      </c>
    </row>
    <row r="567" spans="1:7">
      <c r="A567" t="s">
        <v>6</v>
      </c>
      <c r="B567" t="s">
        <v>18</v>
      </c>
      <c r="C567" t="s">
        <v>128</v>
      </c>
      <c r="D567" t="s">
        <v>9</v>
      </c>
      <c r="E567">
        <v>24</v>
      </c>
      <c r="F567" s="38">
        <v>0.14199999999999999</v>
      </c>
      <c r="G567" s="50">
        <v>24</v>
      </c>
    </row>
    <row r="568" spans="1:7">
      <c r="A568" t="s">
        <v>6</v>
      </c>
      <c r="B568" t="s">
        <v>18</v>
      </c>
      <c r="C568" t="s">
        <v>128</v>
      </c>
      <c r="D568" t="s">
        <v>10</v>
      </c>
      <c r="E568">
        <v>84</v>
      </c>
      <c r="F568" s="38">
        <v>0.497</v>
      </c>
      <c r="G568" s="50">
        <v>84</v>
      </c>
    </row>
    <row r="569" spans="1:7">
      <c r="A569" t="s">
        <v>6</v>
      </c>
      <c r="B569" t="s">
        <v>18</v>
      </c>
      <c r="C569" t="s">
        <v>128</v>
      </c>
      <c r="D569" t="s">
        <v>11</v>
      </c>
      <c r="E569">
        <v>4</v>
      </c>
      <c r="F569" s="38">
        <v>2.4E-2</v>
      </c>
      <c r="G569" s="50">
        <v>4</v>
      </c>
    </row>
    <row r="570" spans="1:7">
      <c r="A570" t="s">
        <v>6</v>
      </c>
      <c r="B570" t="s">
        <v>18</v>
      </c>
      <c r="C570" t="s">
        <v>128</v>
      </c>
      <c r="D570" t="s">
        <v>12</v>
      </c>
      <c r="E570">
        <v>13</v>
      </c>
      <c r="F570" s="38">
        <v>7.6999999999999999E-2</v>
      </c>
      <c r="G570" s="50">
        <v>13</v>
      </c>
    </row>
    <row r="571" spans="1:7">
      <c r="A571" t="s">
        <v>6</v>
      </c>
      <c r="B571" t="s">
        <v>18</v>
      </c>
      <c r="C571" t="s">
        <v>128</v>
      </c>
      <c r="D571" t="s">
        <v>13</v>
      </c>
      <c r="E571">
        <v>44</v>
      </c>
      <c r="F571" s="38">
        <v>0.26</v>
      </c>
      <c r="G571" s="50">
        <v>44</v>
      </c>
    </row>
    <row r="572" spans="1:7">
      <c r="A572" t="s">
        <v>6</v>
      </c>
      <c r="B572" t="s">
        <v>18</v>
      </c>
      <c r="C572" t="s">
        <v>129</v>
      </c>
      <c r="D572" t="s">
        <v>9</v>
      </c>
      <c r="E572">
        <v>1</v>
      </c>
      <c r="F572" s="38">
        <v>0.5</v>
      </c>
      <c r="G572" s="50">
        <v>1</v>
      </c>
    </row>
    <row r="573" spans="1:7">
      <c r="A573" t="s">
        <v>6</v>
      </c>
      <c r="B573" t="s">
        <v>18</v>
      </c>
      <c r="C573" t="s">
        <v>129</v>
      </c>
      <c r="D573" t="s">
        <v>10</v>
      </c>
      <c r="E573">
        <v>0</v>
      </c>
      <c r="F573" s="38">
        <v>0</v>
      </c>
      <c r="G573" s="50">
        <v>0</v>
      </c>
    </row>
    <row r="574" spans="1:7">
      <c r="A574" t="s">
        <v>6</v>
      </c>
      <c r="B574" t="s">
        <v>18</v>
      </c>
      <c r="C574" t="s">
        <v>129</v>
      </c>
      <c r="D574" t="s">
        <v>11</v>
      </c>
      <c r="E574">
        <v>0</v>
      </c>
      <c r="F574" s="38">
        <v>0</v>
      </c>
      <c r="G574" s="50">
        <v>0</v>
      </c>
    </row>
    <row r="575" spans="1:7">
      <c r="A575" t="s">
        <v>6</v>
      </c>
      <c r="B575" t="s">
        <v>18</v>
      </c>
      <c r="C575" t="s">
        <v>129</v>
      </c>
      <c r="D575" t="s">
        <v>12</v>
      </c>
      <c r="E575">
        <v>0</v>
      </c>
      <c r="F575" s="38">
        <v>0</v>
      </c>
      <c r="G575" s="50">
        <v>0</v>
      </c>
    </row>
    <row r="576" spans="1:7">
      <c r="A576" t="s">
        <v>6</v>
      </c>
      <c r="B576" t="s">
        <v>18</v>
      </c>
      <c r="C576" t="s">
        <v>129</v>
      </c>
      <c r="D576" t="s">
        <v>13</v>
      </c>
      <c r="E576">
        <v>1</v>
      </c>
      <c r="F576" s="38">
        <v>0.5</v>
      </c>
      <c r="G576" s="50">
        <v>1</v>
      </c>
    </row>
    <row r="577" spans="1:7">
      <c r="A577" t="s">
        <v>6</v>
      </c>
      <c r="B577" t="s">
        <v>18</v>
      </c>
      <c r="C577" t="s">
        <v>130</v>
      </c>
      <c r="D577" t="s">
        <v>9</v>
      </c>
      <c r="E577">
        <v>9</v>
      </c>
      <c r="F577" s="38">
        <v>0.27300000000000002</v>
      </c>
      <c r="G577" s="50">
        <v>9</v>
      </c>
    </row>
    <row r="578" spans="1:7">
      <c r="A578" t="s">
        <v>6</v>
      </c>
      <c r="B578" t="s">
        <v>18</v>
      </c>
      <c r="C578" t="s">
        <v>130</v>
      </c>
      <c r="D578" t="s">
        <v>10</v>
      </c>
      <c r="E578">
        <v>13</v>
      </c>
      <c r="F578" s="38">
        <v>0.39400000000000002</v>
      </c>
      <c r="G578" s="50">
        <v>13</v>
      </c>
    </row>
    <row r="579" spans="1:7">
      <c r="A579" t="s">
        <v>6</v>
      </c>
      <c r="B579" t="s">
        <v>18</v>
      </c>
      <c r="C579" t="s">
        <v>130</v>
      </c>
      <c r="D579" t="s">
        <v>11</v>
      </c>
      <c r="E579">
        <v>0</v>
      </c>
      <c r="F579" s="38">
        <v>0</v>
      </c>
      <c r="G579" s="50">
        <v>0</v>
      </c>
    </row>
    <row r="580" spans="1:7">
      <c r="A580" t="s">
        <v>6</v>
      </c>
      <c r="B580" t="s">
        <v>18</v>
      </c>
      <c r="C580" t="s">
        <v>130</v>
      </c>
      <c r="D580" t="s">
        <v>12</v>
      </c>
      <c r="E580">
        <v>5</v>
      </c>
      <c r="F580" s="38">
        <v>0.152</v>
      </c>
      <c r="G580" s="50">
        <v>5</v>
      </c>
    </row>
    <row r="581" spans="1:7">
      <c r="A581" t="s">
        <v>6</v>
      </c>
      <c r="B581" t="s">
        <v>18</v>
      </c>
      <c r="C581" t="s">
        <v>130</v>
      </c>
      <c r="D581" t="s">
        <v>13</v>
      </c>
      <c r="E581">
        <v>6</v>
      </c>
      <c r="F581" s="38">
        <v>0.182</v>
      </c>
      <c r="G581" s="50">
        <v>6</v>
      </c>
    </row>
    <row r="582" spans="1:7">
      <c r="A582" t="s">
        <v>6</v>
      </c>
      <c r="B582" t="s">
        <v>18</v>
      </c>
      <c r="C582" t="s">
        <v>131</v>
      </c>
      <c r="D582" t="s">
        <v>9</v>
      </c>
      <c r="E582">
        <v>18</v>
      </c>
      <c r="F582" s="38">
        <v>0.22500000000000001</v>
      </c>
      <c r="G582" s="50">
        <v>18</v>
      </c>
    </row>
    <row r="583" spans="1:7">
      <c r="A583" t="s">
        <v>6</v>
      </c>
      <c r="B583" t="s">
        <v>18</v>
      </c>
      <c r="C583" t="s">
        <v>131</v>
      </c>
      <c r="D583" t="s">
        <v>10</v>
      </c>
      <c r="E583">
        <v>24</v>
      </c>
      <c r="F583" s="38">
        <v>0.3</v>
      </c>
      <c r="G583" s="50">
        <v>24</v>
      </c>
    </row>
    <row r="584" spans="1:7">
      <c r="A584" t="s">
        <v>6</v>
      </c>
      <c r="B584" t="s">
        <v>18</v>
      </c>
      <c r="C584" t="s">
        <v>131</v>
      </c>
      <c r="D584" t="s">
        <v>11</v>
      </c>
      <c r="E584">
        <v>4</v>
      </c>
      <c r="F584" s="38">
        <v>0.05</v>
      </c>
      <c r="G584" s="50">
        <v>4</v>
      </c>
    </row>
    <row r="585" spans="1:7">
      <c r="A585" t="s">
        <v>6</v>
      </c>
      <c r="B585" t="s">
        <v>18</v>
      </c>
      <c r="C585" t="s">
        <v>131</v>
      </c>
      <c r="D585" t="s">
        <v>12</v>
      </c>
      <c r="E585">
        <v>10</v>
      </c>
      <c r="F585" s="38">
        <v>0.125</v>
      </c>
      <c r="G585" s="50">
        <v>10</v>
      </c>
    </row>
    <row r="586" spans="1:7">
      <c r="A586" t="s">
        <v>6</v>
      </c>
      <c r="B586" t="s">
        <v>18</v>
      </c>
      <c r="C586" t="s">
        <v>131</v>
      </c>
      <c r="D586" t="s">
        <v>13</v>
      </c>
      <c r="E586">
        <v>24</v>
      </c>
      <c r="F586" s="38">
        <v>0.3</v>
      </c>
      <c r="G586" s="50">
        <v>24</v>
      </c>
    </row>
    <row r="587" spans="1:7">
      <c r="A587" t="s">
        <v>6</v>
      </c>
      <c r="B587" t="s">
        <v>18</v>
      </c>
      <c r="C587" t="s">
        <v>132</v>
      </c>
      <c r="D587" t="s">
        <v>9</v>
      </c>
      <c r="E587">
        <v>12</v>
      </c>
      <c r="F587" s="38">
        <v>0.3</v>
      </c>
      <c r="G587" s="50">
        <v>12</v>
      </c>
    </row>
    <row r="588" spans="1:7">
      <c r="A588" t="s">
        <v>6</v>
      </c>
      <c r="B588" t="s">
        <v>18</v>
      </c>
      <c r="C588" t="s">
        <v>132</v>
      </c>
      <c r="D588" t="s">
        <v>10</v>
      </c>
      <c r="E588">
        <v>11</v>
      </c>
      <c r="F588" s="38">
        <v>0.27500000000000002</v>
      </c>
      <c r="G588" s="50">
        <v>11</v>
      </c>
    </row>
    <row r="589" spans="1:7">
      <c r="A589" t="s">
        <v>6</v>
      </c>
      <c r="B589" t="s">
        <v>18</v>
      </c>
      <c r="C589" t="s">
        <v>132</v>
      </c>
      <c r="D589" t="s">
        <v>11</v>
      </c>
      <c r="E589">
        <v>1</v>
      </c>
      <c r="F589" s="38">
        <v>2.5000000000000001E-2</v>
      </c>
      <c r="G589" s="50">
        <v>1</v>
      </c>
    </row>
    <row r="590" spans="1:7">
      <c r="A590" t="s">
        <v>6</v>
      </c>
      <c r="B590" t="s">
        <v>18</v>
      </c>
      <c r="C590" t="s">
        <v>132</v>
      </c>
      <c r="D590" t="s">
        <v>12</v>
      </c>
      <c r="E590">
        <v>1</v>
      </c>
      <c r="F590" s="38">
        <v>2.5000000000000001E-2</v>
      </c>
      <c r="G590" s="50">
        <v>1</v>
      </c>
    </row>
    <row r="591" spans="1:7">
      <c r="A591" t="s">
        <v>6</v>
      </c>
      <c r="B591" t="s">
        <v>18</v>
      </c>
      <c r="C591" t="s">
        <v>132</v>
      </c>
      <c r="D591" t="s">
        <v>13</v>
      </c>
      <c r="E591">
        <v>15</v>
      </c>
      <c r="F591" s="38">
        <v>0.375</v>
      </c>
      <c r="G591" s="50">
        <v>15</v>
      </c>
    </row>
    <row r="592" spans="1:7">
      <c r="A592" t="s">
        <v>6</v>
      </c>
      <c r="B592" t="s">
        <v>18</v>
      </c>
      <c r="C592" t="s">
        <v>133</v>
      </c>
      <c r="D592" t="s">
        <v>9</v>
      </c>
      <c r="E592">
        <v>4</v>
      </c>
      <c r="F592" s="38">
        <v>0.16700000000000001</v>
      </c>
      <c r="G592" s="50">
        <v>4</v>
      </c>
    </row>
    <row r="593" spans="1:7">
      <c r="A593" t="s">
        <v>6</v>
      </c>
      <c r="B593" t="s">
        <v>18</v>
      </c>
      <c r="C593" t="s">
        <v>133</v>
      </c>
      <c r="D593" t="s">
        <v>10</v>
      </c>
      <c r="E593">
        <v>3</v>
      </c>
      <c r="F593" s="38">
        <v>0.125</v>
      </c>
      <c r="G593" s="50">
        <v>3</v>
      </c>
    </row>
    <row r="594" spans="1:7">
      <c r="A594" t="s">
        <v>6</v>
      </c>
      <c r="B594" t="s">
        <v>18</v>
      </c>
      <c r="C594" t="s">
        <v>133</v>
      </c>
      <c r="D594" t="s">
        <v>11</v>
      </c>
      <c r="E594">
        <v>0</v>
      </c>
      <c r="F594" s="38">
        <v>0</v>
      </c>
      <c r="G594" s="50">
        <v>0</v>
      </c>
    </row>
    <row r="595" spans="1:7">
      <c r="A595" t="s">
        <v>6</v>
      </c>
      <c r="B595" t="s">
        <v>18</v>
      </c>
      <c r="C595" t="s">
        <v>133</v>
      </c>
      <c r="D595" t="s">
        <v>12</v>
      </c>
      <c r="E595">
        <v>4</v>
      </c>
      <c r="F595" s="38">
        <v>0.16700000000000001</v>
      </c>
      <c r="G595" s="50">
        <v>4</v>
      </c>
    </row>
    <row r="596" spans="1:7">
      <c r="A596" t="s">
        <v>6</v>
      </c>
      <c r="B596" t="s">
        <v>18</v>
      </c>
      <c r="C596" t="s">
        <v>133</v>
      </c>
      <c r="D596" t="s">
        <v>13</v>
      </c>
      <c r="E596">
        <v>13</v>
      </c>
      <c r="F596" s="38">
        <v>0.54200000000000004</v>
      </c>
      <c r="G596" s="50">
        <v>13</v>
      </c>
    </row>
    <row r="597" spans="1:7">
      <c r="A597" t="s">
        <v>6</v>
      </c>
      <c r="B597" t="s">
        <v>18</v>
      </c>
      <c r="C597" t="s">
        <v>134</v>
      </c>
      <c r="D597" t="s">
        <v>9</v>
      </c>
      <c r="E597">
        <v>5</v>
      </c>
      <c r="F597" s="38">
        <v>0.217</v>
      </c>
      <c r="G597" s="50">
        <v>5</v>
      </c>
    </row>
    <row r="598" spans="1:7">
      <c r="A598" t="s">
        <v>6</v>
      </c>
      <c r="B598" t="s">
        <v>18</v>
      </c>
      <c r="C598" t="s">
        <v>134</v>
      </c>
      <c r="D598" t="s">
        <v>10</v>
      </c>
      <c r="E598">
        <v>8</v>
      </c>
      <c r="F598" s="38">
        <v>0.34799999999999998</v>
      </c>
      <c r="G598" s="50">
        <v>8</v>
      </c>
    </row>
    <row r="599" spans="1:7">
      <c r="A599" t="s">
        <v>6</v>
      </c>
      <c r="B599" t="s">
        <v>18</v>
      </c>
      <c r="C599" t="s">
        <v>134</v>
      </c>
      <c r="D599" t="s">
        <v>11</v>
      </c>
      <c r="E599">
        <v>1</v>
      </c>
      <c r="F599" s="38">
        <v>4.2999999999999997E-2</v>
      </c>
      <c r="G599" s="50">
        <v>1</v>
      </c>
    </row>
    <row r="600" spans="1:7">
      <c r="A600" t="s">
        <v>6</v>
      </c>
      <c r="B600" t="s">
        <v>18</v>
      </c>
      <c r="C600" t="s">
        <v>134</v>
      </c>
      <c r="D600" t="s">
        <v>12</v>
      </c>
      <c r="E600">
        <v>3</v>
      </c>
      <c r="F600" s="38">
        <v>0.13</v>
      </c>
      <c r="G600" s="50">
        <v>3</v>
      </c>
    </row>
    <row r="601" spans="1:7">
      <c r="A601" t="s">
        <v>6</v>
      </c>
      <c r="B601" t="s">
        <v>18</v>
      </c>
      <c r="C601" t="s">
        <v>134</v>
      </c>
      <c r="D601" t="s">
        <v>13</v>
      </c>
      <c r="E601">
        <v>6</v>
      </c>
      <c r="F601" s="38">
        <v>0.26100000000000001</v>
      </c>
      <c r="G601" s="50">
        <v>6</v>
      </c>
    </row>
    <row r="602" spans="1:7">
      <c r="A602" t="s">
        <v>6</v>
      </c>
      <c r="B602" t="s">
        <v>18</v>
      </c>
      <c r="C602" t="s">
        <v>135</v>
      </c>
      <c r="D602" t="s">
        <v>9</v>
      </c>
      <c r="E602">
        <v>18</v>
      </c>
      <c r="F602" s="38">
        <v>0.36</v>
      </c>
      <c r="G602" s="50">
        <v>18</v>
      </c>
    </row>
    <row r="603" spans="1:7">
      <c r="A603" t="s">
        <v>6</v>
      </c>
      <c r="B603" t="s">
        <v>18</v>
      </c>
      <c r="C603" t="s">
        <v>135</v>
      </c>
      <c r="D603" t="s">
        <v>10</v>
      </c>
      <c r="E603">
        <v>15</v>
      </c>
      <c r="F603" s="38">
        <v>0.3</v>
      </c>
      <c r="G603" s="50">
        <v>15</v>
      </c>
    </row>
    <row r="604" spans="1:7">
      <c r="A604" t="s">
        <v>6</v>
      </c>
      <c r="B604" t="s">
        <v>18</v>
      </c>
      <c r="C604" t="s">
        <v>135</v>
      </c>
      <c r="D604" t="s">
        <v>11</v>
      </c>
      <c r="E604">
        <v>1</v>
      </c>
      <c r="F604" s="38">
        <v>0.02</v>
      </c>
      <c r="G604" s="50">
        <v>1</v>
      </c>
    </row>
    <row r="605" spans="1:7">
      <c r="A605" t="s">
        <v>6</v>
      </c>
      <c r="B605" t="s">
        <v>18</v>
      </c>
      <c r="C605" t="s">
        <v>135</v>
      </c>
      <c r="D605" t="s">
        <v>12</v>
      </c>
      <c r="E605">
        <v>2</v>
      </c>
      <c r="F605" s="38">
        <v>0.04</v>
      </c>
      <c r="G605" s="50">
        <v>2</v>
      </c>
    </row>
    <row r="606" spans="1:7">
      <c r="A606" t="s">
        <v>6</v>
      </c>
      <c r="B606" t="s">
        <v>18</v>
      </c>
      <c r="C606" t="s">
        <v>135</v>
      </c>
      <c r="D606" t="s">
        <v>13</v>
      </c>
      <c r="E606">
        <v>14</v>
      </c>
      <c r="F606" s="38">
        <v>0.28000000000000003</v>
      </c>
      <c r="G606" s="50">
        <v>14</v>
      </c>
    </row>
    <row r="607" spans="1:7">
      <c r="A607" t="s">
        <v>6</v>
      </c>
      <c r="B607" t="s">
        <v>18</v>
      </c>
      <c r="C607" t="s">
        <v>136</v>
      </c>
      <c r="D607" t="s">
        <v>9</v>
      </c>
      <c r="E607">
        <v>18</v>
      </c>
      <c r="F607" s="38">
        <v>0.20899999999999999</v>
      </c>
      <c r="G607" s="50">
        <v>18</v>
      </c>
    </row>
    <row r="608" spans="1:7">
      <c r="A608" t="s">
        <v>6</v>
      </c>
      <c r="B608" t="s">
        <v>18</v>
      </c>
      <c r="C608" t="s">
        <v>136</v>
      </c>
      <c r="D608" t="s">
        <v>10</v>
      </c>
      <c r="E608">
        <v>24</v>
      </c>
      <c r="F608" s="38">
        <v>0.27900000000000003</v>
      </c>
      <c r="G608" s="50">
        <v>24</v>
      </c>
    </row>
    <row r="609" spans="1:7">
      <c r="A609" t="s">
        <v>6</v>
      </c>
      <c r="B609" t="s">
        <v>18</v>
      </c>
      <c r="C609" t="s">
        <v>136</v>
      </c>
      <c r="D609" t="s">
        <v>11</v>
      </c>
      <c r="E609">
        <v>3</v>
      </c>
      <c r="F609" s="38">
        <v>3.5000000000000003E-2</v>
      </c>
      <c r="G609" s="50">
        <v>3</v>
      </c>
    </row>
    <row r="610" spans="1:7">
      <c r="A610" t="s">
        <v>6</v>
      </c>
      <c r="B610" t="s">
        <v>18</v>
      </c>
      <c r="C610" t="s">
        <v>136</v>
      </c>
      <c r="D610" t="s">
        <v>12</v>
      </c>
      <c r="E610">
        <v>7</v>
      </c>
      <c r="F610" s="38">
        <v>8.1000000000000003E-2</v>
      </c>
      <c r="G610" s="50">
        <v>7</v>
      </c>
    </row>
    <row r="611" spans="1:7">
      <c r="A611" t="s">
        <v>6</v>
      </c>
      <c r="B611" t="s">
        <v>18</v>
      </c>
      <c r="C611" t="s">
        <v>136</v>
      </c>
      <c r="D611" t="s">
        <v>13</v>
      </c>
      <c r="E611">
        <v>34</v>
      </c>
      <c r="F611" s="38">
        <v>0.39500000000000002</v>
      </c>
      <c r="G611" s="50">
        <v>34</v>
      </c>
    </row>
    <row r="612" spans="1:7">
      <c r="A612" t="s">
        <v>6</v>
      </c>
      <c r="B612" t="s">
        <v>18</v>
      </c>
      <c r="C612" t="s">
        <v>137</v>
      </c>
      <c r="D612" t="s">
        <v>9</v>
      </c>
      <c r="E612">
        <v>12</v>
      </c>
      <c r="F612" s="38">
        <v>0.245</v>
      </c>
      <c r="G612" s="50">
        <v>12</v>
      </c>
    </row>
    <row r="613" spans="1:7">
      <c r="A613" t="s">
        <v>6</v>
      </c>
      <c r="B613" t="s">
        <v>18</v>
      </c>
      <c r="C613" t="s">
        <v>137</v>
      </c>
      <c r="D613" t="s">
        <v>10</v>
      </c>
      <c r="E613">
        <v>19</v>
      </c>
      <c r="F613" s="38">
        <v>0.38800000000000001</v>
      </c>
      <c r="G613" s="50">
        <v>19</v>
      </c>
    </row>
    <row r="614" spans="1:7">
      <c r="A614" t="s">
        <v>6</v>
      </c>
      <c r="B614" t="s">
        <v>18</v>
      </c>
      <c r="C614" t="s">
        <v>137</v>
      </c>
      <c r="D614" t="s">
        <v>11</v>
      </c>
      <c r="E614">
        <v>1</v>
      </c>
      <c r="F614" s="38">
        <v>0.02</v>
      </c>
      <c r="G614" s="50">
        <v>1</v>
      </c>
    </row>
    <row r="615" spans="1:7">
      <c r="A615" t="s">
        <v>6</v>
      </c>
      <c r="B615" t="s">
        <v>18</v>
      </c>
      <c r="C615" t="s">
        <v>137</v>
      </c>
      <c r="D615" t="s">
        <v>12</v>
      </c>
      <c r="E615">
        <v>2</v>
      </c>
      <c r="F615" s="38">
        <v>4.1000000000000002E-2</v>
      </c>
      <c r="G615" s="50">
        <v>2</v>
      </c>
    </row>
    <row r="616" spans="1:7">
      <c r="A616" t="s">
        <v>6</v>
      </c>
      <c r="B616" t="s">
        <v>18</v>
      </c>
      <c r="C616" t="s">
        <v>137</v>
      </c>
      <c r="D616" t="s">
        <v>13</v>
      </c>
      <c r="E616">
        <v>15</v>
      </c>
      <c r="F616" s="38">
        <v>0.30599999999999999</v>
      </c>
      <c r="G616" s="50">
        <v>15</v>
      </c>
    </row>
    <row r="617" spans="1:7">
      <c r="A617" t="s">
        <v>6</v>
      </c>
      <c r="B617" t="s">
        <v>18</v>
      </c>
      <c r="C617" t="s">
        <v>138</v>
      </c>
      <c r="D617" t="s">
        <v>9</v>
      </c>
      <c r="E617">
        <v>14</v>
      </c>
      <c r="F617" s="38">
        <v>0.24099999999999999</v>
      </c>
      <c r="G617" s="50">
        <v>14</v>
      </c>
    </row>
    <row r="618" spans="1:7">
      <c r="A618" t="s">
        <v>6</v>
      </c>
      <c r="B618" t="s">
        <v>18</v>
      </c>
      <c r="C618" t="s">
        <v>138</v>
      </c>
      <c r="D618" t="s">
        <v>10</v>
      </c>
      <c r="E618">
        <v>16</v>
      </c>
      <c r="F618" s="38">
        <v>0.27600000000000002</v>
      </c>
      <c r="G618" s="50">
        <v>16</v>
      </c>
    </row>
    <row r="619" spans="1:7">
      <c r="A619" t="s">
        <v>6</v>
      </c>
      <c r="B619" t="s">
        <v>18</v>
      </c>
      <c r="C619" t="s">
        <v>138</v>
      </c>
      <c r="D619" t="s">
        <v>11</v>
      </c>
      <c r="E619">
        <v>2</v>
      </c>
      <c r="F619" s="38">
        <v>3.4000000000000002E-2</v>
      </c>
      <c r="G619" s="50">
        <v>2</v>
      </c>
    </row>
    <row r="620" spans="1:7">
      <c r="A620" t="s">
        <v>6</v>
      </c>
      <c r="B620" t="s">
        <v>18</v>
      </c>
      <c r="C620" t="s">
        <v>138</v>
      </c>
      <c r="D620" t="s">
        <v>12</v>
      </c>
      <c r="E620">
        <v>5</v>
      </c>
      <c r="F620" s="38">
        <v>8.5999999999999993E-2</v>
      </c>
      <c r="G620" s="50">
        <v>5</v>
      </c>
    </row>
    <row r="621" spans="1:7">
      <c r="A621" t="s">
        <v>6</v>
      </c>
      <c r="B621" t="s">
        <v>18</v>
      </c>
      <c r="C621" t="s">
        <v>138</v>
      </c>
      <c r="D621" t="s">
        <v>13</v>
      </c>
      <c r="E621">
        <v>21</v>
      </c>
      <c r="F621" s="38">
        <v>0.36199999999999999</v>
      </c>
      <c r="G621" s="50">
        <v>21</v>
      </c>
    </row>
    <row r="622" spans="1:7">
      <c r="A622" t="s">
        <v>6</v>
      </c>
      <c r="B622" t="s">
        <v>18</v>
      </c>
      <c r="C622" t="s">
        <v>139</v>
      </c>
      <c r="D622" t="s">
        <v>9</v>
      </c>
      <c r="E622">
        <v>4</v>
      </c>
      <c r="F622" s="38">
        <v>0.222</v>
      </c>
      <c r="G622" s="50">
        <v>4</v>
      </c>
    </row>
    <row r="623" spans="1:7">
      <c r="A623" t="s">
        <v>6</v>
      </c>
      <c r="B623" t="s">
        <v>18</v>
      </c>
      <c r="C623" t="s">
        <v>139</v>
      </c>
      <c r="D623" t="s">
        <v>10</v>
      </c>
      <c r="E623">
        <v>7</v>
      </c>
      <c r="F623" s="38">
        <v>0.38900000000000001</v>
      </c>
      <c r="G623" s="50">
        <v>7</v>
      </c>
    </row>
    <row r="624" spans="1:7">
      <c r="A624" t="s">
        <v>6</v>
      </c>
      <c r="B624" t="s">
        <v>18</v>
      </c>
      <c r="C624" t="s">
        <v>139</v>
      </c>
      <c r="D624" t="s">
        <v>11</v>
      </c>
      <c r="E624">
        <v>0</v>
      </c>
      <c r="F624" s="38">
        <v>0</v>
      </c>
      <c r="G624" s="50">
        <v>0</v>
      </c>
    </row>
    <row r="625" spans="1:7">
      <c r="A625" t="s">
        <v>6</v>
      </c>
      <c r="B625" t="s">
        <v>18</v>
      </c>
      <c r="C625" t="s">
        <v>139</v>
      </c>
      <c r="D625" t="s">
        <v>12</v>
      </c>
      <c r="E625">
        <v>2</v>
      </c>
      <c r="F625" s="38">
        <v>0.111</v>
      </c>
      <c r="G625" s="50">
        <v>2</v>
      </c>
    </row>
    <row r="626" spans="1:7">
      <c r="A626" t="s">
        <v>6</v>
      </c>
      <c r="B626" t="s">
        <v>18</v>
      </c>
      <c r="C626" t="s">
        <v>139</v>
      </c>
      <c r="D626" t="s">
        <v>13</v>
      </c>
      <c r="E626">
        <v>5</v>
      </c>
      <c r="F626" s="38">
        <v>0.27800000000000002</v>
      </c>
      <c r="G626" s="50">
        <v>5</v>
      </c>
    </row>
    <row r="627" spans="1:7">
      <c r="A627" t="s">
        <v>6</v>
      </c>
      <c r="B627" t="s">
        <v>18</v>
      </c>
      <c r="C627" t="s">
        <v>140</v>
      </c>
      <c r="D627" t="s">
        <v>9</v>
      </c>
      <c r="E627">
        <v>1</v>
      </c>
      <c r="F627" s="38">
        <v>1</v>
      </c>
      <c r="G627" s="50">
        <v>1</v>
      </c>
    </row>
    <row r="628" spans="1:7">
      <c r="A628" t="s">
        <v>6</v>
      </c>
      <c r="B628" t="s">
        <v>18</v>
      </c>
      <c r="C628" t="s">
        <v>140</v>
      </c>
      <c r="D628" t="s">
        <v>10</v>
      </c>
      <c r="E628">
        <v>0</v>
      </c>
      <c r="F628" s="38">
        <v>0</v>
      </c>
      <c r="G628" s="50">
        <v>0</v>
      </c>
    </row>
    <row r="629" spans="1:7">
      <c r="A629" t="s">
        <v>6</v>
      </c>
      <c r="B629" t="s">
        <v>18</v>
      </c>
      <c r="C629" t="s">
        <v>140</v>
      </c>
      <c r="D629" t="s">
        <v>11</v>
      </c>
      <c r="E629">
        <v>0</v>
      </c>
      <c r="F629" s="38">
        <v>0</v>
      </c>
      <c r="G629" s="50">
        <v>0</v>
      </c>
    </row>
    <row r="630" spans="1:7">
      <c r="A630" t="s">
        <v>6</v>
      </c>
      <c r="B630" t="s">
        <v>18</v>
      </c>
      <c r="C630" t="s">
        <v>140</v>
      </c>
      <c r="D630" t="s">
        <v>12</v>
      </c>
      <c r="E630">
        <v>0</v>
      </c>
      <c r="F630" s="38">
        <v>0</v>
      </c>
      <c r="G630" s="50">
        <v>0</v>
      </c>
    </row>
    <row r="631" spans="1:7">
      <c r="A631" t="s">
        <v>6</v>
      </c>
      <c r="B631" t="s">
        <v>18</v>
      </c>
      <c r="C631" t="s">
        <v>140</v>
      </c>
      <c r="D631" t="s">
        <v>13</v>
      </c>
      <c r="E631">
        <v>0</v>
      </c>
      <c r="F631" s="38">
        <v>0</v>
      </c>
      <c r="G631" s="50">
        <v>0</v>
      </c>
    </row>
    <row r="632" spans="1:7">
      <c r="A632" t="s">
        <v>6</v>
      </c>
      <c r="B632" t="s">
        <v>18</v>
      </c>
      <c r="C632" t="s">
        <v>141</v>
      </c>
      <c r="D632" t="s">
        <v>9</v>
      </c>
      <c r="E632">
        <v>0</v>
      </c>
      <c r="F632" s="38">
        <v>0</v>
      </c>
      <c r="G632" s="50">
        <v>0</v>
      </c>
    </row>
    <row r="633" spans="1:7">
      <c r="A633" t="s">
        <v>6</v>
      </c>
      <c r="B633" t="s">
        <v>18</v>
      </c>
      <c r="C633" t="s">
        <v>141</v>
      </c>
      <c r="D633" t="s">
        <v>10</v>
      </c>
      <c r="E633">
        <v>1</v>
      </c>
      <c r="F633" s="38">
        <v>1</v>
      </c>
      <c r="G633" s="50">
        <v>1</v>
      </c>
    </row>
    <row r="634" spans="1:7">
      <c r="A634" t="s">
        <v>6</v>
      </c>
      <c r="B634" t="s">
        <v>18</v>
      </c>
      <c r="C634" t="s">
        <v>141</v>
      </c>
      <c r="D634" t="s">
        <v>11</v>
      </c>
      <c r="E634">
        <v>0</v>
      </c>
      <c r="F634" s="38">
        <v>0</v>
      </c>
      <c r="G634" s="50">
        <v>0</v>
      </c>
    </row>
    <row r="635" spans="1:7">
      <c r="A635" t="s">
        <v>6</v>
      </c>
      <c r="B635" t="s">
        <v>18</v>
      </c>
      <c r="C635" t="s">
        <v>141</v>
      </c>
      <c r="D635" t="s">
        <v>12</v>
      </c>
      <c r="E635">
        <v>0</v>
      </c>
      <c r="F635" s="38">
        <v>0</v>
      </c>
      <c r="G635" s="50">
        <v>0</v>
      </c>
    </row>
    <row r="636" spans="1:7">
      <c r="A636" t="s">
        <v>6</v>
      </c>
      <c r="B636" t="s">
        <v>18</v>
      </c>
      <c r="C636" t="s">
        <v>141</v>
      </c>
      <c r="D636" t="s">
        <v>13</v>
      </c>
      <c r="E636">
        <v>0</v>
      </c>
      <c r="F636" s="38">
        <v>0</v>
      </c>
      <c r="G636" s="50">
        <v>0</v>
      </c>
    </row>
    <row r="637" spans="1:7">
      <c r="A637" t="s">
        <v>6</v>
      </c>
      <c r="B637" t="s">
        <v>18</v>
      </c>
      <c r="C637" t="s">
        <v>142</v>
      </c>
      <c r="D637" t="s">
        <v>9</v>
      </c>
      <c r="E637">
        <v>0</v>
      </c>
      <c r="F637" s="38">
        <v>0</v>
      </c>
      <c r="G637" s="50">
        <v>0</v>
      </c>
    </row>
    <row r="638" spans="1:7">
      <c r="A638" t="s">
        <v>6</v>
      </c>
      <c r="B638" t="s">
        <v>18</v>
      </c>
      <c r="C638" t="s">
        <v>142</v>
      </c>
      <c r="D638" t="s">
        <v>10</v>
      </c>
      <c r="E638">
        <v>0</v>
      </c>
      <c r="F638" s="38">
        <v>0</v>
      </c>
      <c r="G638" s="50">
        <v>0</v>
      </c>
    </row>
    <row r="639" spans="1:7">
      <c r="A639" t="s">
        <v>6</v>
      </c>
      <c r="B639" t="s">
        <v>18</v>
      </c>
      <c r="C639" t="s">
        <v>142</v>
      </c>
      <c r="D639" t="s">
        <v>11</v>
      </c>
      <c r="E639">
        <v>0</v>
      </c>
      <c r="F639" s="38">
        <v>0</v>
      </c>
      <c r="G639" s="50">
        <v>0</v>
      </c>
    </row>
    <row r="640" spans="1:7">
      <c r="A640" t="s">
        <v>6</v>
      </c>
      <c r="B640" t="s">
        <v>18</v>
      </c>
      <c r="C640" t="s">
        <v>142</v>
      </c>
      <c r="D640" t="s">
        <v>12</v>
      </c>
      <c r="E640">
        <v>0</v>
      </c>
      <c r="F640" s="38">
        <v>0</v>
      </c>
      <c r="G640" s="50">
        <v>0</v>
      </c>
    </row>
    <row r="641" spans="1:7">
      <c r="A641" t="s">
        <v>6</v>
      </c>
      <c r="B641" t="s">
        <v>18</v>
      </c>
      <c r="C641" t="s">
        <v>142</v>
      </c>
      <c r="D641" t="s">
        <v>13</v>
      </c>
      <c r="E641">
        <v>1</v>
      </c>
      <c r="F641" s="38">
        <v>1</v>
      </c>
      <c r="G641" s="50">
        <v>1</v>
      </c>
    </row>
    <row r="642" spans="1:7">
      <c r="A642" t="s">
        <v>6</v>
      </c>
      <c r="B642" t="s">
        <v>18</v>
      </c>
      <c r="C642" t="s">
        <v>143</v>
      </c>
      <c r="D642" t="s">
        <v>9</v>
      </c>
      <c r="E642">
        <v>0</v>
      </c>
      <c r="F642" s="38">
        <v>0</v>
      </c>
      <c r="G642" s="50">
        <v>0</v>
      </c>
    </row>
    <row r="643" spans="1:7">
      <c r="A643" t="s">
        <v>6</v>
      </c>
      <c r="B643" t="s">
        <v>18</v>
      </c>
      <c r="C643" t="s">
        <v>143</v>
      </c>
      <c r="D643" t="s">
        <v>10</v>
      </c>
      <c r="E643">
        <v>0</v>
      </c>
      <c r="F643" s="38">
        <v>0</v>
      </c>
      <c r="G643" s="50">
        <v>0</v>
      </c>
    </row>
    <row r="644" spans="1:7">
      <c r="A644" t="s">
        <v>6</v>
      </c>
      <c r="B644" t="s">
        <v>18</v>
      </c>
      <c r="C644" t="s">
        <v>143</v>
      </c>
      <c r="D644" t="s">
        <v>11</v>
      </c>
      <c r="E644">
        <v>0</v>
      </c>
      <c r="F644" s="38">
        <v>0</v>
      </c>
      <c r="G644" s="50">
        <v>0</v>
      </c>
    </row>
    <row r="645" spans="1:7">
      <c r="A645" t="s">
        <v>6</v>
      </c>
      <c r="B645" t="s">
        <v>18</v>
      </c>
      <c r="C645" t="s">
        <v>143</v>
      </c>
      <c r="D645" t="s">
        <v>12</v>
      </c>
      <c r="E645">
        <v>1</v>
      </c>
      <c r="F645" s="38">
        <v>1</v>
      </c>
      <c r="G645" s="50">
        <v>1</v>
      </c>
    </row>
    <row r="646" spans="1:7">
      <c r="A646" t="s">
        <v>6</v>
      </c>
      <c r="B646" t="s">
        <v>18</v>
      </c>
      <c r="C646" t="s">
        <v>143</v>
      </c>
      <c r="D646" t="s">
        <v>13</v>
      </c>
      <c r="E646">
        <v>0</v>
      </c>
      <c r="F646" s="38">
        <v>0</v>
      </c>
      <c r="G646" s="50">
        <v>0</v>
      </c>
    </row>
    <row r="647" spans="1:7">
      <c r="A647" t="s">
        <v>6</v>
      </c>
      <c r="B647" t="s">
        <v>18</v>
      </c>
      <c r="C647" t="s">
        <v>144</v>
      </c>
      <c r="D647" t="s">
        <v>9</v>
      </c>
      <c r="E647">
        <v>0</v>
      </c>
      <c r="F647" s="38">
        <v>0</v>
      </c>
      <c r="G647" s="50">
        <v>0</v>
      </c>
    </row>
    <row r="648" spans="1:7">
      <c r="A648" t="s">
        <v>6</v>
      </c>
      <c r="B648" t="s">
        <v>18</v>
      </c>
      <c r="C648" t="s">
        <v>144</v>
      </c>
      <c r="D648" t="s">
        <v>10</v>
      </c>
      <c r="E648">
        <v>1</v>
      </c>
      <c r="F648" s="38">
        <v>0.5</v>
      </c>
      <c r="G648" s="50">
        <v>1</v>
      </c>
    </row>
    <row r="649" spans="1:7">
      <c r="A649" t="s">
        <v>6</v>
      </c>
      <c r="B649" t="s">
        <v>18</v>
      </c>
      <c r="C649" t="s">
        <v>144</v>
      </c>
      <c r="D649" t="s">
        <v>11</v>
      </c>
      <c r="E649">
        <v>0</v>
      </c>
      <c r="F649" s="38">
        <v>0</v>
      </c>
      <c r="G649" s="50">
        <v>0</v>
      </c>
    </row>
    <row r="650" spans="1:7">
      <c r="A650" t="s">
        <v>6</v>
      </c>
      <c r="B650" t="s">
        <v>18</v>
      </c>
      <c r="C650" t="s">
        <v>144</v>
      </c>
      <c r="D650" t="s">
        <v>12</v>
      </c>
      <c r="E650">
        <v>0</v>
      </c>
      <c r="F650" s="38">
        <v>0</v>
      </c>
      <c r="G650" s="50">
        <v>0</v>
      </c>
    </row>
    <row r="651" spans="1:7">
      <c r="A651" t="s">
        <v>6</v>
      </c>
      <c r="B651" t="s">
        <v>18</v>
      </c>
      <c r="C651" t="s">
        <v>144</v>
      </c>
      <c r="D651" t="s">
        <v>13</v>
      </c>
      <c r="E651">
        <v>1</v>
      </c>
      <c r="F651" s="38">
        <v>0.5</v>
      </c>
      <c r="G651" s="50">
        <v>1</v>
      </c>
    </row>
    <row r="652" spans="1:7">
      <c r="A652" t="s">
        <v>6</v>
      </c>
      <c r="B652" t="s">
        <v>18</v>
      </c>
      <c r="C652" t="s">
        <v>145</v>
      </c>
      <c r="D652" t="s">
        <v>9</v>
      </c>
      <c r="E652">
        <v>0</v>
      </c>
      <c r="F652" s="38">
        <v>0</v>
      </c>
      <c r="G652" s="50">
        <v>0</v>
      </c>
    </row>
    <row r="653" spans="1:7">
      <c r="A653" t="s">
        <v>6</v>
      </c>
      <c r="B653" t="s">
        <v>18</v>
      </c>
      <c r="C653" t="s">
        <v>145</v>
      </c>
      <c r="D653" t="s">
        <v>10</v>
      </c>
      <c r="E653">
        <v>0</v>
      </c>
      <c r="F653" s="38">
        <v>0</v>
      </c>
      <c r="G653" s="50">
        <v>0</v>
      </c>
    </row>
    <row r="654" spans="1:7">
      <c r="A654" t="s">
        <v>6</v>
      </c>
      <c r="B654" t="s">
        <v>18</v>
      </c>
      <c r="C654" t="s">
        <v>145</v>
      </c>
      <c r="D654" t="s">
        <v>11</v>
      </c>
      <c r="E654">
        <v>0</v>
      </c>
      <c r="F654" s="38">
        <v>0</v>
      </c>
      <c r="G654" s="50">
        <v>0</v>
      </c>
    </row>
    <row r="655" spans="1:7">
      <c r="A655" t="s">
        <v>6</v>
      </c>
      <c r="B655" t="s">
        <v>18</v>
      </c>
      <c r="C655" t="s">
        <v>145</v>
      </c>
      <c r="D655" t="s">
        <v>12</v>
      </c>
      <c r="E655">
        <v>0</v>
      </c>
      <c r="F655" s="38">
        <v>0</v>
      </c>
      <c r="G655" s="50">
        <v>0</v>
      </c>
    </row>
    <row r="656" spans="1:7">
      <c r="A656" t="s">
        <v>6</v>
      </c>
      <c r="B656" t="s">
        <v>18</v>
      </c>
      <c r="C656" t="s">
        <v>145</v>
      </c>
      <c r="D656" t="s">
        <v>13</v>
      </c>
      <c r="E656">
        <v>2</v>
      </c>
      <c r="F656" s="38">
        <v>1</v>
      </c>
      <c r="G656" s="50">
        <v>2</v>
      </c>
    </row>
    <row r="657" spans="1:7">
      <c r="A657" t="s">
        <v>6</v>
      </c>
      <c r="B657" t="s">
        <v>18</v>
      </c>
      <c r="C657" t="s">
        <v>146</v>
      </c>
      <c r="D657" t="s">
        <v>9</v>
      </c>
      <c r="E657">
        <v>0</v>
      </c>
      <c r="F657" s="38">
        <v>0</v>
      </c>
      <c r="G657" s="50">
        <v>0</v>
      </c>
    </row>
    <row r="658" spans="1:7">
      <c r="A658" t="s">
        <v>6</v>
      </c>
      <c r="B658" t="s">
        <v>18</v>
      </c>
      <c r="C658" t="s">
        <v>146</v>
      </c>
      <c r="D658" t="s">
        <v>10</v>
      </c>
      <c r="E658">
        <v>1</v>
      </c>
      <c r="F658" s="38">
        <v>0.5</v>
      </c>
      <c r="G658" s="50">
        <v>1</v>
      </c>
    </row>
    <row r="659" spans="1:7">
      <c r="A659" t="s">
        <v>6</v>
      </c>
      <c r="B659" t="s">
        <v>18</v>
      </c>
      <c r="C659" t="s">
        <v>146</v>
      </c>
      <c r="D659" t="s">
        <v>11</v>
      </c>
      <c r="E659">
        <v>0</v>
      </c>
      <c r="F659" s="38">
        <v>0</v>
      </c>
      <c r="G659" s="50">
        <v>0</v>
      </c>
    </row>
    <row r="660" spans="1:7">
      <c r="A660" t="s">
        <v>6</v>
      </c>
      <c r="B660" t="s">
        <v>18</v>
      </c>
      <c r="C660" t="s">
        <v>146</v>
      </c>
      <c r="D660" t="s">
        <v>12</v>
      </c>
      <c r="E660">
        <v>0</v>
      </c>
      <c r="F660" s="38">
        <v>0</v>
      </c>
      <c r="G660" s="50">
        <v>0</v>
      </c>
    </row>
    <row r="661" spans="1:7">
      <c r="A661" t="s">
        <v>6</v>
      </c>
      <c r="B661" t="s">
        <v>18</v>
      </c>
      <c r="C661" t="s">
        <v>146</v>
      </c>
      <c r="D661" t="s">
        <v>13</v>
      </c>
      <c r="E661">
        <v>1</v>
      </c>
      <c r="F661" s="38">
        <v>0.5</v>
      </c>
      <c r="G661" s="50">
        <v>1</v>
      </c>
    </row>
    <row r="662" spans="1:7">
      <c r="A662" t="s">
        <v>6</v>
      </c>
      <c r="B662" t="s">
        <v>18</v>
      </c>
      <c r="C662" t="s">
        <v>147</v>
      </c>
      <c r="D662" t="s">
        <v>9</v>
      </c>
      <c r="E662">
        <v>0</v>
      </c>
      <c r="F662" s="38">
        <v>0</v>
      </c>
      <c r="G662" s="50">
        <v>0</v>
      </c>
    </row>
    <row r="663" spans="1:7">
      <c r="A663" t="s">
        <v>6</v>
      </c>
      <c r="B663" t="s">
        <v>18</v>
      </c>
      <c r="C663" t="s">
        <v>147</v>
      </c>
      <c r="D663" t="s">
        <v>10</v>
      </c>
      <c r="E663">
        <v>0</v>
      </c>
      <c r="F663" s="38">
        <v>0</v>
      </c>
      <c r="G663" s="50">
        <v>0</v>
      </c>
    </row>
    <row r="664" spans="1:7">
      <c r="A664" t="s">
        <v>6</v>
      </c>
      <c r="B664" t="s">
        <v>18</v>
      </c>
      <c r="C664" t="s">
        <v>147</v>
      </c>
      <c r="D664" t="s">
        <v>11</v>
      </c>
      <c r="E664">
        <v>0</v>
      </c>
      <c r="F664" s="38">
        <v>0</v>
      </c>
      <c r="G664" s="50">
        <v>0</v>
      </c>
    </row>
    <row r="665" spans="1:7">
      <c r="A665" t="s">
        <v>6</v>
      </c>
      <c r="B665" t="s">
        <v>18</v>
      </c>
      <c r="C665" t="s">
        <v>147</v>
      </c>
      <c r="D665" t="s">
        <v>12</v>
      </c>
      <c r="E665">
        <v>0</v>
      </c>
      <c r="F665" s="38">
        <v>0</v>
      </c>
      <c r="G665" s="50">
        <v>0</v>
      </c>
    </row>
    <row r="666" spans="1:7">
      <c r="A666" t="s">
        <v>6</v>
      </c>
      <c r="B666" t="s">
        <v>18</v>
      </c>
      <c r="C666" t="s">
        <v>147</v>
      </c>
      <c r="D666" t="s">
        <v>13</v>
      </c>
      <c r="E666">
        <v>1</v>
      </c>
      <c r="F666" s="38">
        <v>1</v>
      </c>
      <c r="G666" s="50">
        <v>1</v>
      </c>
    </row>
    <row r="667" spans="1:7">
      <c r="A667" t="s">
        <v>6</v>
      </c>
      <c r="B667" t="s">
        <v>18</v>
      </c>
      <c r="C667" t="s">
        <v>148</v>
      </c>
      <c r="D667" t="s">
        <v>9</v>
      </c>
      <c r="E667">
        <v>0</v>
      </c>
      <c r="F667" s="38">
        <v>0</v>
      </c>
      <c r="G667" s="50">
        <v>0</v>
      </c>
    </row>
    <row r="668" spans="1:7">
      <c r="A668" t="s">
        <v>6</v>
      </c>
      <c r="B668" t="s">
        <v>18</v>
      </c>
      <c r="C668" t="s">
        <v>148</v>
      </c>
      <c r="D668" t="s">
        <v>10</v>
      </c>
      <c r="E668">
        <v>0</v>
      </c>
      <c r="F668" s="38">
        <v>0</v>
      </c>
      <c r="G668" s="50">
        <v>0</v>
      </c>
    </row>
    <row r="669" spans="1:7">
      <c r="A669" t="s">
        <v>6</v>
      </c>
      <c r="B669" t="s">
        <v>18</v>
      </c>
      <c r="C669" t="s">
        <v>148</v>
      </c>
      <c r="D669" t="s">
        <v>11</v>
      </c>
      <c r="E669">
        <v>0</v>
      </c>
      <c r="F669" s="38">
        <v>0</v>
      </c>
      <c r="G669" s="50">
        <v>0</v>
      </c>
    </row>
    <row r="670" spans="1:7">
      <c r="A670" t="s">
        <v>6</v>
      </c>
      <c r="B670" t="s">
        <v>18</v>
      </c>
      <c r="C670" t="s">
        <v>148</v>
      </c>
      <c r="D670" t="s">
        <v>12</v>
      </c>
      <c r="E670">
        <v>0</v>
      </c>
      <c r="F670" s="38">
        <v>0</v>
      </c>
      <c r="G670" s="50">
        <v>0</v>
      </c>
    </row>
    <row r="671" spans="1:7">
      <c r="A671" t="s">
        <v>6</v>
      </c>
      <c r="B671" t="s">
        <v>18</v>
      </c>
      <c r="C671" t="s">
        <v>148</v>
      </c>
      <c r="D671" t="s">
        <v>13</v>
      </c>
      <c r="E671">
        <v>1</v>
      </c>
      <c r="F671" s="38">
        <v>1</v>
      </c>
      <c r="G671" s="50">
        <v>1</v>
      </c>
    </row>
    <row r="672" spans="1:7">
      <c r="A672" t="s">
        <v>6</v>
      </c>
      <c r="B672" t="s">
        <v>18</v>
      </c>
      <c r="C672" t="s">
        <v>149</v>
      </c>
      <c r="D672" t="s">
        <v>9</v>
      </c>
      <c r="E672">
        <v>3</v>
      </c>
      <c r="F672" s="38">
        <v>0.214</v>
      </c>
      <c r="G672" s="50">
        <v>3</v>
      </c>
    </row>
    <row r="673" spans="1:7">
      <c r="A673" t="s">
        <v>6</v>
      </c>
      <c r="B673" t="s">
        <v>18</v>
      </c>
      <c r="C673" t="s">
        <v>149</v>
      </c>
      <c r="D673" t="s">
        <v>10</v>
      </c>
      <c r="E673">
        <v>3</v>
      </c>
      <c r="F673" s="38">
        <v>0.214</v>
      </c>
      <c r="G673" s="50">
        <v>3</v>
      </c>
    </row>
    <row r="674" spans="1:7">
      <c r="A674" t="s">
        <v>6</v>
      </c>
      <c r="B674" t="s">
        <v>18</v>
      </c>
      <c r="C674" t="s">
        <v>149</v>
      </c>
      <c r="D674" t="s">
        <v>11</v>
      </c>
      <c r="E674">
        <v>1</v>
      </c>
      <c r="F674" s="38">
        <v>7.0999999999999994E-2</v>
      </c>
      <c r="G674" s="50">
        <v>1</v>
      </c>
    </row>
    <row r="675" spans="1:7">
      <c r="A675" t="s">
        <v>6</v>
      </c>
      <c r="B675" t="s">
        <v>18</v>
      </c>
      <c r="C675" t="s">
        <v>149</v>
      </c>
      <c r="D675" t="s">
        <v>12</v>
      </c>
      <c r="E675">
        <v>0</v>
      </c>
      <c r="F675" s="38">
        <v>0</v>
      </c>
      <c r="G675" s="50">
        <v>0</v>
      </c>
    </row>
    <row r="676" spans="1:7">
      <c r="A676" t="s">
        <v>6</v>
      </c>
      <c r="B676" t="s">
        <v>18</v>
      </c>
      <c r="C676" t="s">
        <v>149</v>
      </c>
      <c r="D676" t="s">
        <v>13</v>
      </c>
      <c r="E676">
        <v>7</v>
      </c>
      <c r="F676" s="38">
        <v>0.5</v>
      </c>
      <c r="G676" s="50">
        <v>7</v>
      </c>
    </row>
    <row r="677" spans="1:7">
      <c r="A677" t="s">
        <v>6</v>
      </c>
      <c r="B677" t="s">
        <v>18</v>
      </c>
      <c r="C677" t="s">
        <v>150</v>
      </c>
      <c r="D677" t="s">
        <v>9</v>
      </c>
      <c r="E677">
        <v>1</v>
      </c>
      <c r="F677" s="38">
        <v>1</v>
      </c>
      <c r="G677" s="50">
        <v>1</v>
      </c>
    </row>
    <row r="678" spans="1:7">
      <c r="A678" t="s">
        <v>6</v>
      </c>
      <c r="B678" t="s">
        <v>18</v>
      </c>
      <c r="C678" t="s">
        <v>150</v>
      </c>
      <c r="D678" t="s">
        <v>10</v>
      </c>
      <c r="E678">
        <v>0</v>
      </c>
      <c r="F678" s="38">
        <v>0</v>
      </c>
      <c r="G678" s="50">
        <v>0</v>
      </c>
    </row>
    <row r="679" spans="1:7">
      <c r="A679" t="s">
        <v>6</v>
      </c>
      <c r="B679" t="s">
        <v>18</v>
      </c>
      <c r="C679" t="s">
        <v>150</v>
      </c>
      <c r="D679" t="s">
        <v>11</v>
      </c>
      <c r="E679">
        <v>0</v>
      </c>
      <c r="F679" s="38">
        <v>0</v>
      </c>
      <c r="G679" s="50">
        <v>0</v>
      </c>
    </row>
    <row r="680" spans="1:7">
      <c r="A680" t="s">
        <v>6</v>
      </c>
      <c r="B680" t="s">
        <v>18</v>
      </c>
      <c r="C680" t="s">
        <v>150</v>
      </c>
      <c r="D680" t="s">
        <v>12</v>
      </c>
      <c r="E680">
        <v>0</v>
      </c>
      <c r="F680" s="38">
        <v>0</v>
      </c>
      <c r="G680" s="50">
        <v>0</v>
      </c>
    </row>
    <row r="681" spans="1:7">
      <c r="A681" t="s">
        <v>6</v>
      </c>
      <c r="B681" t="s">
        <v>18</v>
      </c>
      <c r="C681" t="s">
        <v>150</v>
      </c>
      <c r="D681" t="s">
        <v>13</v>
      </c>
      <c r="E681">
        <v>0</v>
      </c>
      <c r="F681" s="38">
        <v>0</v>
      </c>
      <c r="G681" s="50">
        <v>0</v>
      </c>
    </row>
    <row r="682" spans="1:7">
      <c r="A682" t="s">
        <v>6</v>
      </c>
      <c r="B682" t="s">
        <v>18</v>
      </c>
      <c r="C682" t="s">
        <v>151</v>
      </c>
      <c r="D682" t="s">
        <v>9</v>
      </c>
      <c r="E682">
        <v>7</v>
      </c>
      <c r="F682" s="38">
        <v>0.2</v>
      </c>
      <c r="G682" s="50">
        <v>7</v>
      </c>
    </row>
    <row r="683" spans="1:7">
      <c r="A683" t="s">
        <v>6</v>
      </c>
      <c r="B683" t="s">
        <v>18</v>
      </c>
      <c r="C683" t="s">
        <v>151</v>
      </c>
      <c r="D683" t="s">
        <v>10</v>
      </c>
      <c r="E683">
        <v>11</v>
      </c>
      <c r="F683" s="38">
        <v>0.314</v>
      </c>
      <c r="G683" s="50">
        <v>11</v>
      </c>
    </row>
    <row r="684" spans="1:7">
      <c r="A684" t="s">
        <v>6</v>
      </c>
      <c r="B684" t="s">
        <v>18</v>
      </c>
      <c r="C684" t="s">
        <v>151</v>
      </c>
      <c r="D684" t="s">
        <v>11</v>
      </c>
      <c r="E684">
        <v>4</v>
      </c>
      <c r="F684" s="38">
        <v>0.114</v>
      </c>
      <c r="G684" s="50">
        <v>4</v>
      </c>
    </row>
    <row r="685" spans="1:7">
      <c r="A685" t="s">
        <v>6</v>
      </c>
      <c r="B685" t="s">
        <v>18</v>
      </c>
      <c r="C685" t="s">
        <v>151</v>
      </c>
      <c r="D685" t="s">
        <v>12</v>
      </c>
      <c r="E685">
        <v>3</v>
      </c>
      <c r="F685" s="38">
        <v>8.5999999999999993E-2</v>
      </c>
      <c r="G685" s="50">
        <v>3</v>
      </c>
    </row>
    <row r="686" spans="1:7">
      <c r="A686" t="s">
        <v>6</v>
      </c>
      <c r="B686" t="s">
        <v>18</v>
      </c>
      <c r="C686" t="s">
        <v>151</v>
      </c>
      <c r="D686" t="s">
        <v>13</v>
      </c>
      <c r="E686">
        <v>10</v>
      </c>
      <c r="F686" s="38">
        <v>0.28599999999999998</v>
      </c>
      <c r="G686" s="50">
        <v>10</v>
      </c>
    </row>
    <row r="687" spans="1:7">
      <c r="A687" t="s">
        <v>6</v>
      </c>
      <c r="B687" t="s">
        <v>18</v>
      </c>
      <c r="C687" t="s">
        <v>152</v>
      </c>
      <c r="D687" t="s">
        <v>9</v>
      </c>
      <c r="E687">
        <v>0</v>
      </c>
      <c r="F687" s="38">
        <v>0</v>
      </c>
      <c r="G687" s="50">
        <v>0</v>
      </c>
    </row>
    <row r="688" spans="1:7">
      <c r="A688" t="s">
        <v>6</v>
      </c>
      <c r="B688" t="s">
        <v>18</v>
      </c>
      <c r="C688" t="s">
        <v>152</v>
      </c>
      <c r="D688" t="s">
        <v>10</v>
      </c>
      <c r="E688">
        <v>0</v>
      </c>
      <c r="F688" s="38">
        <v>0</v>
      </c>
      <c r="G688" s="50">
        <v>0</v>
      </c>
    </row>
    <row r="689" spans="1:7">
      <c r="A689" t="s">
        <v>6</v>
      </c>
      <c r="B689" t="s">
        <v>18</v>
      </c>
      <c r="C689" t="s">
        <v>152</v>
      </c>
      <c r="D689" t="s">
        <v>11</v>
      </c>
      <c r="E689">
        <v>0</v>
      </c>
      <c r="F689" s="38">
        <v>0</v>
      </c>
      <c r="G689" s="50">
        <v>0</v>
      </c>
    </row>
    <row r="690" spans="1:7">
      <c r="A690" t="s">
        <v>6</v>
      </c>
      <c r="B690" t="s">
        <v>18</v>
      </c>
      <c r="C690" t="s">
        <v>152</v>
      </c>
      <c r="D690" t="s">
        <v>12</v>
      </c>
      <c r="E690">
        <v>0</v>
      </c>
      <c r="F690" s="38">
        <v>0</v>
      </c>
      <c r="G690" s="50">
        <v>0</v>
      </c>
    </row>
    <row r="691" spans="1:7">
      <c r="A691" t="s">
        <v>6</v>
      </c>
      <c r="B691" t="s">
        <v>18</v>
      </c>
      <c r="C691" t="s">
        <v>152</v>
      </c>
      <c r="D691" t="s">
        <v>13</v>
      </c>
      <c r="E691">
        <v>1</v>
      </c>
      <c r="F691" s="38">
        <v>1</v>
      </c>
      <c r="G691" s="50">
        <v>1</v>
      </c>
    </row>
    <row r="692" spans="1:7">
      <c r="A692" t="s">
        <v>6</v>
      </c>
      <c r="B692" t="s">
        <v>18</v>
      </c>
      <c r="C692" t="s">
        <v>153</v>
      </c>
      <c r="D692" t="s">
        <v>9</v>
      </c>
      <c r="E692">
        <v>0</v>
      </c>
      <c r="F692" s="38">
        <v>0</v>
      </c>
      <c r="G692" s="50">
        <v>0</v>
      </c>
    </row>
    <row r="693" spans="1:7">
      <c r="A693" t="s">
        <v>6</v>
      </c>
      <c r="B693" t="s">
        <v>18</v>
      </c>
      <c r="C693" t="s">
        <v>153</v>
      </c>
      <c r="D693" t="s">
        <v>10</v>
      </c>
      <c r="E693">
        <v>1</v>
      </c>
      <c r="F693" s="38">
        <v>1</v>
      </c>
      <c r="G693" s="50">
        <v>1</v>
      </c>
    </row>
    <row r="694" spans="1:7">
      <c r="A694" t="s">
        <v>6</v>
      </c>
      <c r="B694" t="s">
        <v>18</v>
      </c>
      <c r="C694" t="s">
        <v>153</v>
      </c>
      <c r="D694" t="s">
        <v>11</v>
      </c>
      <c r="E694">
        <v>0</v>
      </c>
      <c r="F694" s="38">
        <v>0</v>
      </c>
      <c r="G694" s="50">
        <v>0</v>
      </c>
    </row>
    <row r="695" spans="1:7">
      <c r="A695" t="s">
        <v>6</v>
      </c>
      <c r="B695" t="s">
        <v>18</v>
      </c>
      <c r="C695" t="s">
        <v>153</v>
      </c>
      <c r="D695" t="s">
        <v>12</v>
      </c>
      <c r="E695">
        <v>0</v>
      </c>
      <c r="F695" s="38">
        <v>0</v>
      </c>
      <c r="G695" s="50">
        <v>0</v>
      </c>
    </row>
    <row r="696" spans="1:7">
      <c r="A696" t="s">
        <v>6</v>
      </c>
      <c r="B696" t="s">
        <v>18</v>
      </c>
      <c r="C696" t="s">
        <v>153</v>
      </c>
      <c r="D696" t="s">
        <v>13</v>
      </c>
      <c r="E696">
        <v>0</v>
      </c>
      <c r="F696" s="38">
        <v>0</v>
      </c>
      <c r="G696" s="50">
        <v>0</v>
      </c>
    </row>
    <row r="697" spans="1:7">
      <c r="A697" t="s">
        <v>6</v>
      </c>
      <c r="B697" t="s">
        <v>18</v>
      </c>
      <c r="C697" t="s">
        <v>154</v>
      </c>
      <c r="D697" t="s">
        <v>9</v>
      </c>
      <c r="E697">
        <v>1</v>
      </c>
      <c r="F697" s="38">
        <v>0.5</v>
      </c>
      <c r="G697" s="50">
        <v>1</v>
      </c>
    </row>
    <row r="698" spans="1:7">
      <c r="A698" t="s">
        <v>6</v>
      </c>
      <c r="B698" t="s">
        <v>18</v>
      </c>
      <c r="C698" t="s">
        <v>154</v>
      </c>
      <c r="D698" t="s">
        <v>10</v>
      </c>
      <c r="E698">
        <v>0</v>
      </c>
      <c r="F698" s="38">
        <v>0</v>
      </c>
      <c r="G698" s="50">
        <v>0</v>
      </c>
    </row>
    <row r="699" spans="1:7">
      <c r="A699" t="s">
        <v>6</v>
      </c>
      <c r="B699" t="s">
        <v>18</v>
      </c>
      <c r="C699" t="s">
        <v>154</v>
      </c>
      <c r="D699" t="s">
        <v>11</v>
      </c>
      <c r="E699">
        <v>0</v>
      </c>
      <c r="F699" s="38">
        <v>0</v>
      </c>
      <c r="G699" s="50">
        <v>0</v>
      </c>
    </row>
    <row r="700" spans="1:7">
      <c r="A700" t="s">
        <v>6</v>
      </c>
      <c r="B700" t="s">
        <v>18</v>
      </c>
      <c r="C700" t="s">
        <v>154</v>
      </c>
      <c r="D700" t="s">
        <v>12</v>
      </c>
      <c r="E700">
        <v>0</v>
      </c>
      <c r="F700" s="38">
        <v>0</v>
      </c>
      <c r="G700" s="50">
        <v>0</v>
      </c>
    </row>
    <row r="701" spans="1:7">
      <c r="A701" t="s">
        <v>6</v>
      </c>
      <c r="B701" t="s">
        <v>18</v>
      </c>
      <c r="C701" t="s">
        <v>154</v>
      </c>
      <c r="D701" t="s">
        <v>13</v>
      </c>
      <c r="E701">
        <v>1</v>
      </c>
      <c r="F701" s="38">
        <v>0.5</v>
      </c>
      <c r="G701" s="50">
        <v>1</v>
      </c>
    </row>
    <row r="702" spans="1:7">
      <c r="A702" t="s">
        <v>6</v>
      </c>
      <c r="B702" t="s">
        <v>18</v>
      </c>
      <c r="C702" t="s">
        <v>155</v>
      </c>
      <c r="D702" t="s">
        <v>9</v>
      </c>
      <c r="E702">
        <v>0</v>
      </c>
      <c r="F702" s="38">
        <v>0</v>
      </c>
      <c r="G702" s="50">
        <v>0</v>
      </c>
    </row>
    <row r="703" spans="1:7">
      <c r="A703" t="s">
        <v>6</v>
      </c>
      <c r="B703" t="s">
        <v>18</v>
      </c>
      <c r="C703" t="s">
        <v>155</v>
      </c>
      <c r="D703" t="s">
        <v>10</v>
      </c>
      <c r="E703">
        <v>0</v>
      </c>
      <c r="F703" s="38">
        <v>0</v>
      </c>
      <c r="G703" s="50">
        <v>0</v>
      </c>
    </row>
    <row r="704" spans="1:7">
      <c r="A704" t="s">
        <v>6</v>
      </c>
      <c r="B704" t="s">
        <v>18</v>
      </c>
      <c r="C704" t="s">
        <v>155</v>
      </c>
      <c r="D704" t="s">
        <v>11</v>
      </c>
      <c r="E704">
        <v>0</v>
      </c>
      <c r="F704" s="38">
        <v>0</v>
      </c>
      <c r="G704" s="50">
        <v>0</v>
      </c>
    </row>
    <row r="705" spans="1:7">
      <c r="A705" t="s">
        <v>6</v>
      </c>
      <c r="B705" t="s">
        <v>18</v>
      </c>
      <c r="C705" t="s">
        <v>155</v>
      </c>
      <c r="D705" t="s">
        <v>12</v>
      </c>
      <c r="E705">
        <v>0</v>
      </c>
      <c r="F705" s="38">
        <v>0</v>
      </c>
      <c r="G705" s="50">
        <v>0</v>
      </c>
    </row>
    <row r="706" spans="1:7">
      <c r="A706" t="s">
        <v>6</v>
      </c>
      <c r="B706" t="s">
        <v>18</v>
      </c>
      <c r="C706" t="s">
        <v>155</v>
      </c>
      <c r="D706" t="s">
        <v>13</v>
      </c>
      <c r="E706">
        <v>1</v>
      </c>
      <c r="F706" s="38">
        <v>1</v>
      </c>
      <c r="G706" s="50">
        <v>1</v>
      </c>
    </row>
    <row r="707" spans="1:7">
      <c r="A707" t="s">
        <v>6</v>
      </c>
      <c r="B707" t="s">
        <v>18</v>
      </c>
      <c r="C707" t="s">
        <v>156</v>
      </c>
      <c r="D707" t="s">
        <v>9</v>
      </c>
      <c r="E707">
        <v>0</v>
      </c>
      <c r="F707" s="38">
        <v>0</v>
      </c>
      <c r="G707" s="50">
        <v>0</v>
      </c>
    </row>
    <row r="708" spans="1:7">
      <c r="A708" t="s">
        <v>6</v>
      </c>
      <c r="B708" t="s">
        <v>18</v>
      </c>
      <c r="C708" t="s">
        <v>156</v>
      </c>
      <c r="D708" t="s">
        <v>10</v>
      </c>
      <c r="E708">
        <v>1</v>
      </c>
      <c r="F708" s="38">
        <v>1</v>
      </c>
      <c r="G708" s="50">
        <v>1</v>
      </c>
    </row>
    <row r="709" spans="1:7">
      <c r="A709" t="s">
        <v>6</v>
      </c>
      <c r="B709" t="s">
        <v>18</v>
      </c>
      <c r="C709" t="s">
        <v>156</v>
      </c>
      <c r="D709" t="s">
        <v>11</v>
      </c>
      <c r="E709">
        <v>0</v>
      </c>
      <c r="F709" s="38">
        <v>0</v>
      </c>
      <c r="G709" s="50">
        <v>0</v>
      </c>
    </row>
    <row r="710" spans="1:7">
      <c r="A710" t="s">
        <v>6</v>
      </c>
      <c r="B710" t="s">
        <v>18</v>
      </c>
      <c r="C710" t="s">
        <v>156</v>
      </c>
      <c r="D710" t="s">
        <v>12</v>
      </c>
      <c r="E710">
        <v>0</v>
      </c>
      <c r="F710" s="38">
        <v>0</v>
      </c>
      <c r="G710" s="50">
        <v>0</v>
      </c>
    </row>
    <row r="711" spans="1:7">
      <c r="A711" t="s">
        <v>6</v>
      </c>
      <c r="B711" t="s">
        <v>18</v>
      </c>
      <c r="C711" t="s">
        <v>156</v>
      </c>
      <c r="D711" t="s">
        <v>13</v>
      </c>
      <c r="E711">
        <v>0</v>
      </c>
      <c r="F711" s="38">
        <v>0</v>
      </c>
      <c r="G711" s="50">
        <v>0</v>
      </c>
    </row>
    <row r="712" spans="1:7">
      <c r="A712" t="s">
        <v>6</v>
      </c>
      <c r="B712" t="s">
        <v>18</v>
      </c>
      <c r="C712" t="s">
        <v>157</v>
      </c>
      <c r="D712" t="s">
        <v>9</v>
      </c>
      <c r="E712">
        <v>0</v>
      </c>
      <c r="F712" s="38">
        <v>0</v>
      </c>
      <c r="G712" s="50">
        <v>0</v>
      </c>
    </row>
    <row r="713" spans="1:7">
      <c r="A713" t="s">
        <v>6</v>
      </c>
      <c r="B713" t="s">
        <v>18</v>
      </c>
      <c r="C713" t="s">
        <v>157</v>
      </c>
      <c r="D713" t="s">
        <v>10</v>
      </c>
      <c r="E713">
        <v>1</v>
      </c>
      <c r="F713" s="38">
        <v>1</v>
      </c>
      <c r="G713" s="50">
        <v>1</v>
      </c>
    </row>
    <row r="714" spans="1:7">
      <c r="A714" t="s">
        <v>6</v>
      </c>
      <c r="B714" t="s">
        <v>18</v>
      </c>
      <c r="C714" t="s">
        <v>157</v>
      </c>
      <c r="D714" t="s">
        <v>11</v>
      </c>
      <c r="E714">
        <v>0</v>
      </c>
      <c r="F714" s="38">
        <v>0</v>
      </c>
      <c r="G714" s="50">
        <v>0</v>
      </c>
    </row>
    <row r="715" spans="1:7">
      <c r="A715" t="s">
        <v>6</v>
      </c>
      <c r="B715" t="s">
        <v>18</v>
      </c>
      <c r="C715" t="s">
        <v>157</v>
      </c>
      <c r="D715" t="s">
        <v>12</v>
      </c>
      <c r="E715">
        <v>0</v>
      </c>
      <c r="F715" s="38">
        <v>0</v>
      </c>
      <c r="G715" s="50">
        <v>0</v>
      </c>
    </row>
    <row r="716" spans="1:7">
      <c r="A716" t="s">
        <v>6</v>
      </c>
      <c r="B716" t="s">
        <v>18</v>
      </c>
      <c r="C716" t="s">
        <v>157</v>
      </c>
      <c r="D716" t="s">
        <v>13</v>
      </c>
      <c r="E716">
        <v>0</v>
      </c>
      <c r="F716" s="38">
        <v>0</v>
      </c>
      <c r="G716" s="50">
        <v>0</v>
      </c>
    </row>
    <row r="717" spans="1:7">
      <c r="A717" t="s">
        <v>6</v>
      </c>
      <c r="B717" t="s">
        <v>18</v>
      </c>
      <c r="C717" t="s">
        <v>158</v>
      </c>
      <c r="D717" t="s">
        <v>9</v>
      </c>
      <c r="E717">
        <v>1</v>
      </c>
      <c r="F717" s="38">
        <v>1</v>
      </c>
      <c r="G717" s="50">
        <v>1</v>
      </c>
    </row>
    <row r="718" spans="1:7">
      <c r="A718" t="s">
        <v>6</v>
      </c>
      <c r="B718" t="s">
        <v>18</v>
      </c>
      <c r="C718" t="s">
        <v>158</v>
      </c>
      <c r="D718" t="s">
        <v>10</v>
      </c>
      <c r="E718">
        <v>0</v>
      </c>
      <c r="F718" s="38">
        <v>0</v>
      </c>
      <c r="G718" s="50">
        <v>0</v>
      </c>
    </row>
    <row r="719" spans="1:7">
      <c r="A719" t="s">
        <v>6</v>
      </c>
      <c r="B719" t="s">
        <v>18</v>
      </c>
      <c r="C719" t="s">
        <v>158</v>
      </c>
      <c r="D719" t="s">
        <v>11</v>
      </c>
      <c r="E719">
        <v>0</v>
      </c>
      <c r="F719" s="38">
        <v>0</v>
      </c>
      <c r="G719" s="50">
        <v>0</v>
      </c>
    </row>
    <row r="720" spans="1:7">
      <c r="A720" t="s">
        <v>6</v>
      </c>
      <c r="B720" t="s">
        <v>18</v>
      </c>
      <c r="C720" t="s">
        <v>158</v>
      </c>
      <c r="D720" t="s">
        <v>12</v>
      </c>
      <c r="E720">
        <v>0</v>
      </c>
      <c r="F720" s="38">
        <v>0</v>
      </c>
      <c r="G720" s="50">
        <v>0</v>
      </c>
    </row>
    <row r="721" spans="1:7">
      <c r="A721" t="s">
        <v>6</v>
      </c>
      <c r="B721" t="s">
        <v>18</v>
      </c>
      <c r="C721" t="s">
        <v>158</v>
      </c>
      <c r="D721" t="s">
        <v>13</v>
      </c>
      <c r="E721">
        <v>0</v>
      </c>
      <c r="F721" s="38">
        <v>0</v>
      </c>
      <c r="G721" s="50">
        <v>0</v>
      </c>
    </row>
    <row r="722" spans="1:7">
      <c r="A722" t="s">
        <v>6</v>
      </c>
      <c r="B722" t="s">
        <v>18</v>
      </c>
      <c r="C722" t="s">
        <v>159</v>
      </c>
      <c r="D722" t="s">
        <v>9</v>
      </c>
      <c r="E722">
        <v>0</v>
      </c>
      <c r="F722" s="38">
        <v>0</v>
      </c>
      <c r="G722" s="50">
        <v>0</v>
      </c>
    </row>
    <row r="723" spans="1:7">
      <c r="A723" t="s">
        <v>6</v>
      </c>
      <c r="B723" t="s">
        <v>18</v>
      </c>
      <c r="C723" t="s">
        <v>159</v>
      </c>
      <c r="D723" t="s">
        <v>10</v>
      </c>
      <c r="E723">
        <v>1</v>
      </c>
      <c r="F723" s="38">
        <v>1</v>
      </c>
      <c r="G723" s="50">
        <v>1</v>
      </c>
    </row>
    <row r="724" spans="1:7">
      <c r="A724" t="s">
        <v>6</v>
      </c>
      <c r="B724" t="s">
        <v>18</v>
      </c>
      <c r="C724" t="s">
        <v>159</v>
      </c>
      <c r="D724" t="s">
        <v>11</v>
      </c>
      <c r="E724">
        <v>0</v>
      </c>
      <c r="F724" s="38">
        <v>0</v>
      </c>
      <c r="G724" s="50">
        <v>0</v>
      </c>
    </row>
    <row r="725" spans="1:7">
      <c r="A725" t="s">
        <v>6</v>
      </c>
      <c r="B725" t="s">
        <v>18</v>
      </c>
      <c r="C725" t="s">
        <v>159</v>
      </c>
      <c r="D725" t="s">
        <v>12</v>
      </c>
      <c r="E725">
        <v>0</v>
      </c>
      <c r="F725" s="38">
        <v>0</v>
      </c>
      <c r="G725" s="50">
        <v>0</v>
      </c>
    </row>
    <row r="726" spans="1:7">
      <c r="A726" t="s">
        <v>6</v>
      </c>
      <c r="B726" t="s">
        <v>18</v>
      </c>
      <c r="C726" t="s">
        <v>159</v>
      </c>
      <c r="D726" t="s">
        <v>13</v>
      </c>
      <c r="E726">
        <v>0</v>
      </c>
      <c r="F726" s="38">
        <v>0</v>
      </c>
      <c r="G726" s="50">
        <v>0</v>
      </c>
    </row>
    <row r="727" spans="1:7">
      <c r="A727" t="s">
        <v>6</v>
      </c>
      <c r="B727" t="s">
        <v>18</v>
      </c>
      <c r="C727" t="s">
        <v>160</v>
      </c>
      <c r="D727" t="s">
        <v>9</v>
      </c>
      <c r="E727">
        <v>1</v>
      </c>
      <c r="F727" s="38">
        <v>1</v>
      </c>
      <c r="G727" s="50">
        <v>1</v>
      </c>
    </row>
    <row r="728" spans="1:7">
      <c r="A728" t="s">
        <v>6</v>
      </c>
      <c r="B728" t="s">
        <v>18</v>
      </c>
      <c r="C728" t="s">
        <v>160</v>
      </c>
      <c r="D728" t="s">
        <v>10</v>
      </c>
      <c r="E728">
        <v>0</v>
      </c>
      <c r="F728" s="38">
        <v>0</v>
      </c>
      <c r="G728" s="50">
        <v>0</v>
      </c>
    </row>
    <row r="729" spans="1:7">
      <c r="A729" t="s">
        <v>6</v>
      </c>
      <c r="B729" t="s">
        <v>18</v>
      </c>
      <c r="C729" t="s">
        <v>160</v>
      </c>
      <c r="D729" t="s">
        <v>11</v>
      </c>
      <c r="E729">
        <v>0</v>
      </c>
      <c r="F729" s="38">
        <v>0</v>
      </c>
      <c r="G729" s="50">
        <v>0</v>
      </c>
    </row>
    <row r="730" spans="1:7">
      <c r="A730" t="s">
        <v>6</v>
      </c>
      <c r="B730" t="s">
        <v>18</v>
      </c>
      <c r="C730" t="s">
        <v>160</v>
      </c>
      <c r="D730" t="s">
        <v>12</v>
      </c>
      <c r="E730">
        <v>0</v>
      </c>
      <c r="F730" s="38">
        <v>0</v>
      </c>
      <c r="G730" s="50">
        <v>0</v>
      </c>
    </row>
    <row r="731" spans="1:7">
      <c r="A731" t="s">
        <v>6</v>
      </c>
      <c r="B731" t="s">
        <v>18</v>
      </c>
      <c r="C731" t="s">
        <v>160</v>
      </c>
      <c r="D731" t="s">
        <v>13</v>
      </c>
      <c r="E731">
        <v>0</v>
      </c>
      <c r="F731" s="38">
        <v>0</v>
      </c>
      <c r="G731" s="50">
        <v>0</v>
      </c>
    </row>
    <row r="732" spans="1:7">
      <c r="A732" t="s">
        <v>6</v>
      </c>
      <c r="B732" t="s">
        <v>18</v>
      </c>
      <c r="C732" t="s">
        <v>161</v>
      </c>
      <c r="D732" t="s">
        <v>9</v>
      </c>
      <c r="E732">
        <v>0</v>
      </c>
      <c r="F732" s="38">
        <v>0</v>
      </c>
      <c r="G732" s="50">
        <v>0</v>
      </c>
    </row>
    <row r="733" spans="1:7">
      <c r="A733" t="s">
        <v>6</v>
      </c>
      <c r="B733" t="s">
        <v>18</v>
      </c>
      <c r="C733" t="s">
        <v>161</v>
      </c>
      <c r="D733" t="s">
        <v>10</v>
      </c>
      <c r="E733">
        <v>1</v>
      </c>
      <c r="F733" s="38">
        <v>1</v>
      </c>
      <c r="G733" s="50">
        <v>1</v>
      </c>
    </row>
    <row r="734" spans="1:7">
      <c r="A734" t="s">
        <v>6</v>
      </c>
      <c r="B734" t="s">
        <v>18</v>
      </c>
      <c r="C734" t="s">
        <v>161</v>
      </c>
      <c r="D734" t="s">
        <v>11</v>
      </c>
      <c r="E734">
        <v>0</v>
      </c>
      <c r="F734" s="38">
        <v>0</v>
      </c>
      <c r="G734" s="50">
        <v>0</v>
      </c>
    </row>
    <row r="735" spans="1:7">
      <c r="A735" t="s">
        <v>6</v>
      </c>
      <c r="B735" t="s">
        <v>18</v>
      </c>
      <c r="C735" t="s">
        <v>161</v>
      </c>
      <c r="D735" t="s">
        <v>12</v>
      </c>
      <c r="E735">
        <v>0</v>
      </c>
      <c r="F735" s="38">
        <v>0</v>
      </c>
      <c r="G735" s="50">
        <v>0</v>
      </c>
    </row>
    <row r="736" spans="1:7">
      <c r="A736" t="s">
        <v>6</v>
      </c>
      <c r="B736" t="s">
        <v>18</v>
      </c>
      <c r="C736" t="s">
        <v>161</v>
      </c>
      <c r="D736" t="s">
        <v>13</v>
      </c>
      <c r="E736">
        <v>0</v>
      </c>
      <c r="F736" s="38">
        <v>0</v>
      </c>
      <c r="G736" s="50">
        <v>0</v>
      </c>
    </row>
    <row r="737" spans="1:7">
      <c r="A737" t="s">
        <v>6</v>
      </c>
      <c r="B737" t="s">
        <v>18</v>
      </c>
      <c r="C737" t="s">
        <v>162</v>
      </c>
      <c r="D737" t="s">
        <v>9</v>
      </c>
      <c r="E737">
        <v>0</v>
      </c>
      <c r="F737" s="38">
        <v>0</v>
      </c>
      <c r="G737" s="50">
        <v>0</v>
      </c>
    </row>
    <row r="738" spans="1:7">
      <c r="A738" t="s">
        <v>6</v>
      </c>
      <c r="B738" t="s">
        <v>18</v>
      </c>
      <c r="C738" t="s">
        <v>162</v>
      </c>
      <c r="D738" t="s">
        <v>10</v>
      </c>
      <c r="E738">
        <v>0</v>
      </c>
      <c r="F738" s="38">
        <v>0</v>
      </c>
      <c r="G738" s="50">
        <v>0</v>
      </c>
    </row>
    <row r="739" spans="1:7">
      <c r="A739" t="s">
        <v>6</v>
      </c>
      <c r="B739" t="s">
        <v>18</v>
      </c>
      <c r="C739" t="s">
        <v>162</v>
      </c>
      <c r="D739" t="s">
        <v>11</v>
      </c>
      <c r="E739">
        <v>0</v>
      </c>
      <c r="F739" s="38">
        <v>0</v>
      </c>
      <c r="G739" s="50">
        <v>0</v>
      </c>
    </row>
    <row r="740" spans="1:7">
      <c r="A740" t="s">
        <v>6</v>
      </c>
      <c r="B740" t="s">
        <v>18</v>
      </c>
      <c r="C740" t="s">
        <v>162</v>
      </c>
      <c r="D740" t="s">
        <v>12</v>
      </c>
      <c r="E740">
        <v>1</v>
      </c>
      <c r="F740" s="38">
        <v>1</v>
      </c>
      <c r="G740" s="50">
        <v>1</v>
      </c>
    </row>
    <row r="741" spans="1:7">
      <c r="A741" t="s">
        <v>6</v>
      </c>
      <c r="B741" t="s">
        <v>18</v>
      </c>
      <c r="C741" t="s">
        <v>162</v>
      </c>
      <c r="D741" t="s">
        <v>13</v>
      </c>
      <c r="E741">
        <v>0</v>
      </c>
      <c r="F741" s="38">
        <v>0</v>
      </c>
      <c r="G741" s="50">
        <v>0</v>
      </c>
    </row>
    <row r="742" spans="1:7">
      <c r="A742" t="s">
        <v>6</v>
      </c>
      <c r="B742" t="s">
        <v>18</v>
      </c>
      <c r="C742" t="s">
        <v>163</v>
      </c>
      <c r="D742" t="s">
        <v>9</v>
      </c>
      <c r="E742">
        <v>0</v>
      </c>
      <c r="F742" s="38">
        <v>0</v>
      </c>
      <c r="G742" s="50">
        <v>0</v>
      </c>
    </row>
    <row r="743" spans="1:7">
      <c r="A743" t="s">
        <v>6</v>
      </c>
      <c r="B743" t="s">
        <v>18</v>
      </c>
      <c r="C743" t="s">
        <v>163</v>
      </c>
      <c r="D743" t="s">
        <v>10</v>
      </c>
      <c r="E743">
        <v>1</v>
      </c>
      <c r="F743" s="38">
        <v>1</v>
      </c>
      <c r="G743" s="50">
        <v>1</v>
      </c>
    </row>
    <row r="744" spans="1:7">
      <c r="A744" t="s">
        <v>6</v>
      </c>
      <c r="B744" t="s">
        <v>18</v>
      </c>
      <c r="C744" t="s">
        <v>163</v>
      </c>
      <c r="D744" t="s">
        <v>11</v>
      </c>
      <c r="E744">
        <v>0</v>
      </c>
      <c r="F744" s="38">
        <v>0</v>
      </c>
      <c r="G744" s="50">
        <v>0</v>
      </c>
    </row>
    <row r="745" spans="1:7">
      <c r="A745" t="s">
        <v>6</v>
      </c>
      <c r="B745" t="s">
        <v>18</v>
      </c>
      <c r="C745" t="s">
        <v>163</v>
      </c>
      <c r="D745" t="s">
        <v>12</v>
      </c>
      <c r="E745">
        <v>0</v>
      </c>
      <c r="F745" s="38">
        <v>0</v>
      </c>
      <c r="G745" s="50">
        <v>0</v>
      </c>
    </row>
    <row r="746" spans="1:7">
      <c r="A746" t="s">
        <v>6</v>
      </c>
      <c r="B746" t="s">
        <v>18</v>
      </c>
      <c r="C746" t="s">
        <v>163</v>
      </c>
      <c r="D746" t="s">
        <v>13</v>
      </c>
      <c r="E746">
        <v>0</v>
      </c>
      <c r="F746" s="38">
        <v>0</v>
      </c>
      <c r="G746" s="50">
        <v>0</v>
      </c>
    </row>
    <row r="747" spans="1:7">
      <c r="A747" t="s">
        <v>6</v>
      </c>
      <c r="B747" t="s">
        <v>18</v>
      </c>
      <c r="C747" t="s">
        <v>164</v>
      </c>
      <c r="D747" t="s">
        <v>9</v>
      </c>
      <c r="E747">
        <v>0</v>
      </c>
      <c r="F747" s="38">
        <v>0</v>
      </c>
      <c r="G747" s="50">
        <v>0</v>
      </c>
    </row>
    <row r="748" spans="1:7">
      <c r="A748" t="s">
        <v>6</v>
      </c>
      <c r="B748" t="s">
        <v>18</v>
      </c>
      <c r="C748" t="s">
        <v>164</v>
      </c>
      <c r="D748" t="s">
        <v>10</v>
      </c>
      <c r="E748">
        <v>1</v>
      </c>
      <c r="F748" s="38">
        <v>1</v>
      </c>
      <c r="G748" s="50">
        <v>1</v>
      </c>
    </row>
    <row r="749" spans="1:7">
      <c r="A749" t="s">
        <v>6</v>
      </c>
      <c r="B749" t="s">
        <v>18</v>
      </c>
      <c r="C749" t="s">
        <v>164</v>
      </c>
      <c r="D749" t="s">
        <v>11</v>
      </c>
      <c r="E749">
        <v>0</v>
      </c>
      <c r="F749" s="38">
        <v>0</v>
      </c>
      <c r="G749" s="50">
        <v>0</v>
      </c>
    </row>
    <row r="750" spans="1:7">
      <c r="A750" t="s">
        <v>6</v>
      </c>
      <c r="B750" t="s">
        <v>18</v>
      </c>
      <c r="C750" t="s">
        <v>164</v>
      </c>
      <c r="D750" t="s">
        <v>12</v>
      </c>
      <c r="E750">
        <v>0</v>
      </c>
      <c r="F750" s="38">
        <v>0</v>
      </c>
      <c r="G750" s="50">
        <v>0</v>
      </c>
    </row>
    <row r="751" spans="1:7">
      <c r="A751" t="s">
        <v>6</v>
      </c>
      <c r="B751" t="s">
        <v>18</v>
      </c>
      <c r="C751" t="s">
        <v>164</v>
      </c>
      <c r="D751" t="s">
        <v>13</v>
      </c>
      <c r="E751">
        <v>0</v>
      </c>
      <c r="F751" s="38">
        <v>0</v>
      </c>
      <c r="G751" s="50">
        <v>0</v>
      </c>
    </row>
    <row r="752" spans="1:7">
      <c r="A752" t="s">
        <v>6</v>
      </c>
      <c r="B752" t="s">
        <v>18</v>
      </c>
      <c r="C752" t="s">
        <v>165</v>
      </c>
      <c r="D752" t="s">
        <v>9</v>
      </c>
      <c r="E752">
        <v>0</v>
      </c>
      <c r="F752" s="38">
        <v>0</v>
      </c>
      <c r="G752" s="50">
        <v>0</v>
      </c>
    </row>
    <row r="753" spans="1:7">
      <c r="A753" t="s">
        <v>6</v>
      </c>
      <c r="B753" t="s">
        <v>18</v>
      </c>
      <c r="C753" t="s">
        <v>165</v>
      </c>
      <c r="D753" t="s">
        <v>10</v>
      </c>
      <c r="E753">
        <v>0</v>
      </c>
      <c r="F753" s="38">
        <v>0</v>
      </c>
      <c r="G753" s="50">
        <v>0</v>
      </c>
    </row>
    <row r="754" spans="1:7">
      <c r="A754" t="s">
        <v>6</v>
      </c>
      <c r="B754" t="s">
        <v>18</v>
      </c>
      <c r="C754" t="s">
        <v>165</v>
      </c>
      <c r="D754" t="s">
        <v>11</v>
      </c>
      <c r="E754">
        <v>0</v>
      </c>
      <c r="F754" s="38">
        <v>0</v>
      </c>
      <c r="G754" s="50">
        <v>0</v>
      </c>
    </row>
    <row r="755" spans="1:7">
      <c r="A755" t="s">
        <v>6</v>
      </c>
      <c r="B755" t="s">
        <v>18</v>
      </c>
      <c r="C755" t="s">
        <v>165</v>
      </c>
      <c r="D755" t="s">
        <v>12</v>
      </c>
      <c r="E755">
        <v>0</v>
      </c>
      <c r="F755" s="38">
        <v>0</v>
      </c>
      <c r="G755" s="50">
        <v>0</v>
      </c>
    </row>
    <row r="756" spans="1:7">
      <c r="A756" t="s">
        <v>6</v>
      </c>
      <c r="B756" t="s">
        <v>18</v>
      </c>
      <c r="C756" t="s">
        <v>165</v>
      </c>
      <c r="D756" t="s">
        <v>13</v>
      </c>
      <c r="E756">
        <v>1</v>
      </c>
      <c r="F756" s="38">
        <v>1</v>
      </c>
      <c r="G756" s="50">
        <v>1</v>
      </c>
    </row>
    <row r="757" spans="1:7">
      <c r="A757" t="s">
        <v>6</v>
      </c>
      <c r="B757" t="s">
        <v>18</v>
      </c>
      <c r="C757" t="s">
        <v>166</v>
      </c>
      <c r="D757" t="s">
        <v>9</v>
      </c>
      <c r="E757">
        <v>0</v>
      </c>
      <c r="F757" s="38">
        <v>0</v>
      </c>
      <c r="G757" s="50">
        <v>0</v>
      </c>
    </row>
    <row r="758" spans="1:7">
      <c r="A758" t="s">
        <v>6</v>
      </c>
      <c r="B758" t="s">
        <v>18</v>
      </c>
      <c r="C758" t="s">
        <v>166</v>
      </c>
      <c r="D758" t="s">
        <v>10</v>
      </c>
      <c r="E758">
        <v>0</v>
      </c>
      <c r="F758" s="38">
        <v>0</v>
      </c>
      <c r="G758" s="50">
        <v>0</v>
      </c>
    </row>
    <row r="759" spans="1:7">
      <c r="A759" t="s">
        <v>6</v>
      </c>
      <c r="B759" t="s">
        <v>18</v>
      </c>
      <c r="C759" t="s">
        <v>166</v>
      </c>
      <c r="D759" t="s">
        <v>11</v>
      </c>
      <c r="E759">
        <v>0</v>
      </c>
      <c r="F759" s="38">
        <v>0</v>
      </c>
      <c r="G759" s="50">
        <v>0</v>
      </c>
    </row>
    <row r="760" spans="1:7">
      <c r="A760" t="s">
        <v>6</v>
      </c>
      <c r="B760" t="s">
        <v>18</v>
      </c>
      <c r="C760" t="s">
        <v>166</v>
      </c>
      <c r="D760" t="s">
        <v>12</v>
      </c>
      <c r="E760">
        <v>0</v>
      </c>
      <c r="F760" s="38">
        <v>0</v>
      </c>
      <c r="G760" s="50">
        <v>0</v>
      </c>
    </row>
    <row r="761" spans="1:7">
      <c r="A761" t="s">
        <v>6</v>
      </c>
      <c r="B761" t="s">
        <v>18</v>
      </c>
      <c r="C761" t="s">
        <v>166</v>
      </c>
      <c r="D761" t="s">
        <v>13</v>
      </c>
      <c r="E761">
        <v>1</v>
      </c>
      <c r="F761" s="38">
        <v>1</v>
      </c>
      <c r="G761" s="50">
        <v>1</v>
      </c>
    </row>
    <row r="762" spans="1:7">
      <c r="A762" t="s">
        <v>6</v>
      </c>
      <c r="B762" t="s">
        <v>18</v>
      </c>
      <c r="C762" t="s">
        <v>167</v>
      </c>
      <c r="D762" t="s">
        <v>9</v>
      </c>
      <c r="E762">
        <v>0</v>
      </c>
      <c r="F762" s="38">
        <v>0</v>
      </c>
      <c r="G762" s="50">
        <v>0</v>
      </c>
    </row>
    <row r="763" spans="1:7">
      <c r="A763" t="s">
        <v>6</v>
      </c>
      <c r="B763" t="s">
        <v>18</v>
      </c>
      <c r="C763" t="s">
        <v>167</v>
      </c>
      <c r="D763" t="s">
        <v>10</v>
      </c>
      <c r="E763">
        <v>0</v>
      </c>
      <c r="F763" s="38">
        <v>0</v>
      </c>
      <c r="G763" s="50">
        <v>0</v>
      </c>
    </row>
    <row r="764" spans="1:7">
      <c r="A764" t="s">
        <v>6</v>
      </c>
      <c r="B764" t="s">
        <v>18</v>
      </c>
      <c r="C764" t="s">
        <v>167</v>
      </c>
      <c r="D764" t="s">
        <v>11</v>
      </c>
      <c r="E764">
        <v>0</v>
      </c>
      <c r="F764" s="38">
        <v>0</v>
      </c>
      <c r="G764" s="50">
        <v>0</v>
      </c>
    </row>
    <row r="765" spans="1:7">
      <c r="A765" t="s">
        <v>6</v>
      </c>
      <c r="B765" t="s">
        <v>18</v>
      </c>
      <c r="C765" t="s">
        <v>167</v>
      </c>
      <c r="D765" t="s">
        <v>12</v>
      </c>
      <c r="E765">
        <v>0</v>
      </c>
      <c r="F765" s="38">
        <v>0</v>
      </c>
      <c r="G765" s="50">
        <v>0</v>
      </c>
    </row>
    <row r="766" spans="1:7">
      <c r="A766" t="s">
        <v>6</v>
      </c>
      <c r="B766" t="s">
        <v>18</v>
      </c>
      <c r="C766" t="s">
        <v>167</v>
      </c>
      <c r="D766" t="s">
        <v>13</v>
      </c>
      <c r="E766">
        <v>1</v>
      </c>
      <c r="F766" s="38">
        <v>1</v>
      </c>
      <c r="G766" s="50">
        <v>1</v>
      </c>
    </row>
    <row r="767" spans="1:7">
      <c r="A767" t="s">
        <v>6</v>
      </c>
      <c r="B767" t="s">
        <v>18</v>
      </c>
      <c r="C767" t="s">
        <v>168</v>
      </c>
      <c r="D767" t="s">
        <v>9</v>
      </c>
      <c r="E767">
        <v>1</v>
      </c>
      <c r="F767" s="38">
        <v>1</v>
      </c>
      <c r="G767" s="50">
        <v>1</v>
      </c>
    </row>
    <row r="768" spans="1:7">
      <c r="A768" t="s">
        <v>6</v>
      </c>
      <c r="B768" t="s">
        <v>18</v>
      </c>
      <c r="C768" t="s">
        <v>168</v>
      </c>
      <c r="D768" t="s">
        <v>10</v>
      </c>
      <c r="E768">
        <v>0</v>
      </c>
      <c r="F768" s="38">
        <v>0</v>
      </c>
      <c r="G768" s="50">
        <v>0</v>
      </c>
    </row>
    <row r="769" spans="1:7">
      <c r="A769" t="s">
        <v>6</v>
      </c>
      <c r="B769" t="s">
        <v>18</v>
      </c>
      <c r="C769" t="s">
        <v>168</v>
      </c>
      <c r="D769" t="s">
        <v>11</v>
      </c>
      <c r="E769">
        <v>0</v>
      </c>
      <c r="F769" s="38">
        <v>0</v>
      </c>
      <c r="G769" s="50">
        <v>0</v>
      </c>
    </row>
    <row r="770" spans="1:7">
      <c r="A770" t="s">
        <v>6</v>
      </c>
      <c r="B770" t="s">
        <v>18</v>
      </c>
      <c r="C770" t="s">
        <v>168</v>
      </c>
      <c r="D770" t="s">
        <v>12</v>
      </c>
      <c r="E770">
        <v>0</v>
      </c>
      <c r="F770" s="38">
        <v>0</v>
      </c>
      <c r="G770" s="50">
        <v>0</v>
      </c>
    </row>
    <row r="771" spans="1:7">
      <c r="A771" t="s">
        <v>6</v>
      </c>
      <c r="B771" t="s">
        <v>18</v>
      </c>
      <c r="C771" t="s">
        <v>168</v>
      </c>
      <c r="D771" t="s">
        <v>13</v>
      </c>
      <c r="E771">
        <v>0</v>
      </c>
      <c r="F771" s="38">
        <v>0</v>
      </c>
      <c r="G771" s="50">
        <v>0</v>
      </c>
    </row>
    <row r="772" spans="1:7">
      <c r="A772" t="s">
        <v>6</v>
      </c>
      <c r="B772" t="s">
        <v>18</v>
      </c>
      <c r="C772" t="s">
        <v>169</v>
      </c>
      <c r="D772" t="s">
        <v>9</v>
      </c>
      <c r="E772">
        <v>0</v>
      </c>
      <c r="F772" s="38">
        <v>0</v>
      </c>
      <c r="G772" s="50">
        <v>0</v>
      </c>
    </row>
    <row r="773" spans="1:7">
      <c r="A773" t="s">
        <v>6</v>
      </c>
      <c r="B773" t="s">
        <v>18</v>
      </c>
      <c r="C773" t="s">
        <v>169</v>
      </c>
      <c r="D773" t="s">
        <v>10</v>
      </c>
      <c r="E773">
        <v>1</v>
      </c>
      <c r="F773" s="38">
        <v>1</v>
      </c>
      <c r="G773" s="50">
        <v>1</v>
      </c>
    </row>
    <row r="774" spans="1:7">
      <c r="A774" t="s">
        <v>6</v>
      </c>
      <c r="B774" t="s">
        <v>18</v>
      </c>
      <c r="C774" t="s">
        <v>169</v>
      </c>
      <c r="D774" t="s">
        <v>11</v>
      </c>
      <c r="E774">
        <v>0</v>
      </c>
      <c r="F774" s="38">
        <v>0</v>
      </c>
      <c r="G774" s="50">
        <v>0</v>
      </c>
    </row>
    <row r="775" spans="1:7">
      <c r="A775" t="s">
        <v>6</v>
      </c>
      <c r="B775" t="s">
        <v>18</v>
      </c>
      <c r="C775" t="s">
        <v>169</v>
      </c>
      <c r="D775" t="s">
        <v>12</v>
      </c>
      <c r="E775">
        <v>0</v>
      </c>
      <c r="F775" s="38">
        <v>0</v>
      </c>
      <c r="G775" s="50">
        <v>0</v>
      </c>
    </row>
    <row r="776" spans="1:7">
      <c r="A776" t="s">
        <v>6</v>
      </c>
      <c r="B776" t="s">
        <v>18</v>
      </c>
      <c r="C776" t="s">
        <v>169</v>
      </c>
      <c r="D776" t="s">
        <v>13</v>
      </c>
      <c r="E776">
        <v>0</v>
      </c>
      <c r="F776" s="38">
        <v>0</v>
      </c>
      <c r="G776" s="50">
        <v>0</v>
      </c>
    </row>
    <row r="777" spans="1:7">
      <c r="A777" t="s">
        <v>6</v>
      </c>
      <c r="B777" t="s">
        <v>18</v>
      </c>
      <c r="C777" t="s">
        <v>170</v>
      </c>
      <c r="D777" t="s">
        <v>9</v>
      </c>
      <c r="E777">
        <v>0</v>
      </c>
      <c r="F777" s="38">
        <v>0</v>
      </c>
      <c r="G777" s="50">
        <v>0</v>
      </c>
    </row>
    <row r="778" spans="1:7">
      <c r="A778" t="s">
        <v>6</v>
      </c>
      <c r="B778" t="s">
        <v>18</v>
      </c>
      <c r="C778" t="s">
        <v>170</v>
      </c>
      <c r="D778" t="s">
        <v>10</v>
      </c>
      <c r="E778">
        <v>1</v>
      </c>
      <c r="F778" s="38">
        <v>0.33300000000000002</v>
      </c>
      <c r="G778" s="50">
        <v>1</v>
      </c>
    </row>
    <row r="779" spans="1:7">
      <c r="A779" t="s">
        <v>6</v>
      </c>
      <c r="B779" t="s">
        <v>18</v>
      </c>
      <c r="C779" t="s">
        <v>170</v>
      </c>
      <c r="D779" t="s">
        <v>11</v>
      </c>
      <c r="E779">
        <v>0</v>
      </c>
      <c r="F779" s="38">
        <v>0</v>
      </c>
      <c r="G779" s="50">
        <v>0</v>
      </c>
    </row>
    <row r="780" spans="1:7">
      <c r="A780" t="s">
        <v>6</v>
      </c>
      <c r="B780" t="s">
        <v>18</v>
      </c>
      <c r="C780" t="s">
        <v>170</v>
      </c>
      <c r="D780" t="s">
        <v>12</v>
      </c>
      <c r="E780">
        <v>0</v>
      </c>
      <c r="F780" s="38">
        <v>0</v>
      </c>
      <c r="G780" s="50">
        <v>0</v>
      </c>
    </row>
    <row r="781" spans="1:7">
      <c r="A781" t="s">
        <v>6</v>
      </c>
      <c r="B781" t="s">
        <v>18</v>
      </c>
      <c r="C781" t="s">
        <v>170</v>
      </c>
      <c r="D781" t="s">
        <v>13</v>
      </c>
      <c r="E781">
        <v>2</v>
      </c>
      <c r="F781" s="38">
        <v>0.66700000000000004</v>
      </c>
      <c r="G781" s="50">
        <v>2</v>
      </c>
    </row>
    <row r="782" spans="1:7">
      <c r="A782" t="s">
        <v>6</v>
      </c>
      <c r="B782" t="s">
        <v>18</v>
      </c>
      <c r="C782" t="s">
        <v>171</v>
      </c>
      <c r="D782" t="s">
        <v>9</v>
      </c>
      <c r="E782">
        <v>0</v>
      </c>
      <c r="F782" s="38">
        <v>0</v>
      </c>
      <c r="G782" s="50">
        <v>0</v>
      </c>
    </row>
    <row r="783" spans="1:7">
      <c r="A783" t="s">
        <v>6</v>
      </c>
      <c r="B783" t="s">
        <v>18</v>
      </c>
      <c r="C783" t="s">
        <v>171</v>
      </c>
      <c r="D783" t="s">
        <v>10</v>
      </c>
      <c r="E783">
        <v>0</v>
      </c>
      <c r="F783" s="38">
        <v>0</v>
      </c>
      <c r="G783" s="50">
        <v>0</v>
      </c>
    </row>
    <row r="784" spans="1:7">
      <c r="A784" t="s">
        <v>6</v>
      </c>
      <c r="B784" t="s">
        <v>18</v>
      </c>
      <c r="C784" t="s">
        <v>171</v>
      </c>
      <c r="D784" t="s">
        <v>11</v>
      </c>
      <c r="E784">
        <v>0</v>
      </c>
      <c r="F784" s="38">
        <v>0</v>
      </c>
      <c r="G784" s="50">
        <v>0</v>
      </c>
    </row>
    <row r="785" spans="1:7">
      <c r="A785" t="s">
        <v>6</v>
      </c>
      <c r="B785" t="s">
        <v>18</v>
      </c>
      <c r="C785" t="s">
        <v>171</v>
      </c>
      <c r="D785" t="s">
        <v>12</v>
      </c>
      <c r="E785">
        <v>1</v>
      </c>
      <c r="F785" s="38">
        <v>0.5</v>
      </c>
      <c r="G785" s="50">
        <v>1</v>
      </c>
    </row>
    <row r="786" spans="1:7">
      <c r="A786" t="s">
        <v>6</v>
      </c>
      <c r="B786" t="s">
        <v>18</v>
      </c>
      <c r="C786" t="s">
        <v>171</v>
      </c>
      <c r="D786" t="s">
        <v>13</v>
      </c>
      <c r="E786">
        <v>1</v>
      </c>
      <c r="F786" s="38">
        <v>0.5</v>
      </c>
      <c r="G786" s="50">
        <v>1</v>
      </c>
    </row>
    <row r="787" spans="1:7">
      <c r="A787" t="s">
        <v>6</v>
      </c>
      <c r="B787" t="s">
        <v>18</v>
      </c>
      <c r="C787" t="s">
        <v>172</v>
      </c>
      <c r="D787" t="s">
        <v>9</v>
      </c>
      <c r="E787">
        <v>0</v>
      </c>
      <c r="F787" s="38">
        <v>0</v>
      </c>
      <c r="G787" s="50">
        <v>0</v>
      </c>
    </row>
    <row r="788" spans="1:7">
      <c r="A788" t="s">
        <v>6</v>
      </c>
      <c r="B788" t="s">
        <v>18</v>
      </c>
      <c r="C788" t="s">
        <v>172</v>
      </c>
      <c r="D788" t="s">
        <v>10</v>
      </c>
      <c r="E788">
        <v>0</v>
      </c>
      <c r="F788" s="38">
        <v>0</v>
      </c>
      <c r="G788" s="50">
        <v>0</v>
      </c>
    </row>
    <row r="789" spans="1:7">
      <c r="A789" t="s">
        <v>6</v>
      </c>
      <c r="B789" t="s">
        <v>18</v>
      </c>
      <c r="C789" t="s">
        <v>172</v>
      </c>
      <c r="D789" t="s">
        <v>11</v>
      </c>
      <c r="E789">
        <v>0</v>
      </c>
      <c r="F789" s="38">
        <v>0</v>
      </c>
      <c r="G789" s="50">
        <v>0</v>
      </c>
    </row>
    <row r="790" spans="1:7">
      <c r="A790" t="s">
        <v>6</v>
      </c>
      <c r="B790" t="s">
        <v>18</v>
      </c>
      <c r="C790" t="s">
        <v>172</v>
      </c>
      <c r="D790" t="s">
        <v>12</v>
      </c>
      <c r="E790">
        <v>0</v>
      </c>
      <c r="F790" s="38">
        <v>0</v>
      </c>
      <c r="G790" s="50">
        <v>0</v>
      </c>
    </row>
    <row r="791" spans="1:7">
      <c r="A791" t="s">
        <v>6</v>
      </c>
      <c r="B791" t="s">
        <v>18</v>
      </c>
      <c r="C791" t="s">
        <v>172</v>
      </c>
      <c r="D791" t="s">
        <v>13</v>
      </c>
      <c r="E791">
        <v>1</v>
      </c>
      <c r="F791" s="38">
        <v>1</v>
      </c>
      <c r="G791" s="50">
        <v>1</v>
      </c>
    </row>
    <row r="792" spans="1:7">
      <c r="A792" t="s">
        <v>6</v>
      </c>
      <c r="B792" t="s">
        <v>18</v>
      </c>
      <c r="C792" t="s">
        <v>173</v>
      </c>
      <c r="D792" t="s">
        <v>9</v>
      </c>
      <c r="E792">
        <v>0</v>
      </c>
      <c r="F792" s="38">
        <v>0</v>
      </c>
      <c r="G792" s="50">
        <v>0</v>
      </c>
    </row>
    <row r="793" spans="1:7">
      <c r="A793" t="s">
        <v>6</v>
      </c>
      <c r="B793" t="s">
        <v>18</v>
      </c>
      <c r="C793" t="s">
        <v>173</v>
      </c>
      <c r="D793" t="s">
        <v>10</v>
      </c>
      <c r="E793">
        <v>0</v>
      </c>
      <c r="F793" s="38">
        <v>0</v>
      </c>
      <c r="G793" s="50">
        <v>0</v>
      </c>
    </row>
    <row r="794" spans="1:7">
      <c r="A794" t="s">
        <v>6</v>
      </c>
      <c r="B794" t="s">
        <v>18</v>
      </c>
      <c r="C794" t="s">
        <v>173</v>
      </c>
      <c r="D794" t="s">
        <v>11</v>
      </c>
      <c r="E794">
        <v>0</v>
      </c>
      <c r="F794" s="38">
        <v>0</v>
      </c>
      <c r="G794" s="50">
        <v>0</v>
      </c>
    </row>
    <row r="795" spans="1:7">
      <c r="A795" t="s">
        <v>6</v>
      </c>
      <c r="B795" t="s">
        <v>18</v>
      </c>
      <c r="C795" t="s">
        <v>173</v>
      </c>
      <c r="D795" t="s">
        <v>12</v>
      </c>
      <c r="E795">
        <v>0</v>
      </c>
      <c r="F795" s="38">
        <v>0</v>
      </c>
      <c r="G795" s="50">
        <v>0</v>
      </c>
    </row>
    <row r="796" spans="1:7">
      <c r="A796" t="s">
        <v>6</v>
      </c>
      <c r="B796" t="s">
        <v>18</v>
      </c>
      <c r="C796" t="s">
        <v>173</v>
      </c>
      <c r="D796" t="s">
        <v>13</v>
      </c>
      <c r="E796">
        <v>1</v>
      </c>
      <c r="F796" s="38">
        <v>1</v>
      </c>
      <c r="G796" s="50">
        <v>1</v>
      </c>
    </row>
    <row r="797" spans="1:7">
      <c r="A797" t="s">
        <v>6</v>
      </c>
      <c r="B797" t="s">
        <v>18</v>
      </c>
      <c r="C797" t="s">
        <v>174</v>
      </c>
      <c r="D797" t="s">
        <v>9</v>
      </c>
      <c r="E797">
        <v>0</v>
      </c>
      <c r="F797" s="38">
        <v>0</v>
      </c>
      <c r="G797" s="50">
        <v>0</v>
      </c>
    </row>
    <row r="798" spans="1:7">
      <c r="A798" t="s">
        <v>6</v>
      </c>
      <c r="B798" t="s">
        <v>18</v>
      </c>
      <c r="C798" t="s">
        <v>174</v>
      </c>
      <c r="D798" t="s">
        <v>10</v>
      </c>
      <c r="E798">
        <v>0</v>
      </c>
      <c r="F798" s="38">
        <v>0</v>
      </c>
      <c r="G798" s="50">
        <v>0</v>
      </c>
    </row>
    <row r="799" spans="1:7">
      <c r="A799" t="s">
        <v>6</v>
      </c>
      <c r="B799" t="s">
        <v>18</v>
      </c>
      <c r="C799" t="s">
        <v>174</v>
      </c>
      <c r="D799" t="s">
        <v>11</v>
      </c>
      <c r="E799">
        <v>0</v>
      </c>
      <c r="F799" s="38">
        <v>0</v>
      </c>
      <c r="G799" s="50">
        <v>0</v>
      </c>
    </row>
    <row r="800" spans="1:7">
      <c r="A800" t="s">
        <v>6</v>
      </c>
      <c r="B800" t="s">
        <v>18</v>
      </c>
      <c r="C800" t="s">
        <v>174</v>
      </c>
      <c r="D800" t="s">
        <v>12</v>
      </c>
      <c r="E800">
        <v>1</v>
      </c>
      <c r="F800" s="38">
        <v>1</v>
      </c>
      <c r="G800" s="50">
        <v>1</v>
      </c>
    </row>
    <row r="801" spans="1:7">
      <c r="A801" t="s">
        <v>6</v>
      </c>
      <c r="B801" t="s">
        <v>18</v>
      </c>
      <c r="C801" t="s">
        <v>174</v>
      </c>
      <c r="D801" t="s">
        <v>13</v>
      </c>
      <c r="E801">
        <v>0</v>
      </c>
      <c r="F801" s="38">
        <v>0</v>
      </c>
      <c r="G801" s="50">
        <v>0</v>
      </c>
    </row>
    <row r="802" spans="1:7">
      <c r="A802" t="s">
        <v>6</v>
      </c>
      <c r="B802" t="s">
        <v>18</v>
      </c>
      <c r="C802" t="s">
        <v>175</v>
      </c>
      <c r="D802" t="s">
        <v>9</v>
      </c>
      <c r="E802">
        <v>0</v>
      </c>
      <c r="F802" s="38">
        <v>0</v>
      </c>
      <c r="G802" s="50">
        <v>0</v>
      </c>
    </row>
    <row r="803" spans="1:7">
      <c r="A803" t="s">
        <v>6</v>
      </c>
      <c r="B803" t="s">
        <v>18</v>
      </c>
      <c r="C803" t="s">
        <v>175</v>
      </c>
      <c r="D803" t="s">
        <v>10</v>
      </c>
      <c r="E803">
        <v>1</v>
      </c>
      <c r="F803" s="38">
        <v>1</v>
      </c>
      <c r="G803" s="50">
        <v>1</v>
      </c>
    </row>
    <row r="804" spans="1:7">
      <c r="A804" t="s">
        <v>6</v>
      </c>
      <c r="B804" t="s">
        <v>18</v>
      </c>
      <c r="C804" t="s">
        <v>175</v>
      </c>
      <c r="D804" t="s">
        <v>11</v>
      </c>
      <c r="E804">
        <v>0</v>
      </c>
      <c r="F804" s="38">
        <v>0</v>
      </c>
      <c r="G804" s="50">
        <v>0</v>
      </c>
    </row>
    <row r="805" spans="1:7">
      <c r="A805" t="s">
        <v>6</v>
      </c>
      <c r="B805" t="s">
        <v>18</v>
      </c>
      <c r="C805" t="s">
        <v>175</v>
      </c>
      <c r="D805" t="s">
        <v>12</v>
      </c>
      <c r="E805">
        <v>0</v>
      </c>
      <c r="F805" s="38">
        <v>0</v>
      </c>
      <c r="G805" s="50">
        <v>0</v>
      </c>
    </row>
    <row r="806" spans="1:7">
      <c r="A806" t="s">
        <v>6</v>
      </c>
      <c r="B806" t="s">
        <v>18</v>
      </c>
      <c r="C806" t="s">
        <v>175</v>
      </c>
      <c r="D806" t="s">
        <v>13</v>
      </c>
      <c r="E806">
        <v>0</v>
      </c>
      <c r="F806" s="38">
        <v>0</v>
      </c>
      <c r="G806" s="50">
        <v>0</v>
      </c>
    </row>
    <row r="807" spans="1:7">
      <c r="A807" t="s">
        <v>6</v>
      </c>
      <c r="B807" t="s">
        <v>18</v>
      </c>
      <c r="C807" t="s">
        <v>176</v>
      </c>
      <c r="D807" t="s">
        <v>9</v>
      </c>
      <c r="E807">
        <v>0</v>
      </c>
      <c r="F807" s="38">
        <v>0</v>
      </c>
      <c r="G807" s="50">
        <v>0</v>
      </c>
    </row>
    <row r="808" spans="1:7">
      <c r="A808" t="s">
        <v>6</v>
      </c>
      <c r="B808" t="s">
        <v>18</v>
      </c>
      <c r="C808" t="s">
        <v>176</v>
      </c>
      <c r="D808" t="s">
        <v>10</v>
      </c>
      <c r="E808">
        <v>1</v>
      </c>
      <c r="F808" s="38">
        <v>0.5</v>
      </c>
      <c r="G808" s="50">
        <v>1</v>
      </c>
    </row>
    <row r="809" spans="1:7">
      <c r="A809" t="s">
        <v>6</v>
      </c>
      <c r="B809" t="s">
        <v>18</v>
      </c>
      <c r="C809" t="s">
        <v>176</v>
      </c>
      <c r="D809" t="s">
        <v>11</v>
      </c>
      <c r="E809">
        <v>0</v>
      </c>
      <c r="F809" s="38">
        <v>0</v>
      </c>
      <c r="G809" s="50">
        <v>0</v>
      </c>
    </row>
    <row r="810" spans="1:7">
      <c r="A810" t="s">
        <v>6</v>
      </c>
      <c r="B810" t="s">
        <v>18</v>
      </c>
      <c r="C810" t="s">
        <v>176</v>
      </c>
      <c r="D810" t="s">
        <v>12</v>
      </c>
      <c r="E810">
        <v>0</v>
      </c>
      <c r="F810" s="38">
        <v>0</v>
      </c>
      <c r="G810" s="50">
        <v>0</v>
      </c>
    </row>
    <row r="811" spans="1:7">
      <c r="A811" t="s">
        <v>6</v>
      </c>
      <c r="B811" t="s">
        <v>18</v>
      </c>
      <c r="C811" t="s">
        <v>176</v>
      </c>
      <c r="D811" t="s">
        <v>13</v>
      </c>
      <c r="E811">
        <v>1</v>
      </c>
      <c r="F811" s="38">
        <v>0.5</v>
      </c>
      <c r="G811" s="50">
        <v>1</v>
      </c>
    </row>
    <row r="812" spans="1:7">
      <c r="A812" t="s">
        <v>6</v>
      </c>
      <c r="B812" t="s">
        <v>18</v>
      </c>
      <c r="C812" t="s">
        <v>177</v>
      </c>
      <c r="D812" t="s">
        <v>9</v>
      </c>
      <c r="E812">
        <v>1</v>
      </c>
      <c r="F812" s="38">
        <v>1</v>
      </c>
      <c r="G812" s="50">
        <v>1</v>
      </c>
    </row>
    <row r="813" spans="1:7">
      <c r="A813" t="s">
        <v>6</v>
      </c>
      <c r="B813" t="s">
        <v>18</v>
      </c>
      <c r="C813" t="s">
        <v>177</v>
      </c>
      <c r="D813" t="s">
        <v>10</v>
      </c>
      <c r="E813">
        <v>0</v>
      </c>
      <c r="F813" s="38">
        <v>0</v>
      </c>
      <c r="G813" s="50">
        <v>0</v>
      </c>
    </row>
    <row r="814" spans="1:7">
      <c r="A814" t="s">
        <v>6</v>
      </c>
      <c r="B814" t="s">
        <v>18</v>
      </c>
      <c r="C814" t="s">
        <v>177</v>
      </c>
      <c r="D814" t="s">
        <v>11</v>
      </c>
      <c r="E814">
        <v>0</v>
      </c>
      <c r="F814" s="38">
        <v>0</v>
      </c>
      <c r="G814" s="50">
        <v>0</v>
      </c>
    </row>
    <row r="815" spans="1:7">
      <c r="A815" t="s">
        <v>6</v>
      </c>
      <c r="B815" t="s">
        <v>18</v>
      </c>
      <c r="C815" t="s">
        <v>177</v>
      </c>
      <c r="D815" t="s">
        <v>12</v>
      </c>
      <c r="E815">
        <v>0</v>
      </c>
      <c r="F815" s="38">
        <v>0</v>
      </c>
      <c r="G815" s="50">
        <v>0</v>
      </c>
    </row>
    <row r="816" spans="1:7">
      <c r="A816" t="s">
        <v>6</v>
      </c>
      <c r="B816" t="s">
        <v>18</v>
      </c>
      <c r="C816" t="s">
        <v>177</v>
      </c>
      <c r="D816" t="s">
        <v>13</v>
      </c>
      <c r="E816">
        <v>0</v>
      </c>
      <c r="F816" s="38">
        <v>0</v>
      </c>
      <c r="G816" s="50">
        <v>0</v>
      </c>
    </row>
    <row r="817" spans="1:7">
      <c r="A817" t="s">
        <v>6</v>
      </c>
      <c r="B817" t="s">
        <v>18</v>
      </c>
      <c r="C817" t="s">
        <v>178</v>
      </c>
      <c r="D817" t="s">
        <v>9</v>
      </c>
      <c r="E817">
        <v>0</v>
      </c>
      <c r="F817" s="38">
        <v>0</v>
      </c>
      <c r="G817" s="50">
        <v>0</v>
      </c>
    </row>
    <row r="818" spans="1:7">
      <c r="A818" t="s">
        <v>6</v>
      </c>
      <c r="B818" t="s">
        <v>18</v>
      </c>
      <c r="C818" t="s">
        <v>178</v>
      </c>
      <c r="D818" t="s">
        <v>10</v>
      </c>
      <c r="E818">
        <v>1</v>
      </c>
      <c r="F818" s="38">
        <v>1</v>
      </c>
      <c r="G818" s="50">
        <v>1</v>
      </c>
    </row>
    <row r="819" spans="1:7">
      <c r="A819" t="s">
        <v>6</v>
      </c>
      <c r="B819" t="s">
        <v>18</v>
      </c>
      <c r="C819" t="s">
        <v>178</v>
      </c>
      <c r="D819" t="s">
        <v>11</v>
      </c>
      <c r="E819">
        <v>0</v>
      </c>
      <c r="F819" s="38">
        <v>0</v>
      </c>
      <c r="G819" s="50">
        <v>0</v>
      </c>
    </row>
    <row r="820" spans="1:7">
      <c r="A820" t="s">
        <v>6</v>
      </c>
      <c r="B820" t="s">
        <v>18</v>
      </c>
      <c r="C820" t="s">
        <v>178</v>
      </c>
      <c r="D820" t="s">
        <v>12</v>
      </c>
      <c r="E820">
        <v>0</v>
      </c>
      <c r="F820" s="38">
        <v>0</v>
      </c>
      <c r="G820" s="50">
        <v>0</v>
      </c>
    </row>
    <row r="821" spans="1:7">
      <c r="A821" t="s">
        <v>6</v>
      </c>
      <c r="B821" t="s">
        <v>18</v>
      </c>
      <c r="C821" t="s">
        <v>178</v>
      </c>
      <c r="D821" t="s">
        <v>13</v>
      </c>
      <c r="E821">
        <v>0</v>
      </c>
      <c r="F821" s="38">
        <v>0</v>
      </c>
      <c r="G821" s="50">
        <v>0</v>
      </c>
    </row>
    <row r="822" spans="1:7">
      <c r="A822" t="s">
        <v>6</v>
      </c>
      <c r="B822" t="s">
        <v>18</v>
      </c>
      <c r="C822" t="s">
        <v>179</v>
      </c>
      <c r="D822" t="s">
        <v>9</v>
      </c>
      <c r="E822">
        <v>0</v>
      </c>
      <c r="F822" s="38">
        <v>0</v>
      </c>
      <c r="G822" s="50">
        <v>0</v>
      </c>
    </row>
    <row r="823" spans="1:7">
      <c r="A823" t="s">
        <v>6</v>
      </c>
      <c r="B823" t="s">
        <v>18</v>
      </c>
      <c r="C823" t="s">
        <v>179</v>
      </c>
      <c r="D823" t="s">
        <v>10</v>
      </c>
      <c r="E823">
        <v>1</v>
      </c>
      <c r="F823" s="38">
        <v>0.5</v>
      </c>
      <c r="G823" s="50">
        <v>1</v>
      </c>
    </row>
    <row r="824" spans="1:7">
      <c r="A824" t="s">
        <v>6</v>
      </c>
      <c r="B824" t="s">
        <v>18</v>
      </c>
      <c r="C824" t="s">
        <v>179</v>
      </c>
      <c r="D824" t="s">
        <v>11</v>
      </c>
      <c r="E824">
        <v>0</v>
      </c>
      <c r="F824" s="38">
        <v>0</v>
      </c>
      <c r="G824" s="50">
        <v>0</v>
      </c>
    </row>
    <row r="825" spans="1:7">
      <c r="A825" t="s">
        <v>6</v>
      </c>
      <c r="B825" t="s">
        <v>18</v>
      </c>
      <c r="C825" t="s">
        <v>179</v>
      </c>
      <c r="D825" t="s">
        <v>12</v>
      </c>
      <c r="E825">
        <v>0</v>
      </c>
      <c r="F825" s="38">
        <v>0</v>
      </c>
      <c r="G825" s="50">
        <v>0</v>
      </c>
    </row>
    <row r="826" spans="1:7">
      <c r="A826" t="s">
        <v>6</v>
      </c>
      <c r="B826" t="s">
        <v>18</v>
      </c>
      <c r="C826" t="s">
        <v>179</v>
      </c>
      <c r="D826" t="s">
        <v>13</v>
      </c>
      <c r="E826">
        <v>1</v>
      </c>
      <c r="F826" s="38">
        <v>0.5</v>
      </c>
      <c r="G826" s="50">
        <v>1</v>
      </c>
    </row>
    <row r="827" spans="1:7">
      <c r="A827" t="s">
        <v>6</v>
      </c>
      <c r="B827" t="s">
        <v>18</v>
      </c>
      <c r="C827" t="s">
        <v>180</v>
      </c>
      <c r="D827" t="s">
        <v>9</v>
      </c>
      <c r="E827">
        <v>0</v>
      </c>
      <c r="F827" s="38">
        <v>0</v>
      </c>
      <c r="G827" s="50">
        <v>0</v>
      </c>
    </row>
    <row r="828" spans="1:7">
      <c r="A828" t="s">
        <v>6</v>
      </c>
      <c r="B828" t="s">
        <v>18</v>
      </c>
      <c r="C828" t="s">
        <v>180</v>
      </c>
      <c r="D828" t="s">
        <v>10</v>
      </c>
      <c r="E828">
        <v>1</v>
      </c>
      <c r="F828" s="38">
        <v>1</v>
      </c>
      <c r="G828" s="50">
        <v>1</v>
      </c>
    </row>
    <row r="829" spans="1:7">
      <c r="A829" t="s">
        <v>6</v>
      </c>
      <c r="B829" t="s">
        <v>18</v>
      </c>
      <c r="C829" t="s">
        <v>180</v>
      </c>
      <c r="D829" t="s">
        <v>11</v>
      </c>
      <c r="E829">
        <v>0</v>
      </c>
      <c r="F829" s="38">
        <v>0</v>
      </c>
      <c r="G829" s="50">
        <v>0</v>
      </c>
    </row>
    <row r="830" spans="1:7">
      <c r="A830" t="s">
        <v>6</v>
      </c>
      <c r="B830" t="s">
        <v>18</v>
      </c>
      <c r="C830" t="s">
        <v>180</v>
      </c>
      <c r="D830" t="s">
        <v>12</v>
      </c>
      <c r="E830">
        <v>0</v>
      </c>
      <c r="F830" s="38">
        <v>0</v>
      </c>
      <c r="G830" s="50">
        <v>0</v>
      </c>
    </row>
    <row r="831" spans="1:7">
      <c r="A831" t="s">
        <v>6</v>
      </c>
      <c r="B831" t="s">
        <v>18</v>
      </c>
      <c r="C831" t="s">
        <v>180</v>
      </c>
      <c r="D831" t="s">
        <v>13</v>
      </c>
      <c r="E831">
        <v>0</v>
      </c>
      <c r="F831" s="38">
        <v>0</v>
      </c>
      <c r="G831" s="50">
        <v>0</v>
      </c>
    </row>
    <row r="832" spans="1:7">
      <c r="A832" t="s">
        <v>6</v>
      </c>
      <c r="B832" t="s">
        <v>18</v>
      </c>
      <c r="C832" t="s">
        <v>181</v>
      </c>
      <c r="D832" t="s">
        <v>9</v>
      </c>
      <c r="E832">
        <v>0</v>
      </c>
      <c r="F832" s="38">
        <v>0</v>
      </c>
      <c r="G832" s="50">
        <v>0</v>
      </c>
    </row>
    <row r="833" spans="1:7">
      <c r="A833" t="s">
        <v>6</v>
      </c>
      <c r="B833" t="s">
        <v>18</v>
      </c>
      <c r="C833" t="s">
        <v>181</v>
      </c>
      <c r="D833" t="s">
        <v>10</v>
      </c>
      <c r="E833">
        <v>0</v>
      </c>
      <c r="F833" s="38">
        <v>0</v>
      </c>
      <c r="G833" s="50">
        <v>0</v>
      </c>
    </row>
    <row r="834" spans="1:7">
      <c r="A834" t="s">
        <v>6</v>
      </c>
      <c r="B834" t="s">
        <v>18</v>
      </c>
      <c r="C834" t="s">
        <v>181</v>
      </c>
      <c r="D834" t="s">
        <v>11</v>
      </c>
      <c r="E834">
        <v>0</v>
      </c>
      <c r="F834" s="38">
        <v>0</v>
      </c>
      <c r="G834" s="50">
        <v>0</v>
      </c>
    </row>
    <row r="835" spans="1:7">
      <c r="A835" t="s">
        <v>6</v>
      </c>
      <c r="B835" t="s">
        <v>18</v>
      </c>
      <c r="C835" t="s">
        <v>181</v>
      </c>
      <c r="D835" t="s">
        <v>12</v>
      </c>
      <c r="E835">
        <v>0</v>
      </c>
      <c r="F835" s="38">
        <v>0</v>
      </c>
      <c r="G835" s="50">
        <v>0</v>
      </c>
    </row>
    <row r="836" spans="1:7">
      <c r="A836" t="s">
        <v>6</v>
      </c>
      <c r="B836" t="s">
        <v>18</v>
      </c>
      <c r="C836" t="s">
        <v>181</v>
      </c>
      <c r="D836" t="s">
        <v>13</v>
      </c>
      <c r="E836">
        <v>1</v>
      </c>
      <c r="F836" s="38">
        <v>1</v>
      </c>
      <c r="G836" s="50">
        <v>1</v>
      </c>
    </row>
    <row r="837" spans="1:7">
      <c r="A837" t="s">
        <v>6</v>
      </c>
      <c r="B837" t="s">
        <v>18</v>
      </c>
      <c r="C837" t="s">
        <v>182</v>
      </c>
      <c r="D837" t="s">
        <v>9</v>
      </c>
      <c r="E837">
        <v>0</v>
      </c>
      <c r="F837" s="38">
        <v>0</v>
      </c>
      <c r="G837" s="50">
        <v>0</v>
      </c>
    </row>
    <row r="838" spans="1:7">
      <c r="A838" t="s">
        <v>6</v>
      </c>
      <c r="B838" t="s">
        <v>18</v>
      </c>
      <c r="C838" t="s">
        <v>182</v>
      </c>
      <c r="D838" t="s">
        <v>10</v>
      </c>
      <c r="E838">
        <v>0</v>
      </c>
      <c r="F838" s="38">
        <v>0</v>
      </c>
      <c r="G838" s="50">
        <v>0</v>
      </c>
    </row>
    <row r="839" spans="1:7">
      <c r="A839" t="s">
        <v>6</v>
      </c>
      <c r="B839" t="s">
        <v>18</v>
      </c>
      <c r="C839" t="s">
        <v>182</v>
      </c>
      <c r="D839" t="s">
        <v>11</v>
      </c>
      <c r="E839">
        <v>0</v>
      </c>
      <c r="F839" s="38">
        <v>0</v>
      </c>
      <c r="G839" s="50">
        <v>0</v>
      </c>
    </row>
    <row r="840" spans="1:7">
      <c r="A840" t="s">
        <v>6</v>
      </c>
      <c r="B840" t="s">
        <v>18</v>
      </c>
      <c r="C840" t="s">
        <v>182</v>
      </c>
      <c r="D840" t="s">
        <v>12</v>
      </c>
      <c r="E840">
        <v>0</v>
      </c>
      <c r="F840" s="38">
        <v>0</v>
      </c>
      <c r="G840" s="50">
        <v>0</v>
      </c>
    </row>
    <row r="841" spans="1:7">
      <c r="A841" t="s">
        <v>6</v>
      </c>
      <c r="B841" t="s">
        <v>18</v>
      </c>
      <c r="C841" t="s">
        <v>182</v>
      </c>
      <c r="D841" t="s">
        <v>13</v>
      </c>
      <c r="E841">
        <v>1</v>
      </c>
      <c r="F841" s="38">
        <v>1</v>
      </c>
      <c r="G841" s="50">
        <v>1</v>
      </c>
    </row>
    <row r="842" spans="1:7">
      <c r="A842" t="s">
        <v>6</v>
      </c>
      <c r="B842" t="s">
        <v>18</v>
      </c>
      <c r="C842" t="s">
        <v>183</v>
      </c>
      <c r="D842" t="s">
        <v>9</v>
      </c>
      <c r="E842">
        <v>0</v>
      </c>
      <c r="F842" s="38">
        <v>0</v>
      </c>
      <c r="G842" s="50">
        <v>0</v>
      </c>
    </row>
    <row r="843" spans="1:7">
      <c r="A843" t="s">
        <v>6</v>
      </c>
      <c r="B843" t="s">
        <v>18</v>
      </c>
      <c r="C843" t="s">
        <v>183</v>
      </c>
      <c r="D843" t="s">
        <v>10</v>
      </c>
      <c r="E843">
        <v>1</v>
      </c>
      <c r="F843" s="38">
        <v>1</v>
      </c>
      <c r="G843" s="50">
        <v>1</v>
      </c>
    </row>
    <row r="844" spans="1:7">
      <c r="A844" t="s">
        <v>6</v>
      </c>
      <c r="B844" t="s">
        <v>18</v>
      </c>
      <c r="C844" t="s">
        <v>183</v>
      </c>
      <c r="D844" t="s">
        <v>11</v>
      </c>
      <c r="E844">
        <v>0</v>
      </c>
      <c r="F844" s="38">
        <v>0</v>
      </c>
      <c r="G844" s="50">
        <v>0</v>
      </c>
    </row>
    <row r="845" spans="1:7">
      <c r="A845" t="s">
        <v>6</v>
      </c>
      <c r="B845" t="s">
        <v>18</v>
      </c>
      <c r="C845" t="s">
        <v>183</v>
      </c>
      <c r="D845" t="s">
        <v>12</v>
      </c>
      <c r="E845">
        <v>0</v>
      </c>
      <c r="F845" s="38">
        <v>0</v>
      </c>
      <c r="G845" s="50">
        <v>0</v>
      </c>
    </row>
    <row r="846" spans="1:7">
      <c r="A846" t="s">
        <v>6</v>
      </c>
      <c r="B846" t="s">
        <v>18</v>
      </c>
      <c r="C846" t="s">
        <v>183</v>
      </c>
      <c r="D846" t="s">
        <v>13</v>
      </c>
      <c r="E846">
        <v>0</v>
      </c>
      <c r="F846" s="38">
        <v>0</v>
      </c>
      <c r="G846" s="50">
        <v>0</v>
      </c>
    </row>
    <row r="847" spans="1:7">
      <c r="A847" t="s">
        <v>6</v>
      </c>
      <c r="B847" t="s">
        <v>18</v>
      </c>
      <c r="C847" t="s">
        <v>184</v>
      </c>
      <c r="D847" t="s">
        <v>9</v>
      </c>
      <c r="E847">
        <v>0</v>
      </c>
      <c r="F847" s="38">
        <v>0</v>
      </c>
      <c r="G847" s="50">
        <v>0</v>
      </c>
    </row>
    <row r="848" spans="1:7">
      <c r="A848" t="s">
        <v>6</v>
      </c>
      <c r="B848" t="s">
        <v>18</v>
      </c>
      <c r="C848" t="s">
        <v>184</v>
      </c>
      <c r="D848" t="s">
        <v>10</v>
      </c>
      <c r="E848">
        <v>1</v>
      </c>
      <c r="F848" s="38">
        <v>0.5</v>
      </c>
      <c r="G848" s="50">
        <v>1</v>
      </c>
    </row>
    <row r="849" spans="1:7">
      <c r="A849" t="s">
        <v>6</v>
      </c>
      <c r="B849" t="s">
        <v>18</v>
      </c>
      <c r="C849" t="s">
        <v>184</v>
      </c>
      <c r="D849" t="s">
        <v>11</v>
      </c>
      <c r="E849">
        <v>0</v>
      </c>
      <c r="F849" s="38">
        <v>0</v>
      </c>
      <c r="G849" s="50">
        <v>0</v>
      </c>
    </row>
    <row r="850" spans="1:7">
      <c r="A850" t="s">
        <v>6</v>
      </c>
      <c r="B850" t="s">
        <v>18</v>
      </c>
      <c r="C850" t="s">
        <v>184</v>
      </c>
      <c r="D850" t="s">
        <v>12</v>
      </c>
      <c r="E850">
        <v>0</v>
      </c>
      <c r="F850" s="38">
        <v>0</v>
      </c>
      <c r="G850" s="50">
        <v>0</v>
      </c>
    </row>
    <row r="851" spans="1:7">
      <c r="A851" t="s">
        <v>6</v>
      </c>
      <c r="B851" t="s">
        <v>18</v>
      </c>
      <c r="C851" t="s">
        <v>184</v>
      </c>
      <c r="D851" t="s">
        <v>13</v>
      </c>
      <c r="E851">
        <v>1</v>
      </c>
      <c r="F851" s="38">
        <v>0.5</v>
      </c>
      <c r="G851" s="50">
        <v>1</v>
      </c>
    </row>
    <row r="852" spans="1:7">
      <c r="A852" t="s">
        <v>6</v>
      </c>
      <c r="B852" t="s">
        <v>18</v>
      </c>
      <c r="C852" t="s">
        <v>185</v>
      </c>
      <c r="D852" t="s">
        <v>9</v>
      </c>
      <c r="E852">
        <v>0</v>
      </c>
      <c r="F852" s="38">
        <v>0</v>
      </c>
      <c r="G852" s="50">
        <v>0</v>
      </c>
    </row>
    <row r="853" spans="1:7">
      <c r="A853" t="s">
        <v>6</v>
      </c>
      <c r="B853" t="s">
        <v>18</v>
      </c>
      <c r="C853" t="s">
        <v>185</v>
      </c>
      <c r="D853" t="s">
        <v>10</v>
      </c>
      <c r="E853">
        <v>0</v>
      </c>
      <c r="F853" s="38">
        <v>0</v>
      </c>
      <c r="G853" s="50">
        <v>0</v>
      </c>
    </row>
    <row r="854" spans="1:7">
      <c r="A854" t="s">
        <v>6</v>
      </c>
      <c r="B854" t="s">
        <v>18</v>
      </c>
      <c r="C854" t="s">
        <v>185</v>
      </c>
      <c r="D854" t="s">
        <v>11</v>
      </c>
      <c r="E854">
        <v>0</v>
      </c>
      <c r="F854" s="38">
        <v>0</v>
      </c>
      <c r="G854" s="50">
        <v>0</v>
      </c>
    </row>
    <row r="855" spans="1:7">
      <c r="A855" t="s">
        <v>6</v>
      </c>
      <c r="B855" t="s">
        <v>18</v>
      </c>
      <c r="C855" t="s">
        <v>185</v>
      </c>
      <c r="D855" t="s">
        <v>12</v>
      </c>
      <c r="E855">
        <v>0</v>
      </c>
      <c r="F855" s="38">
        <v>0</v>
      </c>
      <c r="G855" s="50">
        <v>0</v>
      </c>
    </row>
    <row r="856" spans="1:7">
      <c r="A856" t="s">
        <v>6</v>
      </c>
      <c r="B856" t="s">
        <v>18</v>
      </c>
      <c r="C856" t="s">
        <v>185</v>
      </c>
      <c r="D856" t="s">
        <v>13</v>
      </c>
      <c r="E856">
        <v>1</v>
      </c>
      <c r="F856" s="38">
        <v>1</v>
      </c>
      <c r="G856" s="50">
        <v>1</v>
      </c>
    </row>
    <row r="857" spans="1:7">
      <c r="A857" t="s">
        <v>6</v>
      </c>
      <c r="B857" t="s">
        <v>18</v>
      </c>
      <c r="C857" t="s">
        <v>186</v>
      </c>
      <c r="D857" t="s">
        <v>9</v>
      </c>
      <c r="E857">
        <v>1</v>
      </c>
      <c r="F857" s="38">
        <v>0.5</v>
      </c>
      <c r="G857" s="50">
        <v>1</v>
      </c>
    </row>
    <row r="858" spans="1:7">
      <c r="A858" t="s">
        <v>6</v>
      </c>
      <c r="B858" t="s">
        <v>18</v>
      </c>
      <c r="C858" t="s">
        <v>186</v>
      </c>
      <c r="D858" t="s">
        <v>10</v>
      </c>
      <c r="E858">
        <v>1</v>
      </c>
      <c r="F858" s="38">
        <v>0.5</v>
      </c>
      <c r="G858" s="50">
        <v>1</v>
      </c>
    </row>
    <row r="859" spans="1:7">
      <c r="A859" t="s">
        <v>6</v>
      </c>
      <c r="B859" t="s">
        <v>18</v>
      </c>
      <c r="C859" t="s">
        <v>186</v>
      </c>
      <c r="D859" t="s">
        <v>11</v>
      </c>
      <c r="E859">
        <v>0</v>
      </c>
      <c r="F859" s="38">
        <v>0</v>
      </c>
      <c r="G859" s="50">
        <v>0</v>
      </c>
    </row>
    <row r="860" spans="1:7">
      <c r="A860" t="s">
        <v>6</v>
      </c>
      <c r="B860" t="s">
        <v>18</v>
      </c>
      <c r="C860" t="s">
        <v>186</v>
      </c>
      <c r="D860" t="s">
        <v>12</v>
      </c>
      <c r="E860">
        <v>0</v>
      </c>
      <c r="F860" s="38">
        <v>0</v>
      </c>
      <c r="G860" s="50">
        <v>0</v>
      </c>
    </row>
    <row r="861" spans="1:7">
      <c r="A861" t="s">
        <v>6</v>
      </c>
      <c r="B861" t="s">
        <v>18</v>
      </c>
      <c r="C861" t="s">
        <v>186</v>
      </c>
      <c r="D861" t="s">
        <v>13</v>
      </c>
      <c r="E861">
        <v>0</v>
      </c>
      <c r="F861" s="38">
        <v>0</v>
      </c>
      <c r="G861" s="50">
        <v>0</v>
      </c>
    </row>
    <row r="862" spans="1:7">
      <c r="A862" t="s">
        <v>6</v>
      </c>
      <c r="B862" t="s">
        <v>18</v>
      </c>
      <c r="C862" t="s">
        <v>187</v>
      </c>
      <c r="D862" t="s">
        <v>9</v>
      </c>
      <c r="E862">
        <v>0</v>
      </c>
      <c r="F862" s="38">
        <v>0</v>
      </c>
      <c r="G862" s="50">
        <v>0</v>
      </c>
    </row>
    <row r="863" spans="1:7">
      <c r="A863" t="s">
        <v>6</v>
      </c>
      <c r="B863" t="s">
        <v>18</v>
      </c>
      <c r="C863" t="s">
        <v>187</v>
      </c>
      <c r="D863" t="s">
        <v>10</v>
      </c>
      <c r="E863">
        <v>1</v>
      </c>
      <c r="F863" s="38">
        <v>1</v>
      </c>
      <c r="G863" s="50">
        <v>1</v>
      </c>
    </row>
    <row r="864" spans="1:7">
      <c r="A864" t="s">
        <v>6</v>
      </c>
      <c r="B864" t="s">
        <v>18</v>
      </c>
      <c r="C864" t="s">
        <v>187</v>
      </c>
      <c r="D864" t="s">
        <v>11</v>
      </c>
      <c r="E864">
        <v>0</v>
      </c>
      <c r="F864" s="38">
        <v>0</v>
      </c>
      <c r="G864" s="50">
        <v>0</v>
      </c>
    </row>
    <row r="865" spans="1:7">
      <c r="A865" t="s">
        <v>6</v>
      </c>
      <c r="B865" t="s">
        <v>18</v>
      </c>
      <c r="C865" t="s">
        <v>187</v>
      </c>
      <c r="D865" t="s">
        <v>12</v>
      </c>
      <c r="E865">
        <v>0</v>
      </c>
      <c r="F865" s="38">
        <v>0</v>
      </c>
      <c r="G865" s="50">
        <v>0</v>
      </c>
    </row>
    <row r="866" spans="1:7">
      <c r="A866" t="s">
        <v>6</v>
      </c>
      <c r="B866" t="s">
        <v>18</v>
      </c>
      <c r="C866" t="s">
        <v>187</v>
      </c>
      <c r="D866" t="s">
        <v>13</v>
      </c>
      <c r="E866">
        <v>0</v>
      </c>
      <c r="F866" s="38">
        <v>0</v>
      </c>
      <c r="G866" s="50">
        <v>0</v>
      </c>
    </row>
    <row r="867" spans="1:7">
      <c r="A867" t="s">
        <v>6</v>
      </c>
      <c r="B867" t="s">
        <v>18</v>
      </c>
      <c r="C867" t="s">
        <v>188</v>
      </c>
      <c r="D867" t="s">
        <v>9</v>
      </c>
      <c r="E867">
        <v>0</v>
      </c>
      <c r="F867" s="38">
        <v>0</v>
      </c>
      <c r="G867" s="50">
        <v>0</v>
      </c>
    </row>
    <row r="868" spans="1:7">
      <c r="A868" t="s">
        <v>6</v>
      </c>
      <c r="B868" t="s">
        <v>18</v>
      </c>
      <c r="C868" t="s">
        <v>188</v>
      </c>
      <c r="D868" t="s">
        <v>10</v>
      </c>
      <c r="E868">
        <v>0</v>
      </c>
      <c r="F868" s="38">
        <v>0</v>
      </c>
      <c r="G868" s="50">
        <v>0</v>
      </c>
    </row>
    <row r="869" spans="1:7">
      <c r="A869" t="s">
        <v>6</v>
      </c>
      <c r="B869" t="s">
        <v>18</v>
      </c>
      <c r="C869" t="s">
        <v>188</v>
      </c>
      <c r="D869" t="s">
        <v>11</v>
      </c>
      <c r="E869">
        <v>0</v>
      </c>
      <c r="F869" s="38">
        <v>0</v>
      </c>
      <c r="G869" s="50">
        <v>0</v>
      </c>
    </row>
    <row r="870" spans="1:7">
      <c r="A870" t="s">
        <v>6</v>
      </c>
      <c r="B870" t="s">
        <v>18</v>
      </c>
      <c r="C870" t="s">
        <v>188</v>
      </c>
      <c r="D870" t="s">
        <v>12</v>
      </c>
      <c r="E870">
        <v>1</v>
      </c>
      <c r="F870" s="38">
        <v>1</v>
      </c>
      <c r="G870" s="50">
        <v>1</v>
      </c>
    </row>
    <row r="871" spans="1:7">
      <c r="A871" t="s">
        <v>6</v>
      </c>
      <c r="B871" t="s">
        <v>18</v>
      </c>
      <c r="C871" t="s">
        <v>188</v>
      </c>
      <c r="D871" t="s">
        <v>13</v>
      </c>
      <c r="E871">
        <v>0</v>
      </c>
      <c r="F871" s="38">
        <v>0</v>
      </c>
      <c r="G871" s="50">
        <v>0</v>
      </c>
    </row>
    <row r="872" spans="1:7">
      <c r="A872" t="s">
        <v>6</v>
      </c>
      <c r="B872" t="s">
        <v>18</v>
      </c>
      <c r="C872" t="s">
        <v>189</v>
      </c>
      <c r="D872" t="s">
        <v>9</v>
      </c>
      <c r="E872">
        <v>0</v>
      </c>
      <c r="F872" s="38">
        <v>0</v>
      </c>
      <c r="G872" s="50">
        <v>0</v>
      </c>
    </row>
    <row r="873" spans="1:7">
      <c r="A873" t="s">
        <v>6</v>
      </c>
      <c r="B873" t="s">
        <v>18</v>
      </c>
      <c r="C873" t="s">
        <v>189</v>
      </c>
      <c r="D873" t="s">
        <v>10</v>
      </c>
      <c r="E873">
        <v>1</v>
      </c>
      <c r="F873" s="38">
        <v>1</v>
      </c>
      <c r="G873" s="50">
        <v>1</v>
      </c>
    </row>
    <row r="874" spans="1:7">
      <c r="A874" t="s">
        <v>6</v>
      </c>
      <c r="B874" t="s">
        <v>18</v>
      </c>
      <c r="C874" t="s">
        <v>189</v>
      </c>
      <c r="D874" t="s">
        <v>11</v>
      </c>
      <c r="E874">
        <v>0</v>
      </c>
      <c r="F874" s="38">
        <v>0</v>
      </c>
      <c r="G874" s="50">
        <v>0</v>
      </c>
    </row>
    <row r="875" spans="1:7">
      <c r="A875" t="s">
        <v>6</v>
      </c>
      <c r="B875" t="s">
        <v>18</v>
      </c>
      <c r="C875" t="s">
        <v>189</v>
      </c>
      <c r="D875" t="s">
        <v>12</v>
      </c>
      <c r="E875">
        <v>0</v>
      </c>
      <c r="F875" s="38">
        <v>0</v>
      </c>
      <c r="G875" s="50">
        <v>0</v>
      </c>
    </row>
    <row r="876" spans="1:7">
      <c r="A876" t="s">
        <v>6</v>
      </c>
      <c r="B876" t="s">
        <v>18</v>
      </c>
      <c r="C876" t="s">
        <v>189</v>
      </c>
      <c r="D876" t="s">
        <v>13</v>
      </c>
      <c r="E876">
        <v>0</v>
      </c>
      <c r="F876" s="38">
        <v>0</v>
      </c>
      <c r="G876" s="50">
        <v>0</v>
      </c>
    </row>
    <row r="877" spans="1:7">
      <c r="A877" t="s">
        <v>6</v>
      </c>
      <c r="B877" t="s">
        <v>18</v>
      </c>
      <c r="C877" t="s">
        <v>190</v>
      </c>
      <c r="D877" t="s">
        <v>9</v>
      </c>
      <c r="E877">
        <v>0</v>
      </c>
      <c r="F877" s="38">
        <v>0</v>
      </c>
      <c r="G877" s="50">
        <v>0</v>
      </c>
    </row>
    <row r="878" spans="1:7">
      <c r="A878" t="s">
        <v>6</v>
      </c>
      <c r="B878" t="s">
        <v>18</v>
      </c>
      <c r="C878" t="s">
        <v>190</v>
      </c>
      <c r="D878" t="s">
        <v>10</v>
      </c>
      <c r="E878">
        <v>0</v>
      </c>
      <c r="F878" s="38">
        <v>0</v>
      </c>
      <c r="G878" s="50">
        <v>0</v>
      </c>
    </row>
    <row r="879" spans="1:7">
      <c r="A879" t="s">
        <v>6</v>
      </c>
      <c r="B879" t="s">
        <v>18</v>
      </c>
      <c r="C879" t="s">
        <v>190</v>
      </c>
      <c r="D879" t="s">
        <v>11</v>
      </c>
      <c r="E879">
        <v>0</v>
      </c>
      <c r="F879" s="38">
        <v>0</v>
      </c>
      <c r="G879" s="50">
        <v>0</v>
      </c>
    </row>
    <row r="880" spans="1:7">
      <c r="A880" t="s">
        <v>6</v>
      </c>
      <c r="B880" t="s">
        <v>18</v>
      </c>
      <c r="C880" t="s">
        <v>190</v>
      </c>
      <c r="D880" t="s">
        <v>12</v>
      </c>
      <c r="E880">
        <v>0</v>
      </c>
      <c r="F880" s="38">
        <v>0</v>
      </c>
      <c r="G880" s="50">
        <v>0</v>
      </c>
    </row>
    <row r="881" spans="1:7">
      <c r="A881" t="s">
        <v>6</v>
      </c>
      <c r="B881" t="s">
        <v>18</v>
      </c>
      <c r="C881" t="s">
        <v>190</v>
      </c>
      <c r="D881" t="s">
        <v>13</v>
      </c>
      <c r="E881">
        <v>1</v>
      </c>
      <c r="F881" s="38">
        <v>1</v>
      </c>
      <c r="G881" s="50">
        <v>1</v>
      </c>
    </row>
    <row r="882" spans="1:7">
      <c r="A882" t="s">
        <v>6</v>
      </c>
      <c r="B882" t="s">
        <v>18</v>
      </c>
      <c r="C882" t="s">
        <v>191</v>
      </c>
      <c r="D882" t="s">
        <v>9</v>
      </c>
      <c r="E882">
        <v>0</v>
      </c>
      <c r="F882" s="38">
        <v>0</v>
      </c>
      <c r="G882" s="50">
        <v>0</v>
      </c>
    </row>
    <row r="883" spans="1:7">
      <c r="A883" t="s">
        <v>6</v>
      </c>
      <c r="B883" t="s">
        <v>18</v>
      </c>
      <c r="C883" t="s">
        <v>191</v>
      </c>
      <c r="D883" t="s">
        <v>10</v>
      </c>
      <c r="E883">
        <v>0</v>
      </c>
      <c r="F883" s="38">
        <v>0</v>
      </c>
      <c r="G883" s="50">
        <v>0</v>
      </c>
    </row>
    <row r="884" spans="1:7">
      <c r="A884" t="s">
        <v>6</v>
      </c>
      <c r="B884" t="s">
        <v>18</v>
      </c>
      <c r="C884" t="s">
        <v>191</v>
      </c>
      <c r="D884" t="s">
        <v>11</v>
      </c>
      <c r="E884">
        <v>0</v>
      </c>
      <c r="F884" s="38">
        <v>0</v>
      </c>
      <c r="G884" s="50">
        <v>0</v>
      </c>
    </row>
    <row r="885" spans="1:7">
      <c r="A885" t="s">
        <v>6</v>
      </c>
      <c r="B885" t="s">
        <v>18</v>
      </c>
      <c r="C885" t="s">
        <v>191</v>
      </c>
      <c r="D885" t="s">
        <v>12</v>
      </c>
      <c r="E885">
        <v>1</v>
      </c>
      <c r="F885" s="38">
        <v>0.5</v>
      </c>
      <c r="G885" s="50">
        <v>1</v>
      </c>
    </row>
    <row r="886" spans="1:7">
      <c r="A886" t="s">
        <v>6</v>
      </c>
      <c r="B886" t="s">
        <v>18</v>
      </c>
      <c r="C886" t="s">
        <v>191</v>
      </c>
      <c r="D886" t="s">
        <v>13</v>
      </c>
      <c r="E886">
        <v>1</v>
      </c>
      <c r="F886" s="38">
        <v>0.5</v>
      </c>
      <c r="G886" s="50">
        <v>1</v>
      </c>
    </row>
    <row r="887" spans="1:7">
      <c r="A887" t="s">
        <v>6</v>
      </c>
      <c r="B887" t="s">
        <v>18</v>
      </c>
      <c r="C887" t="s">
        <v>192</v>
      </c>
      <c r="D887" t="s">
        <v>9</v>
      </c>
      <c r="E887">
        <v>0</v>
      </c>
      <c r="F887" s="38">
        <v>0</v>
      </c>
      <c r="G887" s="50">
        <v>0</v>
      </c>
    </row>
    <row r="888" spans="1:7">
      <c r="A888" t="s">
        <v>6</v>
      </c>
      <c r="B888" t="s">
        <v>18</v>
      </c>
      <c r="C888" t="s">
        <v>192</v>
      </c>
      <c r="D888" t="s">
        <v>10</v>
      </c>
      <c r="E888">
        <v>0</v>
      </c>
      <c r="F888" s="38">
        <v>0</v>
      </c>
      <c r="G888" s="50">
        <v>0</v>
      </c>
    </row>
    <row r="889" spans="1:7">
      <c r="A889" t="s">
        <v>6</v>
      </c>
      <c r="B889" t="s">
        <v>18</v>
      </c>
      <c r="C889" t="s">
        <v>192</v>
      </c>
      <c r="D889" t="s">
        <v>11</v>
      </c>
      <c r="E889">
        <v>0</v>
      </c>
      <c r="F889" s="38">
        <v>0</v>
      </c>
      <c r="G889" s="50">
        <v>0</v>
      </c>
    </row>
    <row r="890" spans="1:7">
      <c r="A890" t="s">
        <v>6</v>
      </c>
      <c r="B890" t="s">
        <v>18</v>
      </c>
      <c r="C890" t="s">
        <v>192</v>
      </c>
      <c r="D890" t="s">
        <v>12</v>
      </c>
      <c r="E890">
        <v>1</v>
      </c>
      <c r="F890" s="38">
        <v>1</v>
      </c>
      <c r="G890" s="50">
        <v>1</v>
      </c>
    </row>
    <row r="891" spans="1:7">
      <c r="A891" t="s">
        <v>6</v>
      </c>
      <c r="B891" t="s">
        <v>18</v>
      </c>
      <c r="C891" t="s">
        <v>192</v>
      </c>
      <c r="D891" t="s">
        <v>13</v>
      </c>
      <c r="E891">
        <v>0</v>
      </c>
      <c r="F891" s="38">
        <v>0</v>
      </c>
      <c r="G891" s="50">
        <v>0</v>
      </c>
    </row>
    <row r="892" spans="1:7">
      <c r="A892" t="s">
        <v>6</v>
      </c>
      <c r="B892" t="s">
        <v>193</v>
      </c>
      <c r="C892" t="s">
        <v>194</v>
      </c>
      <c r="D892" t="s">
        <v>9</v>
      </c>
      <c r="E892">
        <v>54</v>
      </c>
      <c r="F892" s="38">
        <v>0.184</v>
      </c>
      <c r="G892" s="50">
        <v>54</v>
      </c>
    </row>
    <row r="893" spans="1:7">
      <c r="A893" t="s">
        <v>6</v>
      </c>
      <c r="B893" t="s">
        <v>193</v>
      </c>
      <c r="C893" t="s">
        <v>194</v>
      </c>
      <c r="D893" t="s">
        <v>10</v>
      </c>
      <c r="E893">
        <v>96</v>
      </c>
      <c r="F893" s="38">
        <v>0.32700000000000001</v>
      </c>
      <c r="G893" s="50">
        <v>96</v>
      </c>
    </row>
    <row r="894" spans="1:7">
      <c r="A894" t="s">
        <v>6</v>
      </c>
      <c r="B894" t="s">
        <v>193</v>
      </c>
      <c r="C894" t="s">
        <v>194</v>
      </c>
      <c r="D894" t="s">
        <v>11</v>
      </c>
      <c r="E894">
        <v>7</v>
      </c>
      <c r="F894" s="38">
        <v>2.4E-2</v>
      </c>
      <c r="G894" s="50">
        <v>7</v>
      </c>
    </row>
    <row r="895" spans="1:7">
      <c r="A895" t="s">
        <v>6</v>
      </c>
      <c r="B895" t="s">
        <v>193</v>
      </c>
      <c r="C895" t="s">
        <v>194</v>
      </c>
      <c r="D895" t="s">
        <v>12</v>
      </c>
      <c r="E895">
        <v>17</v>
      </c>
      <c r="F895" s="38">
        <v>5.8000000000000003E-2</v>
      </c>
      <c r="G895" s="50">
        <v>17</v>
      </c>
    </row>
    <row r="896" spans="1:7">
      <c r="A896" t="s">
        <v>6</v>
      </c>
      <c r="B896" t="s">
        <v>193</v>
      </c>
      <c r="C896" t="s">
        <v>194</v>
      </c>
      <c r="D896" t="s">
        <v>13</v>
      </c>
      <c r="E896">
        <v>120</v>
      </c>
      <c r="F896" s="38">
        <v>0.40799999999999997</v>
      </c>
      <c r="G896" s="50">
        <v>120</v>
      </c>
    </row>
    <row r="897" spans="1:7">
      <c r="A897" t="s">
        <v>6</v>
      </c>
      <c r="B897" t="s">
        <v>193</v>
      </c>
      <c r="C897" t="s">
        <v>195</v>
      </c>
      <c r="D897" t="s">
        <v>9</v>
      </c>
      <c r="E897">
        <v>95</v>
      </c>
      <c r="F897" s="38">
        <v>0.153</v>
      </c>
      <c r="G897" s="50">
        <v>95</v>
      </c>
    </row>
    <row r="898" spans="1:7">
      <c r="A898" t="s">
        <v>6</v>
      </c>
      <c r="B898" t="s">
        <v>193</v>
      </c>
      <c r="C898" t="s">
        <v>195</v>
      </c>
      <c r="D898" t="s">
        <v>10</v>
      </c>
      <c r="E898">
        <v>174</v>
      </c>
      <c r="F898" s="38">
        <v>0.28000000000000003</v>
      </c>
      <c r="G898" s="50">
        <v>174</v>
      </c>
    </row>
    <row r="899" spans="1:7">
      <c r="A899" t="s">
        <v>6</v>
      </c>
      <c r="B899" t="s">
        <v>193</v>
      </c>
      <c r="C899" t="s">
        <v>195</v>
      </c>
      <c r="D899" t="s">
        <v>11</v>
      </c>
      <c r="E899">
        <v>17</v>
      </c>
      <c r="F899" s="38">
        <v>2.7E-2</v>
      </c>
      <c r="G899" s="50">
        <v>17</v>
      </c>
    </row>
    <row r="900" spans="1:7">
      <c r="A900" t="s">
        <v>6</v>
      </c>
      <c r="B900" t="s">
        <v>193</v>
      </c>
      <c r="C900" t="s">
        <v>195</v>
      </c>
      <c r="D900" t="s">
        <v>12</v>
      </c>
      <c r="E900">
        <v>52</v>
      </c>
      <c r="F900" s="38">
        <v>8.4000000000000005E-2</v>
      </c>
      <c r="G900" s="50">
        <v>52</v>
      </c>
    </row>
    <row r="901" spans="1:7">
      <c r="A901" t="s">
        <v>6</v>
      </c>
      <c r="B901" t="s">
        <v>193</v>
      </c>
      <c r="C901" t="s">
        <v>195</v>
      </c>
      <c r="D901" t="s">
        <v>13</v>
      </c>
      <c r="E901">
        <v>283</v>
      </c>
      <c r="F901" s="38">
        <v>0.45600000000000002</v>
      </c>
      <c r="G901" s="50">
        <v>283</v>
      </c>
    </row>
    <row r="902" spans="1:7">
      <c r="A902" t="s">
        <v>6</v>
      </c>
      <c r="B902" t="s">
        <v>193</v>
      </c>
      <c r="C902" t="s">
        <v>196</v>
      </c>
      <c r="D902" t="s">
        <v>9</v>
      </c>
      <c r="E902">
        <v>40</v>
      </c>
      <c r="F902" s="38">
        <v>0.18</v>
      </c>
      <c r="G902" s="50">
        <v>40</v>
      </c>
    </row>
    <row r="903" spans="1:7">
      <c r="A903" t="s">
        <v>6</v>
      </c>
      <c r="B903" t="s">
        <v>193</v>
      </c>
      <c r="C903" t="s">
        <v>196</v>
      </c>
      <c r="D903" t="s">
        <v>10</v>
      </c>
      <c r="E903">
        <v>76</v>
      </c>
      <c r="F903" s="38">
        <v>0.34200000000000003</v>
      </c>
      <c r="G903" s="50">
        <v>76</v>
      </c>
    </row>
    <row r="904" spans="1:7">
      <c r="A904" t="s">
        <v>6</v>
      </c>
      <c r="B904" t="s">
        <v>193</v>
      </c>
      <c r="C904" t="s">
        <v>196</v>
      </c>
      <c r="D904" t="s">
        <v>11</v>
      </c>
      <c r="E904">
        <v>9</v>
      </c>
      <c r="F904" s="38">
        <v>4.1000000000000002E-2</v>
      </c>
      <c r="G904" s="50">
        <v>9</v>
      </c>
    </row>
    <row r="905" spans="1:7">
      <c r="A905" t="s">
        <v>6</v>
      </c>
      <c r="B905" t="s">
        <v>193</v>
      </c>
      <c r="C905" t="s">
        <v>196</v>
      </c>
      <c r="D905" t="s">
        <v>12</v>
      </c>
      <c r="E905">
        <v>21</v>
      </c>
      <c r="F905" s="38">
        <v>9.5000000000000001E-2</v>
      </c>
      <c r="G905" s="50">
        <v>21</v>
      </c>
    </row>
    <row r="906" spans="1:7">
      <c r="A906" t="s">
        <v>6</v>
      </c>
      <c r="B906" t="s">
        <v>193</v>
      </c>
      <c r="C906" t="s">
        <v>196</v>
      </c>
      <c r="D906" t="s">
        <v>13</v>
      </c>
      <c r="E906">
        <v>76</v>
      </c>
      <c r="F906" s="38">
        <v>0.34200000000000003</v>
      </c>
      <c r="G906" s="50">
        <v>76</v>
      </c>
    </row>
    <row r="907" spans="1:7">
      <c r="A907" t="s">
        <v>6</v>
      </c>
      <c r="B907" t="s">
        <v>193</v>
      </c>
      <c r="C907" t="s">
        <v>197</v>
      </c>
      <c r="D907" t="s">
        <v>9</v>
      </c>
      <c r="E907">
        <v>61</v>
      </c>
      <c r="F907" s="38">
        <v>0.16900000000000001</v>
      </c>
      <c r="G907" s="50">
        <v>61</v>
      </c>
    </row>
    <row r="908" spans="1:7">
      <c r="A908" t="s">
        <v>6</v>
      </c>
      <c r="B908" t="s">
        <v>193</v>
      </c>
      <c r="C908" t="s">
        <v>197</v>
      </c>
      <c r="D908" t="s">
        <v>10</v>
      </c>
      <c r="E908">
        <v>105</v>
      </c>
      <c r="F908" s="38">
        <v>0.28999999999999998</v>
      </c>
      <c r="G908" s="50">
        <v>105</v>
      </c>
    </row>
    <row r="909" spans="1:7">
      <c r="A909" t="s">
        <v>6</v>
      </c>
      <c r="B909" t="s">
        <v>193</v>
      </c>
      <c r="C909" t="s">
        <v>197</v>
      </c>
      <c r="D909" t="s">
        <v>11</v>
      </c>
      <c r="E909">
        <v>8</v>
      </c>
      <c r="F909" s="38">
        <v>2.1999999999999999E-2</v>
      </c>
      <c r="G909" s="50">
        <v>8</v>
      </c>
    </row>
    <row r="910" spans="1:7">
      <c r="A910" t="s">
        <v>6</v>
      </c>
      <c r="B910" t="s">
        <v>193</v>
      </c>
      <c r="C910" t="s">
        <v>197</v>
      </c>
      <c r="D910" t="s">
        <v>12</v>
      </c>
      <c r="E910">
        <v>20</v>
      </c>
      <c r="F910" s="38">
        <v>5.5E-2</v>
      </c>
      <c r="G910" s="50">
        <v>20</v>
      </c>
    </row>
    <row r="911" spans="1:7">
      <c r="A911" t="s">
        <v>6</v>
      </c>
      <c r="B911" t="s">
        <v>193</v>
      </c>
      <c r="C911" t="s">
        <v>197</v>
      </c>
      <c r="D911" t="s">
        <v>13</v>
      </c>
      <c r="E911">
        <v>168</v>
      </c>
      <c r="F911" s="38">
        <v>0.46400000000000002</v>
      </c>
      <c r="G911" s="50">
        <v>168</v>
      </c>
    </row>
    <row r="912" spans="1:7">
      <c r="A912" t="s">
        <v>6</v>
      </c>
      <c r="B912" t="s">
        <v>193</v>
      </c>
      <c r="C912" t="s">
        <v>198</v>
      </c>
      <c r="D912" t="s">
        <v>9</v>
      </c>
      <c r="E912">
        <v>20</v>
      </c>
      <c r="F912" s="38">
        <v>0.13500000000000001</v>
      </c>
      <c r="G912" s="50">
        <v>20</v>
      </c>
    </row>
    <row r="913" spans="1:7">
      <c r="A913" t="s">
        <v>6</v>
      </c>
      <c r="B913" t="s">
        <v>193</v>
      </c>
      <c r="C913" t="s">
        <v>198</v>
      </c>
      <c r="D913" t="s">
        <v>10</v>
      </c>
      <c r="E913">
        <v>37</v>
      </c>
      <c r="F913" s="38">
        <v>0.25</v>
      </c>
      <c r="G913" s="50">
        <v>37</v>
      </c>
    </row>
    <row r="914" spans="1:7">
      <c r="A914" t="s">
        <v>6</v>
      </c>
      <c r="B914" t="s">
        <v>193</v>
      </c>
      <c r="C914" t="s">
        <v>198</v>
      </c>
      <c r="D914" t="s">
        <v>11</v>
      </c>
      <c r="E914">
        <v>8</v>
      </c>
      <c r="F914" s="38">
        <v>5.3999999999999999E-2</v>
      </c>
      <c r="G914" s="50">
        <v>8</v>
      </c>
    </row>
    <row r="915" spans="1:7">
      <c r="A915" t="s">
        <v>6</v>
      </c>
      <c r="B915" t="s">
        <v>193</v>
      </c>
      <c r="C915" t="s">
        <v>198</v>
      </c>
      <c r="D915" t="s">
        <v>12</v>
      </c>
      <c r="E915">
        <v>22</v>
      </c>
      <c r="F915" s="38">
        <v>0.14899999999999999</v>
      </c>
      <c r="G915" s="50">
        <v>22</v>
      </c>
    </row>
    <row r="916" spans="1:7">
      <c r="A916" t="s">
        <v>6</v>
      </c>
      <c r="B916" t="s">
        <v>193</v>
      </c>
      <c r="C916" t="s">
        <v>198</v>
      </c>
      <c r="D916" t="s">
        <v>13</v>
      </c>
      <c r="E916">
        <v>61</v>
      </c>
      <c r="F916" s="38">
        <v>0.41199999999999998</v>
      </c>
      <c r="G916" s="50">
        <v>61</v>
      </c>
    </row>
    <row r="917" spans="1:7">
      <c r="A917" t="s">
        <v>6</v>
      </c>
      <c r="B917" t="s">
        <v>193</v>
      </c>
      <c r="C917" t="s">
        <v>199</v>
      </c>
      <c r="D917" t="s">
        <v>9</v>
      </c>
      <c r="E917">
        <v>70</v>
      </c>
      <c r="F917" s="38">
        <v>0.23</v>
      </c>
      <c r="G917" s="50">
        <v>70</v>
      </c>
    </row>
    <row r="918" spans="1:7">
      <c r="A918" t="s">
        <v>6</v>
      </c>
      <c r="B918" t="s">
        <v>193</v>
      </c>
      <c r="C918" t="s">
        <v>199</v>
      </c>
      <c r="D918" t="s">
        <v>10</v>
      </c>
      <c r="E918">
        <v>83</v>
      </c>
      <c r="F918" s="38">
        <v>0.27300000000000002</v>
      </c>
      <c r="G918" s="50">
        <v>83</v>
      </c>
    </row>
    <row r="919" spans="1:7">
      <c r="A919" t="s">
        <v>6</v>
      </c>
      <c r="B919" t="s">
        <v>193</v>
      </c>
      <c r="C919" t="s">
        <v>199</v>
      </c>
      <c r="D919" t="s">
        <v>11</v>
      </c>
      <c r="E919">
        <v>8</v>
      </c>
      <c r="F919" s="38">
        <v>2.5999999999999999E-2</v>
      </c>
      <c r="G919" s="50">
        <v>8</v>
      </c>
    </row>
    <row r="920" spans="1:7">
      <c r="A920" t="s">
        <v>6</v>
      </c>
      <c r="B920" t="s">
        <v>193</v>
      </c>
      <c r="C920" t="s">
        <v>199</v>
      </c>
      <c r="D920" t="s">
        <v>12</v>
      </c>
      <c r="E920">
        <v>13</v>
      </c>
      <c r="F920" s="38">
        <v>4.2999999999999997E-2</v>
      </c>
      <c r="G920" s="50">
        <v>13</v>
      </c>
    </row>
    <row r="921" spans="1:7">
      <c r="A921" t="s">
        <v>6</v>
      </c>
      <c r="B921" t="s">
        <v>193</v>
      </c>
      <c r="C921" t="s">
        <v>199</v>
      </c>
      <c r="D921" t="s">
        <v>13</v>
      </c>
      <c r="E921">
        <v>130</v>
      </c>
      <c r="F921" s="38">
        <v>0.42799999999999999</v>
      </c>
      <c r="G921" s="50">
        <v>130</v>
      </c>
    </row>
    <row r="922" spans="1:7">
      <c r="A922" t="s">
        <v>6</v>
      </c>
      <c r="B922" t="s">
        <v>193</v>
      </c>
      <c r="C922" t="s">
        <v>200</v>
      </c>
      <c r="D922" t="s">
        <v>9</v>
      </c>
      <c r="E922">
        <v>71</v>
      </c>
      <c r="F922" s="38">
        <v>0.157</v>
      </c>
      <c r="G922" s="50">
        <v>71</v>
      </c>
    </row>
    <row r="923" spans="1:7">
      <c r="A923" t="s">
        <v>6</v>
      </c>
      <c r="B923" t="s">
        <v>193</v>
      </c>
      <c r="C923" t="s">
        <v>200</v>
      </c>
      <c r="D923" t="s">
        <v>10</v>
      </c>
      <c r="E923">
        <v>149</v>
      </c>
      <c r="F923" s="38">
        <v>0.33</v>
      </c>
      <c r="G923" s="50">
        <v>149</v>
      </c>
    </row>
    <row r="924" spans="1:7">
      <c r="A924" t="s">
        <v>6</v>
      </c>
      <c r="B924" t="s">
        <v>193</v>
      </c>
      <c r="C924" t="s">
        <v>200</v>
      </c>
      <c r="D924" t="s">
        <v>11</v>
      </c>
      <c r="E924">
        <v>11</v>
      </c>
      <c r="F924" s="38">
        <v>2.4E-2</v>
      </c>
      <c r="G924" s="50">
        <v>11</v>
      </c>
    </row>
    <row r="925" spans="1:7">
      <c r="A925" t="s">
        <v>6</v>
      </c>
      <c r="B925" t="s">
        <v>193</v>
      </c>
      <c r="C925" t="s">
        <v>200</v>
      </c>
      <c r="D925" t="s">
        <v>12</v>
      </c>
      <c r="E925">
        <v>42</v>
      </c>
      <c r="F925" s="38">
        <v>9.2999999999999999E-2</v>
      </c>
      <c r="G925" s="50">
        <v>42</v>
      </c>
    </row>
    <row r="926" spans="1:7">
      <c r="A926" t="s">
        <v>6</v>
      </c>
      <c r="B926" t="s">
        <v>193</v>
      </c>
      <c r="C926" t="s">
        <v>200</v>
      </c>
      <c r="D926" t="s">
        <v>13</v>
      </c>
      <c r="E926">
        <v>178</v>
      </c>
      <c r="F926" s="38">
        <v>0.39500000000000002</v>
      </c>
      <c r="G926" s="50">
        <v>178</v>
      </c>
    </row>
    <row r="927" spans="1:7">
      <c r="A927" t="s">
        <v>6</v>
      </c>
      <c r="B927" t="s">
        <v>193</v>
      </c>
      <c r="C927" t="s">
        <v>201</v>
      </c>
      <c r="D927" t="s">
        <v>9</v>
      </c>
      <c r="E927">
        <v>41</v>
      </c>
      <c r="F927" s="38">
        <v>0.121</v>
      </c>
      <c r="G927" s="50">
        <v>41</v>
      </c>
    </row>
    <row r="928" spans="1:7">
      <c r="A928" t="s">
        <v>6</v>
      </c>
      <c r="B928" t="s">
        <v>193</v>
      </c>
      <c r="C928" t="s">
        <v>201</v>
      </c>
      <c r="D928" t="s">
        <v>10</v>
      </c>
      <c r="E928">
        <v>111</v>
      </c>
      <c r="F928" s="38">
        <v>0.32600000000000001</v>
      </c>
      <c r="G928" s="50">
        <v>111</v>
      </c>
    </row>
    <row r="929" spans="1:7">
      <c r="A929" t="s">
        <v>6</v>
      </c>
      <c r="B929" t="s">
        <v>193</v>
      </c>
      <c r="C929" t="s">
        <v>201</v>
      </c>
      <c r="D929" t="s">
        <v>11</v>
      </c>
      <c r="E929">
        <v>12</v>
      </c>
      <c r="F929" s="38">
        <v>3.5000000000000003E-2</v>
      </c>
      <c r="G929" s="50">
        <v>12</v>
      </c>
    </row>
    <row r="930" spans="1:7">
      <c r="A930" t="s">
        <v>6</v>
      </c>
      <c r="B930" t="s">
        <v>193</v>
      </c>
      <c r="C930" t="s">
        <v>201</v>
      </c>
      <c r="D930" t="s">
        <v>12</v>
      </c>
      <c r="E930">
        <v>32</v>
      </c>
      <c r="F930" s="38">
        <v>9.4E-2</v>
      </c>
      <c r="G930" s="50">
        <v>32</v>
      </c>
    </row>
    <row r="931" spans="1:7">
      <c r="A931" t="s">
        <v>6</v>
      </c>
      <c r="B931" t="s">
        <v>193</v>
      </c>
      <c r="C931" t="s">
        <v>201</v>
      </c>
      <c r="D931" t="s">
        <v>13</v>
      </c>
      <c r="E931">
        <v>144</v>
      </c>
      <c r="F931" s="38">
        <v>0.42399999999999999</v>
      </c>
      <c r="G931" s="50">
        <v>144</v>
      </c>
    </row>
    <row r="932" spans="1:7">
      <c r="A932" t="s">
        <v>6</v>
      </c>
      <c r="B932" t="s">
        <v>193</v>
      </c>
      <c r="C932" t="s">
        <v>202</v>
      </c>
      <c r="D932" t="s">
        <v>9</v>
      </c>
      <c r="E932">
        <v>15</v>
      </c>
      <c r="F932" s="38">
        <v>0.112</v>
      </c>
      <c r="G932" s="50">
        <v>15</v>
      </c>
    </row>
    <row r="933" spans="1:7">
      <c r="A933" t="s">
        <v>6</v>
      </c>
      <c r="B933" t="s">
        <v>193</v>
      </c>
      <c r="C933" t="s">
        <v>202</v>
      </c>
      <c r="D933" t="s">
        <v>10</v>
      </c>
      <c r="E933">
        <v>45</v>
      </c>
      <c r="F933" s="38">
        <v>0.33600000000000002</v>
      </c>
      <c r="G933" s="50">
        <v>45</v>
      </c>
    </row>
    <row r="934" spans="1:7">
      <c r="A934" t="s">
        <v>6</v>
      </c>
      <c r="B934" t="s">
        <v>193</v>
      </c>
      <c r="C934" t="s">
        <v>202</v>
      </c>
      <c r="D934" t="s">
        <v>11</v>
      </c>
      <c r="E934">
        <v>7</v>
      </c>
      <c r="F934" s="38">
        <v>5.1999999999999998E-2</v>
      </c>
      <c r="G934" s="50">
        <v>7</v>
      </c>
    </row>
    <row r="935" spans="1:7">
      <c r="A935" t="s">
        <v>6</v>
      </c>
      <c r="B935" t="s">
        <v>193</v>
      </c>
      <c r="C935" t="s">
        <v>202</v>
      </c>
      <c r="D935" t="s">
        <v>12</v>
      </c>
      <c r="E935">
        <v>10</v>
      </c>
      <c r="F935" s="38">
        <v>7.4999999999999997E-2</v>
      </c>
      <c r="G935" s="50">
        <v>10</v>
      </c>
    </row>
    <row r="936" spans="1:7">
      <c r="A936" t="s">
        <v>6</v>
      </c>
      <c r="B936" t="s">
        <v>193</v>
      </c>
      <c r="C936" t="s">
        <v>202</v>
      </c>
      <c r="D936" t="s">
        <v>13</v>
      </c>
      <c r="E936">
        <v>57</v>
      </c>
      <c r="F936" s="38">
        <v>0.42499999999999999</v>
      </c>
      <c r="G936" s="50">
        <v>57</v>
      </c>
    </row>
    <row r="937" spans="1:7">
      <c r="A937" t="s">
        <v>6</v>
      </c>
      <c r="B937" t="s">
        <v>193</v>
      </c>
      <c r="C937" t="s">
        <v>203</v>
      </c>
      <c r="D937" t="s">
        <v>9</v>
      </c>
      <c r="E937">
        <v>40</v>
      </c>
      <c r="F937" s="38">
        <v>0.183</v>
      </c>
      <c r="G937" s="50">
        <v>40</v>
      </c>
    </row>
    <row r="938" spans="1:7">
      <c r="A938" t="s">
        <v>6</v>
      </c>
      <c r="B938" t="s">
        <v>193</v>
      </c>
      <c r="C938" t="s">
        <v>203</v>
      </c>
      <c r="D938" t="s">
        <v>10</v>
      </c>
      <c r="E938">
        <v>47</v>
      </c>
      <c r="F938" s="38">
        <v>0.215</v>
      </c>
      <c r="G938" s="50">
        <v>47</v>
      </c>
    </row>
    <row r="939" spans="1:7">
      <c r="A939" t="s">
        <v>6</v>
      </c>
      <c r="B939" t="s">
        <v>193</v>
      </c>
      <c r="C939" t="s">
        <v>203</v>
      </c>
      <c r="D939" t="s">
        <v>11</v>
      </c>
      <c r="E939">
        <v>8</v>
      </c>
      <c r="F939" s="38">
        <v>3.6999999999999998E-2</v>
      </c>
      <c r="G939" s="50">
        <v>8</v>
      </c>
    </row>
    <row r="940" spans="1:7">
      <c r="A940" t="s">
        <v>6</v>
      </c>
      <c r="B940" t="s">
        <v>193</v>
      </c>
      <c r="C940" t="s">
        <v>203</v>
      </c>
      <c r="D940" t="s">
        <v>12</v>
      </c>
      <c r="E940">
        <v>14</v>
      </c>
      <c r="F940" s="38">
        <v>6.4000000000000001E-2</v>
      </c>
      <c r="G940" s="50">
        <v>14</v>
      </c>
    </row>
    <row r="941" spans="1:7">
      <c r="A941" t="s">
        <v>6</v>
      </c>
      <c r="B941" t="s">
        <v>193</v>
      </c>
      <c r="C941" t="s">
        <v>203</v>
      </c>
      <c r="D941" t="s">
        <v>13</v>
      </c>
      <c r="E941">
        <v>110</v>
      </c>
      <c r="F941" s="38">
        <v>0.502</v>
      </c>
      <c r="G941" s="50">
        <v>110</v>
      </c>
    </row>
    <row r="942" spans="1:7">
      <c r="A942" t="s">
        <v>6</v>
      </c>
      <c r="B942" t="s">
        <v>193</v>
      </c>
      <c r="C942" t="s">
        <v>204</v>
      </c>
      <c r="D942" t="s">
        <v>9</v>
      </c>
      <c r="E942">
        <v>4</v>
      </c>
      <c r="F942" s="38">
        <v>0.125</v>
      </c>
      <c r="G942" s="50">
        <v>4</v>
      </c>
    </row>
    <row r="943" spans="1:7">
      <c r="A943" t="s">
        <v>6</v>
      </c>
      <c r="B943" t="s">
        <v>193</v>
      </c>
      <c r="C943" t="s">
        <v>204</v>
      </c>
      <c r="D943" t="s">
        <v>10</v>
      </c>
      <c r="E943">
        <v>10</v>
      </c>
      <c r="F943" s="38">
        <v>0.313</v>
      </c>
      <c r="G943" s="50">
        <v>10</v>
      </c>
    </row>
    <row r="944" spans="1:7">
      <c r="A944" t="s">
        <v>6</v>
      </c>
      <c r="B944" t="s">
        <v>193</v>
      </c>
      <c r="C944" t="s">
        <v>204</v>
      </c>
      <c r="D944" t="s">
        <v>11</v>
      </c>
      <c r="E944">
        <v>1</v>
      </c>
      <c r="F944" s="38">
        <v>3.1E-2</v>
      </c>
      <c r="G944" s="50">
        <v>1</v>
      </c>
    </row>
    <row r="945" spans="1:7">
      <c r="A945" t="s">
        <v>6</v>
      </c>
      <c r="B945" t="s">
        <v>193</v>
      </c>
      <c r="C945" t="s">
        <v>204</v>
      </c>
      <c r="D945" t="s">
        <v>12</v>
      </c>
      <c r="E945">
        <v>1</v>
      </c>
      <c r="F945" s="38">
        <v>3.1E-2</v>
      </c>
      <c r="G945" s="50">
        <v>1</v>
      </c>
    </row>
    <row r="946" spans="1:7">
      <c r="A946" t="s">
        <v>6</v>
      </c>
      <c r="B946" t="s">
        <v>193</v>
      </c>
      <c r="C946" t="s">
        <v>204</v>
      </c>
      <c r="D946" t="s">
        <v>13</v>
      </c>
      <c r="E946">
        <v>16</v>
      </c>
      <c r="F946" s="38">
        <v>0.5</v>
      </c>
      <c r="G946" s="50">
        <v>16</v>
      </c>
    </row>
    <row r="947" spans="1:7">
      <c r="A947" t="s">
        <v>6</v>
      </c>
      <c r="B947" t="s">
        <v>193</v>
      </c>
      <c r="C947" t="s">
        <v>205</v>
      </c>
      <c r="D947" t="s">
        <v>9</v>
      </c>
      <c r="E947">
        <v>117</v>
      </c>
      <c r="F947" s="38">
        <v>0.153</v>
      </c>
      <c r="G947" s="50">
        <v>117</v>
      </c>
    </row>
    <row r="948" spans="1:7">
      <c r="A948" t="s">
        <v>6</v>
      </c>
      <c r="B948" t="s">
        <v>193</v>
      </c>
      <c r="C948" t="s">
        <v>205</v>
      </c>
      <c r="D948" t="s">
        <v>10</v>
      </c>
      <c r="E948">
        <v>250</v>
      </c>
      <c r="F948" s="38">
        <v>0.32600000000000001</v>
      </c>
      <c r="G948" s="50">
        <v>250</v>
      </c>
    </row>
    <row r="949" spans="1:7">
      <c r="A949" t="s">
        <v>6</v>
      </c>
      <c r="B949" t="s">
        <v>193</v>
      </c>
      <c r="C949" t="s">
        <v>205</v>
      </c>
      <c r="D949" t="s">
        <v>11</v>
      </c>
      <c r="E949">
        <v>27</v>
      </c>
      <c r="F949" s="38">
        <v>3.5000000000000003E-2</v>
      </c>
      <c r="G949" s="50">
        <v>27</v>
      </c>
    </row>
    <row r="950" spans="1:7">
      <c r="A950" t="s">
        <v>6</v>
      </c>
      <c r="B950" t="s">
        <v>193</v>
      </c>
      <c r="C950" t="s">
        <v>205</v>
      </c>
      <c r="D950" t="s">
        <v>12</v>
      </c>
      <c r="E950">
        <v>69</v>
      </c>
      <c r="F950" s="38">
        <v>0.09</v>
      </c>
      <c r="G950" s="50">
        <v>69</v>
      </c>
    </row>
    <row r="951" spans="1:7">
      <c r="A951" t="s">
        <v>6</v>
      </c>
      <c r="B951" t="s">
        <v>193</v>
      </c>
      <c r="C951" t="s">
        <v>205</v>
      </c>
      <c r="D951" t="s">
        <v>13</v>
      </c>
      <c r="E951">
        <v>304</v>
      </c>
      <c r="F951" s="38">
        <v>0.39600000000000002</v>
      </c>
      <c r="G951" s="50">
        <v>304</v>
      </c>
    </row>
    <row r="952" spans="1:7">
      <c r="A952" t="s">
        <v>6</v>
      </c>
      <c r="B952" t="s">
        <v>193</v>
      </c>
      <c r="C952" t="s">
        <v>206</v>
      </c>
      <c r="D952" t="s">
        <v>9</v>
      </c>
      <c r="E952">
        <v>87</v>
      </c>
      <c r="F952" s="38">
        <v>0.17499999999999999</v>
      </c>
      <c r="G952" s="50">
        <v>87</v>
      </c>
    </row>
    <row r="953" spans="1:7">
      <c r="A953" t="s">
        <v>6</v>
      </c>
      <c r="B953" t="s">
        <v>193</v>
      </c>
      <c r="C953" t="s">
        <v>206</v>
      </c>
      <c r="D953" t="s">
        <v>10</v>
      </c>
      <c r="E953">
        <v>159</v>
      </c>
      <c r="F953" s="38">
        <v>0.32100000000000001</v>
      </c>
      <c r="G953" s="50">
        <v>159</v>
      </c>
    </row>
    <row r="954" spans="1:7">
      <c r="A954" t="s">
        <v>6</v>
      </c>
      <c r="B954" t="s">
        <v>193</v>
      </c>
      <c r="C954" t="s">
        <v>206</v>
      </c>
      <c r="D954" t="s">
        <v>11</v>
      </c>
      <c r="E954">
        <v>19</v>
      </c>
      <c r="F954" s="38">
        <v>3.7999999999999999E-2</v>
      </c>
      <c r="G954" s="50">
        <v>19</v>
      </c>
    </row>
    <row r="955" spans="1:7">
      <c r="A955" t="s">
        <v>6</v>
      </c>
      <c r="B955" t="s">
        <v>193</v>
      </c>
      <c r="C955" t="s">
        <v>206</v>
      </c>
      <c r="D955" t="s">
        <v>12</v>
      </c>
      <c r="E955">
        <v>50</v>
      </c>
      <c r="F955" s="38">
        <v>0.10100000000000001</v>
      </c>
      <c r="G955" s="50">
        <v>50</v>
      </c>
    </row>
    <row r="956" spans="1:7">
      <c r="A956" t="s">
        <v>6</v>
      </c>
      <c r="B956" t="s">
        <v>193</v>
      </c>
      <c r="C956" t="s">
        <v>206</v>
      </c>
      <c r="D956" t="s">
        <v>13</v>
      </c>
      <c r="E956">
        <v>181</v>
      </c>
      <c r="F956" s="38">
        <v>0.36499999999999999</v>
      </c>
      <c r="G956" s="50">
        <v>181</v>
      </c>
    </row>
    <row r="957" spans="1:7">
      <c r="A957" t="s">
        <v>6</v>
      </c>
      <c r="B957" t="s">
        <v>193</v>
      </c>
      <c r="C957" t="s">
        <v>207</v>
      </c>
      <c r="D957" t="s">
        <v>9</v>
      </c>
      <c r="E957">
        <v>197</v>
      </c>
      <c r="F957" s="38">
        <v>0.23599999999999999</v>
      </c>
      <c r="G957" s="50">
        <v>197</v>
      </c>
    </row>
    <row r="958" spans="1:7">
      <c r="A958" t="s">
        <v>6</v>
      </c>
      <c r="B958" t="s">
        <v>193</v>
      </c>
      <c r="C958" t="s">
        <v>207</v>
      </c>
      <c r="D958" t="s">
        <v>10</v>
      </c>
      <c r="E958">
        <v>285</v>
      </c>
      <c r="F958" s="38">
        <v>0.34200000000000003</v>
      </c>
      <c r="G958" s="50">
        <v>285</v>
      </c>
    </row>
    <row r="959" spans="1:7">
      <c r="A959" t="s">
        <v>6</v>
      </c>
      <c r="B959" t="s">
        <v>193</v>
      </c>
      <c r="C959" t="s">
        <v>207</v>
      </c>
      <c r="D959" t="s">
        <v>11</v>
      </c>
      <c r="E959">
        <v>22</v>
      </c>
      <c r="F959" s="38">
        <v>2.5999999999999999E-2</v>
      </c>
      <c r="G959" s="50">
        <v>22</v>
      </c>
    </row>
    <row r="960" spans="1:7">
      <c r="A960" t="s">
        <v>6</v>
      </c>
      <c r="B960" t="s">
        <v>193</v>
      </c>
      <c r="C960" t="s">
        <v>207</v>
      </c>
      <c r="D960" t="s">
        <v>12</v>
      </c>
      <c r="E960">
        <v>38</v>
      </c>
      <c r="F960" s="38">
        <v>4.5999999999999999E-2</v>
      </c>
      <c r="G960" s="50">
        <v>38</v>
      </c>
    </row>
    <row r="961" spans="1:7">
      <c r="A961" t="s">
        <v>6</v>
      </c>
      <c r="B961" t="s">
        <v>193</v>
      </c>
      <c r="C961" t="s">
        <v>207</v>
      </c>
      <c r="D961" t="s">
        <v>13</v>
      </c>
      <c r="E961">
        <v>291</v>
      </c>
      <c r="F961" s="38">
        <v>0.34899999999999998</v>
      </c>
      <c r="G961" s="50">
        <v>291</v>
      </c>
    </row>
    <row r="962" spans="1:7">
      <c r="A962" t="s">
        <v>6</v>
      </c>
      <c r="B962" t="s">
        <v>193</v>
      </c>
      <c r="C962" t="s">
        <v>208</v>
      </c>
      <c r="D962" t="s">
        <v>9</v>
      </c>
      <c r="E962">
        <v>39</v>
      </c>
      <c r="F962" s="38">
        <v>0.245</v>
      </c>
      <c r="G962" s="50">
        <v>39</v>
      </c>
    </row>
    <row r="963" spans="1:7">
      <c r="A963" t="s">
        <v>6</v>
      </c>
      <c r="B963" t="s">
        <v>193</v>
      </c>
      <c r="C963" t="s">
        <v>208</v>
      </c>
      <c r="D963" t="s">
        <v>10</v>
      </c>
      <c r="E963">
        <v>35</v>
      </c>
      <c r="F963" s="38">
        <v>0.22</v>
      </c>
      <c r="G963" s="50">
        <v>35</v>
      </c>
    </row>
    <row r="964" spans="1:7">
      <c r="A964" t="s">
        <v>6</v>
      </c>
      <c r="B964" t="s">
        <v>193</v>
      </c>
      <c r="C964" t="s">
        <v>208</v>
      </c>
      <c r="D964" t="s">
        <v>11</v>
      </c>
      <c r="E964">
        <v>10</v>
      </c>
      <c r="F964" s="38">
        <v>6.3E-2</v>
      </c>
      <c r="G964" s="50">
        <v>10</v>
      </c>
    </row>
    <row r="965" spans="1:7">
      <c r="A965" t="s">
        <v>6</v>
      </c>
      <c r="B965" t="s">
        <v>193</v>
      </c>
      <c r="C965" t="s">
        <v>208</v>
      </c>
      <c r="D965" t="s">
        <v>12</v>
      </c>
      <c r="E965">
        <v>11</v>
      </c>
      <c r="F965" s="38">
        <v>6.9000000000000006E-2</v>
      </c>
      <c r="G965" s="50">
        <v>11</v>
      </c>
    </row>
    <row r="966" spans="1:7">
      <c r="A966" t="s">
        <v>6</v>
      </c>
      <c r="B966" t="s">
        <v>193</v>
      </c>
      <c r="C966" t="s">
        <v>208</v>
      </c>
      <c r="D966" t="s">
        <v>13</v>
      </c>
      <c r="E966">
        <v>64</v>
      </c>
      <c r="F966" s="38">
        <v>0.40300000000000002</v>
      </c>
      <c r="G966" s="50">
        <v>64</v>
      </c>
    </row>
    <row r="967" spans="1:7">
      <c r="A967" t="s">
        <v>6</v>
      </c>
      <c r="B967" t="s">
        <v>193</v>
      </c>
      <c r="C967" t="s">
        <v>209</v>
      </c>
      <c r="D967" t="s">
        <v>9</v>
      </c>
      <c r="E967">
        <v>39</v>
      </c>
      <c r="F967" s="38">
        <v>0.245</v>
      </c>
      <c r="G967" s="50">
        <v>39</v>
      </c>
    </row>
    <row r="968" spans="1:7">
      <c r="A968" t="s">
        <v>6</v>
      </c>
      <c r="B968" t="s">
        <v>193</v>
      </c>
      <c r="C968" t="s">
        <v>209</v>
      </c>
      <c r="D968" t="s">
        <v>10</v>
      </c>
      <c r="E968">
        <v>58</v>
      </c>
      <c r="F968" s="38">
        <v>0.36499999999999999</v>
      </c>
      <c r="G968" s="50">
        <v>58</v>
      </c>
    </row>
    <row r="969" spans="1:7">
      <c r="A969" t="s">
        <v>6</v>
      </c>
      <c r="B969" t="s">
        <v>193</v>
      </c>
      <c r="C969" t="s">
        <v>209</v>
      </c>
      <c r="D969" t="s">
        <v>11</v>
      </c>
      <c r="E969">
        <v>6</v>
      </c>
      <c r="F969" s="38">
        <v>3.7999999999999999E-2</v>
      </c>
      <c r="G969" s="50">
        <v>6</v>
      </c>
    </row>
    <row r="970" spans="1:7">
      <c r="A970" t="s">
        <v>6</v>
      </c>
      <c r="B970" t="s">
        <v>193</v>
      </c>
      <c r="C970" t="s">
        <v>209</v>
      </c>
      <c r="D970" t="s">
        <v>12</v>
      </c>
      <c r="E970">
        <v>5</v>
      </c>
      <c r="F970" s="38">
        <v>3.1E-2</v>
      </c>
      <c r="G970" s="50">
        <v>5</v>
      </c>
    </row>
    <row r="971" spans="1:7">
      <c r="A971" t="s">
        <v>6</v>
      </c>
      <c r="B971" t="s">
        <v>193</v>
      </c>
      <c r="C971" t="s">
        <v>209</v>
      </c>
      <c r="D971" t="s">
        <v>13</v>
      </c>
      <c r="E971">
        <v>51</v>
      </c>
      <c r="F971" s="38">
        <v>0.32100000000000001</v>
      </c>
      <c r="G971" s="50">
        <v>51</v>
      </c>
    </row>
    <row r="972" spans="1:7">
      <c r="A972" t="s">
        <v>6</v>
      </c>
      <c r="B972" t="s">
        <v>193</v>
      </c>
      <c r="C972" t="s">
        <v>210</v>
      </c>
      <c r="D972" t="s">
        <v>9</v>
      </c>
      <c r="E972">
        <v>51</v>
      </c>
      <c r="F972" s="38">
        <v>0.26600000000000001</v>
      </c>
      <c r="G972" s="50">
        <v>51</v>
      </c>
    </row>
    <row r="973" spans="1:7">
      <c r="A973" t="s">
        <v>6</v>
      </c>
      <c r="B973" t="s">
        <v>193</v>
      </c>
      <c r="C973" t="s">
        <v>210</v>
      </c>
      <c r="D973" t="s">
        <v>10</v>
      </c>
      <c r="E973">
        <v>61</v>
      </c>
      <c r="F973" s="38">
        <v>0.318</v>
      </c>
      <c r="G973" s="50">
        <v>61</v>
      </c>
    </row>
    <row r="974" spans="1:7">
      <c r="A974" t="s">
        <v>6</v>
      </c>
      <c r="B974" t="s">
        <v>193</v>
      </c>
      <c r="C974" t="s">
        <v>210</v>
      </c>
      <c r="D974" t="s">
        <v>11</v>
      </c>
      <c r="E974">
        <v>7</v>
      </c>
      <c r="F974" s="38">
        <v>3.5999999999999997E-2</v>
      </c>
      <c r="G974" s="50">
        <v>7</v>
      </c>
    </row>
    <row r="975" spans="1:7">
      <c r="A975" t="s">
        <v>6</v>
      </c>
      <c r="B975" t="s">
        <v>193</v>
      </c>
      <c r="C975" t="s">
        <v>210</v>
      </c>
      <c r="D975" t="s">
        <v>12</v>
      </c>
      <c r="E975">
        <v>4</v>
      </c>
      <c r="F975" s="38">
        <v>2.1000000000000001E-2</v>
      </c>
      <c r="G975" s="50">
        <v>4</v>
      </c>
    </row>
    <row r="976" spans="1:7">
      <c r="A976" t="s">
        <v>6</v>
      </c>
      <c r="B976" t="s">
        <v>193</v>
      </c>
      <c r="C976" t="s">
        <v>210</v>
      </c>
      <c r="D976" t="s">
        <v>13</v>
      </c>
      <c r="E976">
        <v>69</v>
      </c>
      <c r="F976" s="38">
        <v>0.35899999999999999</v>
      </c>
      <c r="G976" s="50">
        <v>69</v>
      </c>
    </row>
    <row r="977" spans="1:7">
      <c r="A977" t="s">
        <v>6</v>
      </c>
      <c r="B977" t="s">
        <v>193</v>
      </c>
      <c r="C977" t="s">
        <v>211</v>
      </c>
      <c r="D977" t="s">
        <v>9</v>
      </c>
      <c r="E977">
        <v>172</v>
      </c>
      <c r="F977" s="38">
        <v>0.22900000000000001</v>
      </c>
      <c r="G977" s="50">
        <v>172</v>
      </c>
    </row>
    <row r="978" spans="1:7">
      <c r="A978" t="s">
        <v>6</v>
      </c>
      <c r="B978" t="s">
        <v>193</v>
      </c>
      <c r="C978" t="s">
        <v>211</v>
      </c>
      <c r="D978" t="s">
        <v>10</v>
      </c>
      <c r="E978">
        <v>231</v>
      </c>
      <c r="F978" s="38">
        <v>0.308</v>
      </c>
      <c r="G978" s="50">
        <v>231</v>
      </c>
    </row>
    <row r="979" spans="1:7">
      <c r="A979" t="s">
        <v>6</v>
      </c>
      <c r="B979" t="s">
        <v>193</v>
      </c>
      <c r="C979" t="s">
        <v>211</v>
      </c>
      <c r="D979" t="s">
        <v>11</v>
      </c>
      <c r="E979">
        <v>21</v>
      </c>
      <c r="F979" s="38">
        <v>2.8000000000000001E-2</v>
      </c>
      <c r="G979" s="50">
        <v>21</v>
      </c>
    </row>
    <row r="980" spans="1:7">
      <c r="A980" t="s">
        <v>6</v>
      </c>
      <c r="B980" t="s">
        <v>193</v>
      </c>
      <c r="C980" t="s">
        <v>211</v>
      </c>
      <c r="D980" t="s">
        <v>12</v>
      </c>
      <c r="E980">
        <v>35</v>
      </c>
      <c r="F980" s="38">
        <v>4.7E-2</v>
      </c>
      <c r="G980" s="50">
        <v>35</v>
      </c>
    </row>
    <row r="981" spans="1:7">
      <c r="A981" t="s">
        <v>6</v>
      </c>
      <c r="B981" t="s">
        <v>193</v>
      </c>
      <c r="C981" t="s">
        <v>211</v>
      </c>
      <c r="D981" t="s">
        <v>13</v>
      </c>
      <c r="E981">
        <v>292</v>
      </c>
      <c r="F981" s="38">
        <v>0.38900000000000001</v>
      </c>
      <c r="G981" s="50">
        <v>292</v>
      </c>
    </row>
    <row r="982" spans="1:7">
      <c r="A982" t="s">
        <v>6</v>
      </c>
      <c r="B982" t="s">
        <v>193</v>
      </c>
      <c r="C982" t="s">
        <v>212</v>
      </c>
      <c r="D982" t="s">
        <v>9</v>
      </c>
      <c r="E982">
        <v>68</v>
      </c>
      <c r="F982" s="38">
        <v>0.29099999999999998</v>
      </c>
      <c r="G982" s="50">
        <v>68</v>
      </c>
    </row>
    <row r="983" spans="1:7">
      <c r="A983" t="s">
        <v>6</v>
      </c>
      <c r="B983" t="s">
        <v>193</v>
      </c>
      <c r="C983" t="s">
        <v>212</v>
      </c>
      <c r="D983" t="s">
        <v>10</v>
      </c>
      <c r="E983">
        <v>68</v>
      </c>
      <c r="F983" s="38">
        <v>0.29099999999999998</v>
      </c>
      <c r="G983" s="50">
        <v>68</v>
      </c>
    </row>
    <row r="984" spans="1:7">
      <c r="A984" t="s">
        <v>6</v>
      </c>
      <c r="B984" t="s">
        <v>193</v>
      </c>
      <c r="C984" t="s">
        <v>212</v>
      </c>
      <c r="D984" t="s">
        <v>11</v>
      </c>
      <c r="E984">
        <v>9</v>
      </c>
      <c r="F984" s="38">
        <v>3.7999999999999999E-2</v>
      </c>
      <c r="G984" s="50">
        <v>9</v>
      </c>
    </row>
    <row r="985" spans="1:7">
      <c r="A985" t="s">
        <v>6</v>
      </c>
      <c r="B985" t="s">
        <v>193</v>
      </c>
      <c r="C985" t="s">
        <v>212</v>
      </c>
      <c r="D985" t="s">
        <v>12</v>
      </c>
      <c r="E985">
        <v>6</v>
      </c>
      <c r="F985" s="38">
        <v>2.5999999999999999E-2</v>
      </c>
      <c r="G985" s="50">
        <v>6</v>
      </c>
    </row>
    <row r="986" spans="1:7">
      <c r="A986" t="s">
        <v>6</v>
      </c>
      <c r="B986" t="s">
        <v>193</v>
      </c>
      <c r="C986" t="s">
        <v>212</v>
      </c>
      <c r="D986" t="s">
        <v>13</v>
      </c>
      <c r="E986">
        <v>83</v>
      </c>
      <c r="F986" s="38">
        <v>0.35499999999999998</v>
      </c>
      <c r="G986" s="50">
        <v>83</v>
      </c>
    </row>
    <row r="987" spans="1:7">
      <c r="A987" t="s">
        <v>6</v>
      </c>
      <c r="B987" t="s">
        <v>193</v>
      </c>
      <c r="C987" t="s">
        <v>213</v>
      </c>
      <c r="D987" t="s">
        <v>9</v>
      </c>
      <c r="E987">
        <v>0</v>
      </c>
      <c r="F987" s="38">
        <v>0</v>
      </c>
      <c r="G987" s="50">
        <v>0</v>
      </c>
    </row>
    <row r="988" spans="1:7">
      <c r="A988" t="s">
        <v>6</v>
      </c>
      <c r="B988" t="s">
        <v>193</v>
      </c>
      <c r="C988" t="s">
        <v>213</v>
      </c>
      <c r="D988" t="s">
        <v>10</v>
      </c>
      <c r="E988">
        <v>0</v>
      </c>
      <c r="F988" s="38">
        <v>0</v>
      </c>
      <c r="G988" s="50">
        <v>0</v>
      </c>
    </row>
    <row r="989" spans="1:7">
      <c r="A989" t="s">
        <v>6</v>
      </c>
      <c r="B989" t="s">
        <v>193</v>
      </c>
      <c r="C989" t="s">
        <v>213</v>
      </c>
      <c r="D989" t="s">
        <v>11</v>
      </c>
      <c r="E989">
        <v>0</v>
      </c>
      <c r="F989" s="38">
        <v>0</v>
      </c>
      <c r="G989" s="50">
        <v>0</v>
      </c>
    </row>
    <row r="990" spans="1:7">
      <c r="A990" t="s">
        <v>6</v>
      </c>
      <c r="B990" t="s">
        <v>193</v>
      </c>
      <c r="C990" t="s">
        <v>213</v>
      </c>
      <c r="D990" t="s">
        <v>12</v>
      </c>
      <c r="E990">
        <v>0</v>
      </c>
      <c r="F990" s="38">
        <v>0</v>
      </c>
      <c r="G990" s="50">
        <v>0</v>
      </c>
    </row>
    <row r="991" spans="1:7">
      <c r="A991" t="s">
        <v>6</v>
      </c>
      <c r="B991" t="s">
        <v>193</v>
      </c>
      <c r="C991" t="s">
        <v>213</v>
      </c>
      <c r="D991" t="s">
        <v>13</v>
      </c>
      <c r="E991">
        <v>0</v>
      </c>
      <c r="F991" s="38">
        <v>0</v>
      </c>
      <c r="G991" s="50">
        <v>0</v>
      </c>
    </row>
    <row r="992" spans="1:7">
      <c r="A992" t="s">
        <v>6</v>
      </c>
      <c r="B992" t="s">
        <v>193</v>
      </c>
      <c r="C992" t="s">
        <v>214</v>
      </c>
      <c r="D992" t="s">
        <v>9</v>
      </c>
      <c r="E992">
        <v>1</v>
      </c>
      <c r="F992" s="38">
        <v>1</v>
      </c>
      <c r="G992" s="50">
        <v>1</v>
      </c>
    </row>
    <row r="993" spans="1:7">
      <c r="A993" t="s">
        <v>6</v>
      </c>
      <c r="B993" t="s">
        <v>193</v>
      </c>
      <c r="C993" t="s">
        <v>214</v>
      </c>
      <c r="D993" t="s">
        <v>10</v>
      </c>
      <c r="E993">
        <v>0</v>
      </c>
      <c r="F993" s="38">
        <v>0</v>
      </c>
      <c r="G993" s="50">
        <v>0</v>
      </c>
    </row>
    <row r="994" spans="1:7">
      <c r="A994" t="s">
        <v>6</v>
      </c>
      <c r="B994" t="s">
        <v>193</v>
      </c>
      <c r="C994" t="s">
        <v>214</v>
      </c>
      <c r="D994" t="s">
        <v>11</v>
      </c>
      <c r="E994">
        <v>0</v>
      </c>
      <c r="F994" s="38">
        <v>0</v>
      </c>
      <c r="G994" s="50">
        <v>0</v>
      </c>
    </row>
    <row r="995" spans="1:7">
      <c r="A995" t="s">
        <v>6</v>
      </c>
      <c r="B995" t="s">
        <v>193</v>
      </c>
      <c r="C995" t="s">
        <v>214</v>
      </c>
      <c r="D995" t="s">
        <v>12</v>
      </c>
      <c r="E995">
        <v>0</v>
      </c>
      <c r="F995" s="38">
        <v>0</v>
      </c>
      <c r="G995" s="50">
        <v>0</v>
      </c>
    </row>
    <row r="996" spans="1:7">
      <c r="A996" t="s">
        <v>6</v>
      </c>
      <c r="B996" t="s">
        <v>193</v>
      </c>
      <c r="C996" t="s">
        <v>214</v>
      </c>
      <c r="D996" t="s">
        <v>13</v>
      </c>
      <c r="E996">
        <v>0</v>
      </c>
      <c r="F996" s="38">
        <v>0</v>
      </c>
      <c r="G996" s="50">
        <v>0</v>
      </c>
    </row>
    <row r="997" spans="1:7">
      <c r="A997" t="s">
        <v>6</v>
      </c>
      <c r="B997" t="s">
        <v>193</v>
      </c>
      <c r="C997" t="s">
        <v>215</v>
      </c>
      <c r="D997" t="s">
        <v>9</v>
      </c>
      <c r="E997">
        <v>45</v>
      </c>
      <c r="F997" s="38">
        <v>0.157</v>
      </c>
      <c r="G997" s="50">
        <v>45</v>
      </c>
    </row>
    <row r="998" spans="1:7">
      <c r="A998" t="s">
        <v>6</v>
      </c>
      <c r="B998" t="s">
        <v>193</v>
      </c>
      <c r="C998" t="s">
        <v>215</v>
      </c>
      <c r="D998" t="s">
        <v>10</v>
      </c>
      <c r="E998">
        <v>58</v>
      </c>
      <c r="F998" s="38">
        <v>0.20300000000000001</v>
      </c>
      <c r="G998" s="50">
        <v>58</v>
      </c>
    </row>
    <row r="999" spans="1:7">
      <c r="A999" t="s">
        <v>6</v>
      </c>
      <c r="B999" t="s">
        <v>193</v>
      </c>
      <c r="C999" t="s">
        <v>215</v>
      </c>
      <c r="D999" t="s">
        <v>11</v>
      </c>
      <c r="E999">
        <v>11</v>
      </c>
      <c r="F999" s="38">
        <v>3.7999999999999999E-2</v>
      </c>
      <c r="G999" s="50">
        <v>11</v>
      </c>
    </row>
    <row r="1000" spans="1:7">
      <c r="A1000" t="s">
        <v>6</v>
      </c>
      <c r="B1000" t="s">
        <v>193</v>
      </c>
      <c r="C1000" t="s">
        <v>215</v>
      </c>
      <c r="D1000" t="s">
        <v>12</v>
      </c>
      <c r="E1000">
        <v>22</v>
      </c>
      <c r="F1000" s="38">
        <v>7.6999999999999999E-2</v>
      </c>
      <c r="G1000" s="50">
        <v>22</v>
      </c>
    </row>
    <row r="1001" spans="1:7">
      <c r="A1001" t="s">
        <v>6</v>
      </c>
      <c r="B1001" t="s">
        <v>193</v>
      </c>
      <c r="C1001" t="s">
        <v>215</v>
      </c>
      <c r="D1001" t="s">
        <v>13</v>
      </c>
      <c r="E1001">
        <v>150</v>
      </c>
      <c r="F1001" s="38">
        <v>0.52400000000000002</v>
      </c>
      <c r="G1001" s="50">
        <v>150</v>
      </c>
    </row>
    <row r="1002" spans="1:7">
      <c r="A1002" t="s">
        <v>6</v>
      </c>
      <c r="B1002" t="s">
        <v>193</v>
      </c>
      <c r="C1002" t="s">
        <v>216</v>
      </c>
      <c r="D1002" t="s">
        <v>9</v>
      </c>
      <c r="E1002">
        <v>34</v>
      </c>
      <c r="F1002" s="38">
        <v>0.16700000000000001</v>
      </c>
      <c r="G1002" s="50">
        <v>34</v>
      </c>
    </row>
    <row r="1003" spans="1:7">
      <c r="A1003" t="s">
        <v>6</v>
      </c>
      <c r="B1003" t="s">
        <v>193</v>
      </c>
      <c r="C1003" t="s">
        <v>216</v>
      </c>
      <c r="D1003" t="s">
        <v>10</v>
      </c>
      <c r="E1003">
        <v>65</v>
      </c>
      <c r="F1003" s="38">
        <v>0.31900000000000001</v>
      </c>
      <c r="G1003" s="50">
        <v>65</v>
      </c>
    </row>
    <row r="1004" spans="1:7">
      <c r="A1004" t="s">
        <v>6</v>
      </c>
      <c r="B1004" t="s">
        <v>193</v>
      </c>
      <c r="C1004" t="s">
        <v>216</v>
      </c>
      <c r="D1004" t="s">
        <v>11</v>
      </c>
      <c r="E1004">
        <v>6</v>
      </c>
      <c r="F1004" s="38">
        <v>2.9000000000000001E-2</v>
      </c>
      <c r="G1004" s="50">
        <v>6</v>
      </c>
    </row>
    <row r="1005" spans="1:7">
      <c r="A1005" t="s">
        <v>6</v>
      </c>
      <c r="B1005" t="s">
        <v>193</v>
      </c>
      <c r="C1005" t="s">
        <v>216</v>
      </c>
      <c r="D1005" t="s">
        <v>12</v>
      </c>
      <c r="E1005">
        <v>13</v>
      </c>
      <c r="F1005" s="38">
        <v>6.4000000000000001E-2</v>
      </c>
      <c r="G1005" s="50">
        <v>13</v>
      </c>
    </row>
    <row r="1006" spans="1:7">
      <c r="A1006" t="s">
        <v>6</v>
      </c>
      <c r="B1006" t="s">
        <v>193</v>
      </c>
      <c r="C1006" t="s">
        <v>216</v>
      </c>
      <c r="D1006" t="s">
        <v>13</v>
      </c>
      <c r="E1006">
        <v>86</v>
      </c>
      <c r="F1006" s="38">
        <v>0.42199999999999999</v>
      </c>
      <c r="G1006" s="50">
        <v>86</v>
      </c>
    </row>
    <row r="1007" spans="1:7">
      <c r="A1007" t="s">
        <v>6</v>
      </c>
      <c r="B1007" t="s">
        <v>193</v>
      </c>
      <c r="C1007" t="s">
        <v>217</v>
      </c>
      <c r="D1007" t="s">
        <v>9</v>
      </c>
      <c r="E1007">
        <v>53</v>
      </c>
      <c r="F1007" s="38">
        <v>0.17</v>
      </c>
      <c r="G1007" s="50">
        <v>53</v>
      </c>
    </row>
    <row r="1008" spans="1:7">
      <c r="A1008" t="s">
        <v>6</v>
      </c>
      <c r="B1008" t="s">
        <v>193</v>
      </c>
      <c r="C1008" t="s">
        <v>217</v>
      </c>
      <c r="D1008" t="s">
        <v>10</v>
      </c>
      <c r="E1008">
        <v>105</v>
      </c>
      <c r="F1008" s="38">
        <v>0.33700000000000002</v>
      </c>
      <c r="G1008" s="50">
        <v>105</v>
      </c>
    </row>
    <row r="1009" spans="1:7">
      <c r="A1009" t="s">
        <v>6</v>
      </c>
      <c r="B1009" t="s">
        <v>193</v>
      </c>
      <c r="C1009" t="s">
        <v>217</v>
      </c>
      <c r="D1009" t="s">
        <v>11</v>
      </c>
      <c r="E1009">
        <v>8</v>
      </c>
      <c r="F1009" s="38">
        <v>2.5999999999999999E-2</v>
      </c>
      <c r="G1009" s="50">
        <v>8</v>
      </c>
    </row>
    <row r="1010" spans="1:7">
      <c r="A1010" t="s">
        <v>6</v>
      </c>
      <c r="B1010" t="s">
        <v>193</v>
      </c>
      <c r="C1010" t="s">
        <v>217</v>
      </c>
      <c r="D1010" t="s">
        <v>12</v>
      </c>
      <c r="E1010">
        <v>22</v>
      </c>
      <c r="F1010" s="38">
        <v>7.0999999999999994E-2</v>
      </c>
      <c r="G1010" s="50">
        <v>22</v>
      </c>
    </row>
    <row r="1011" spans="1:7">
      <c r="A1011" t="s">
        <v>6</v>
      </c>
      <c r="B1011" t="s">
        <v>193</v>
      </c>
      <c r="C1011" t="s">
        <v>217</v>
      </c>
      <c r="D1011" t="s">
        <v>13</v>
      </c>
      <c r="E1011">
        <v>124</v>
      </c>
      <c r="F1011" s="38">
        <v>0.39700000000000002</v>
      </c>
      <c r="G1011" s="50">
        <v>124</v>
      </c>
    </row>
    <row r="1012" spans="1:7">
      <c r="A1012" t="s">
        <v>6</v>
      </c>
      <c r="B1012" t="s">
        <v>193</v>
      </c>
      <c r="C1012" t="s">
        <v>218</v>
      </c>
      <c r="D1012" t="s">
        <v>9</v>
      </c>
      <c r="E1012">
        <v>128</v>
      </c>
      <c r="F1012" s="38">
        <v>0.16400000000000001</v>
      </c>
      <c r="G1012" s="50">
        <v>128</v>
      </c>
    </row>
    <row r="1013" spans="1:7">
      <c r="A1013" t="s">
        <v>6</v>
      </c>
      <c r="B1013" t="s">
        <v>193</v>
      </c>
      <c r="C1013" t="s">
        <v>218</v>
      </c>
      <c r="D1013" t="s">
        <v>10</v>
      </c>
      <c r="E1013">
        <v>245</v>
      </c>
      <c r="F1013" s="38">
        <v>0.314</v>
      </c>
      <c r="G1013" s="50">
        <v>245</v>
      </c>
    </row>
    <row r="1014" spans="1:7">
      <c r="A1014" t="s">
        <v>6</v>
      </c>
      <c r="B1014" t="s">
        <v>193</v>
      </c>
      <c r="C1014" t="s">
        <v>218</v>
      </c>
      <c r="D1014" t="s">
        <v>11</v>
      </c>
      <c r="E1014">
        <v>25</v>
      </c>
      <c r="F1014" s="38">
        <v>3.2000000000000001E-2</v>
      </c>
      <c r="G1014" s="50">
        <v>25</v>
      </c>
    </row>
    <row r="1015" spans="1:7">
      <c r="A1015" t="s">
        <v>6</v>
      </c>
      <c r="B1015" t="s">
        <v>193</v>
      </c>
      <c r="C1015" t="s">
        <v>218</v>
      </c>
      <c r="D1015" t="s">
        <v>12</v>
      </c>
      <c r="E1015">
        <v>57</v>
      </c>
      <c r="F1015" s="38">
        <v>7.2999999999999995E-2</v>
      </c>
      <c r="G1015" s="50">
        <v>57</v>
      </c>
    </row>
    <row r="1016" spans="1:7">
      <c r="A1016" t="s">
        <v>6</v>
      </c>
      <c r="B1016" t="s">
        <v>193</v>
      </c>
      <c r="C1016" t="s">
        <v>218</v>
      </c>
      <c r="D1016" t="s">
        <v>13</v>
      </c>
      <c r="E1016">
        <v>325</v>
      </c>
      <c r="F1016" s="38">
        <v>0.41699999999999998</v>
      </c>
      <c r="G1016" s="50">
        <v>325</v>
      </c>
    </row>
    <row r="1017" spans="1:7">
      <c r="A1017" t="s">
        <v>6</v>
      </c>
      <c r="B1017" t="s">
        <v>193</v>
      </c>
      <c r="C1017" t="s">
        <v>219</v>
      </c>
      <c r="D1017" t="s">
        <v>9</v>
      </c>
      <c r="E1017">
        <v>326</v>
      </c>
      <c r="F1017" s="38">
        <v>0.21299999999999999</v>
      </c>
      <c r="G1017" s="50">
        <v>326</v>
      </c>
    </row>
    <row r="1018" spans="1:7">
      <c r="A1018" t="s">
        <v>6</v>
      </c>
      <c r="B1018" t="s">
        <v>193</v>
      </c>
      <c r="C1018" t="s">
        <v>219</v>
      </c>
      <c r="D1018" t="s">
        <v>10</v>
      </c>
      <c r="E1018">
        <v>504</v>
      </c>
      <c r="F1018" s="38">
        <v>0.33</v>
      </c>
      <c r="G1018" s="50">
        <v>504</v>
      </c>
    </row>
    <row r="1019" spans="1:7">
      <c r="A1019" t="s">
        <v>6</v>
      </c>
      <c r="B1019" t="s">
        <v>193</v>
      </c>
      <c r="C1019" t="s">
        <v>219</v>
      </c>
      <c r="D1019" t="s">
        <v>11</v>
      </c>
      <c r="E1019">
        <v>47</v>
      </c>
      <c r="F1019" s="38">
        <v>3.1E-2</v>
      </c>
      <c r="G1019" s="50">
        <v>47</v>
      </c>
    </row>
    <row r="1020" spans="1:7">
      <c r="A1020" t="s">
        <v>6</v>
      </c>
      <c r="B1020" t="s">
        <v>193</v>
      </c>
      <c r="C1020" t="s">
        <v>219</v>
      </c>
      <c r="D1020" t="s">
        <v>12</v>
      </c>
      <c r="E1020">
        <v>99</v>
      </c>
      <c r="F1020" s="38">
        <v>6.5000000000000002E-2</v>
      </c>
      <c r="G1020" s="50">
        <v>99</v>
      </c>
    </row>
    <row r="1021" spans="1:7">
      <c r="A1021" t="s">
        <v>6</v>
      </c>
      <c r="B1021" t="s">
        <v>193</v>
      </c>
      <c r="C1021" t="s">
        <v>219</v>
      </c>
      <c r="D1021" t="s">
        <v>13</v>
      </c>
      <c r="E1021">
        <v>552</v>
      </c>
      <c r="F1021" s="38">
        <v>0.36099999999999999</v>
      </c>
      <c r="G1021" s="50">
        <v>552</v>
      </c>
    </row>
    <row r="1022" spans="1:7">
      <c r="A1022" t="s">
        <v>6</v>
      </c>
      <c r="B1022" t="s">
        <v>193</v>
      </c>
      <c r="C1022" t="s">
        <v>220</v>
      </c>
      <c r="D1022" t="s">
        <v>9</v>
      </c>
      <c r="E1022">
        <v>148</v>
      </c>
      <c r="F1022" s="38">
        <v>0.193</v>
      </c>
      <c r="G1022" s="50">
        <v>148</v>
      </c>
    </row>
    <row r="1023" spans="1:7">
      <c r="A1023" t="s">
        <v>6</v>
      </c>
      <c r="B1023" t="s">
        <v>193</v>
      </c>
      <c r="C1023" t="s">
        <v>220</v>
      </c>
      <c r="D1023" t="s">
        <v>10</v>
      </c>
      <c r="E1023">
        <v>258</v>
      </c>
      <c r="F1023" s="38">
        <v>0.33700000000000002</v>
      </c>
      <c r="G1023" s="50">
        <v>258</v>
      </c>
    </row>
    <row r="1024" spans="1:7">
      <c r="A1024" t="s">
        <v>6</v>
      </c>
      <c r="B1024" t="s">
        <v>193</v>
      </c>
      <c r="C1024" t="s">
        <v>220</v>
      </c>
      <c r="D1024" t="s">
        <v>11</v>
      </c>
      <c r="E1024">
        <v>21</v>
      </c>
      <c r="F1024" s="38">
        <v>2.7E-2</v>
      </c>
      <c r="G1024" s="50">
        <v>21</v>
      </c>
    </row>
    <row r="1025" spans="1:7">
      <c r="A1025" t="s">
        <v>6</v>
      </c>
      <c r="B1025" t="s">
        <v>193</v>
      </c>
      <c r="C1025" t="s">
        <v>220</v>
      </c>
      <c r="D1025" t="s">
        <v>12</v>
      </c>
      <c r="E1025">
        <v>60</v>
      </c>
      <c r="F1025" s="38">
        <v>7.8E-2</v>
      </c>
      <c r="G1025" s="50">
        <v>60</v>
      </c>
    </row>
    <row r="1026" spans="1:7">
      <c r="A1026" t="s">
        <v>6</v>
      </c>
      <c r="B1026" t="s">
        <v>193</v>
      </c>
      <c r="C1026" t="s">
        <v>220</v>
      </c>
      <c r="D1026" t="s">
        <v>13</v>
      </c>
      <c r="E1026">
        <v>279</v>
      </c>
      <c r="F1026" s="38">
        <v>0.36399999999999999</v>
      </c>
      <c r="G1026" s="50">
        <v>279</v>
      </c>
    </row>
    <row r="1027" spans="1:7">
      <c r="A1027" t="s">
        <v>6</v>
      </c>
      <c r="B1027" t="s">
        <v>193</v>
      </c>
      <c r="C1027" t="s">
        <v>221</v>
      </c>
      <c r="D1027" t="s">
        <v>9</v>
      </c>
      <c r="E1027">
        <v>362</v>
      </c>
      <c r="F1027" s="38">
        <v>0.21299999999999999</v>
      </c>
      <c r="G1027" s="50">
        <v>362</v>
      </c>
    </row>
    <row r="1028" spans="1:7">
      <c r="A1028" t="s">
        <v>6</v>
      </c>
      <c r="B1028" t="s">
        <v>193</v>
      </c>
      <c r="C1028" t="s">
        <v>221</v>
      </c>
      <c r="D1028" t="s">
        <v>10</v>
      </c>
      <c r="E1028">
        <v>579</v>
      </c>
      <c r="F1028" s="38">
        <v>0.34100000000000003</v>
      </c>
      <c r="G1028" s="50">
        <v>579</v>
      </c>
    </row>
    <row r="1029" spans="1:7">
      <c r="A1029" t="s">
        <v>6</v>
      </c>
      <c r="B1029" t="s">
        <v>193</v>
      </c>
      <c r="C1029" t="s">
        <v>221</v>
      </c>
      <c r="D1029" t="s">
        <v>11</v>
      </c>
      <c r="E1029">
        <v>51</v>
      </c>
      <c r="F1029" s="38">
        <v>0.03</v>
      </c>
      <c r="G1029" s="50">
        <v>51</v>
      </c>
    </row>
    <row r="1030" spans="1:7">
      <c r="A1030" t="s">
        <v>6</v>
      </c>
      <c r="B1030" t="s">
        <v>193</v>
      </c>
      <c r="C1030" t="s">
        <v>221</v>
      </c>
      <c r="D1030" t="s">
        <v>12</v>
      </c>
      <c r="E1030">
        <v>108</v>
      </c>
      <c r="F1030" s="38">
        <v>6.4000000000000001E-2</v>
      </c>
      <c r="G1030" s="50">
        <v>108</v>
      </c>
    </row>
    <row r="1031" spans="1:7">
      <c r="A1031" t="s">
        <v>6</v>
      </c>
      <c r="B1031" t="s">
        <v>193</v>
      </c>
      <c r="C1031" t="s">
        <v>221</v>
      </c>
      <c r="D1031" t="s">
        <v>13</v>
      </c>
      <c r="E1031">
        <v>596</v>
      </c>
      <c r="F1031" s="38">
        <v>0.35099999999999998</v>
      </c>
      <c r="G1031" s="50">
        <v>596</v>
      </c>
    </row>
    <row r="1032" spans="1:7">
      <c r="A1032" t="s">
        <v>6</v>
      </c>
      <c r="B1032" t="s">
        <v>193</v>
      </c>
      <c r="C1032" t="s">
        <v>222</v>
      </c>
      <c r="D1032" t="s">
        <v>9</v>
      </c>
      <c r="E1032">
        <v>104</v>
      </c>
      <c r="F1032" s="38">
        <v>0.17899999999999999</v>
      </c>
      <c r="G1032" s="50">
        <v>104</v>
      </c>
    </row>
    <row r="1033" spans="1:7">
      <c r="A1033" t="s">
        <v>6</v>
      </c>
      <c r="B1033" t="s">
        <v>193</v>
      </c>
      <c r="C1033" t="s">
        <v>222</v>
      </c>
      <c r="D1033" t="s">
        <v>10</v>
      </c>
      <c r="E1033">
        <v>181</v>
      </c>
      <c r="F1033" s="38">
        <v>0.311</v>
      </c>
      <c r="G1033" s="50">
        <v>181</v>
      </c>
    </row>
    <row r="1034" spans="1:7">
      <c r="A1034" t="s">
        <v>6</v>
      </c>
      <c r="B1034" t="s">
        <v>193</v>
      </c>
      <c r="C1034" t="s">
        <v>222</v>
      </c>
      <c r="D1034" t="s">
        <v>11</v>
      </c>
      <c r="E1034">
        <v>18</v>
      </c>
      <c r="F1034" s="38">
        <v>3.1E-2</v>
      </c>
      <c r="G1034" s="50">
        <v>18</v>
      </c>
    </row>
    <row r="1035" spans="1:7">
      <c r="A1035" t="s">
        <v>6</v>
      </c>
      <c r="B1035" t="s">
        <v>193</v>
      </c>
      <c r="C1035" t="s">
        <v>222</v>
      </c>
      <c r="D1035" t="s">
        <v>12</v>
      </c>
      <c r="E1035">
        <v>47</v>
      </c>
      <c r="F1035" s="38">
        <v>8.1000000000000003E-2</v>
      </c>
      <c r="G1035" s="50">
        <v>47</v>
      </c>
    </row>
    <row r="1036" spans="1:7">
      <c r="A1036" t="s">
        <v>6</v>
      </c>
      <c r="B1036" t="s">
        <v>193</v>
      </c>
      <c r="C1036" t="s">
        <v>222</v>
      </c>
      <c r="D1036" t="s">
        <v>13</v>
      </c>
      <c r="E1036">
        <v>232</v>
      </c>
      <c r="F1036" s="38">
        <v>0.39900000000000002</v>
      </c>
      <c r="G1036" s="50">
        <v>232</v>
      </c>
    </row>
    <row r="1037" spans="1:7">
      <c r="A1037" t="s">
        <v>6</v>
      </c>
      <c r="B1037" t="s">
        <v>193</v>
      </c>
      <c r="C1037" t="s">
        <v>223</v>
      </c>
      <c r="D1037" t="s">
        <v>9</v>
      </c>
      <c r="E1037">
        <v>58</v>
      </c>
      <c r="F1037" s="38">
        <v>0.19900000000000001</v>
      </c>
      <c r="G1037" s="50">
        <v>58</v>
      </c>
    </row>
    <row r="1038" spans="1:7">
      <c r="A1038" t="s">
        <v>6</v>
      </c>
      <c r="B1038" t="s">
        <v>193</v>
      </c>
      <c r="C1038" t="s">
        <v>223</v>
      </c>
      <c r="D1038" t="s">
        <v>10</v>
      </c>
      <c r="E1038">
        <v>97</v>
      </c>
      <c r="F1038" s="38">
        <v>0.33300000000000002</v>
      </c>
      <c r="G1038" s="50">
        <v>97</v>
      </c>
    </row>
    <row r="1039" spans="1:7">
      <c r="A1039" t="s">
        <v>6</v>
      </c>
      <c r="B1039" t="s">
        <v>193</v>
      </c>
      <c r="C1039" t="s">
        <v>223</v>
      </c>
      <c r="D1039" t="s">
        <v>11</v>
      </c>
      <c r="E1039">
        <v>9</v>
      </c>
      <c r="F1039" s="38">
        <v>3.1E-2</v>
      </c>
      <c r="G1039" s="50">
        <v>9</v>
      </c>
    </row>
    <row r="1040" spans="1:7">
      <c r="A1040" t="s">
        <v>6</v>
      </c>
      <c r="B1040" t="s">
        <v>193</v>
      </c>
      <c r="C1040" t="s">
        <v>223</v>
      </c>
      <c r="D1040" t="s">
        <v>12</v>
      </c>
      <c r="E1040">
        <v>20</v>
      </c>
      <c r="F1040" s="38">
        <v>6.9000000000000006E-2</v>
      </c>
      <c r="G1040" s="50">
        <v>20</v>
      </c>
    </row>
    <row r="1041" spans="1:7">
      <c r="A1041" t="s">
        <v>6</v>
      </c>
      <c r="B1041" t="s">
        <v>193</v>
      </c>
      <c r="C1041" t="s">
        <v>223</v>
      </c>
      <c r="D1041" t="s">
        <v>13</v>
      </c>
      <c r="E1041">
        <v>107</v>
      </c>
      <c r="F1041" s="38">
        <v>0.36799999999999999</v>
      </c>
      <c r="G1041" s="50">
        <v>107</v>
      </c>
    </row>
    <row r="1042" spans="1:7">
      <c r="A1042" t="s">
        <v>6</v>
      </c>
      <c r="B1042" t="s">
        <v>193</v>
      </c>
      <c r="C1042" t="s">
        <v>224</v>
      </c>
      <c r="D1042" t="s">
        <v>9</v>
      </c>
      <c r="E1042">
        <v>28</v>
      </c>
      <c r="F1042" s="38">
        <v>0.2</v>
      </c>
      <c r="G1042" s="50">
        <v>28</v>
      </c>
    </row>
    <row r="1043" spans="1:7">
      <c r="A1043" t="s">
        <v>6</v>
      </c>
      <c r="B1043" t="s">
        <v>193</v>
      </c>
      <c r="C1043" t="s">
        <v>224</v>
      </c>
      <c r="D1043" t="s">
        <v>10</v>
      </c>
      <c r="E1043">
        <v>53</v>
      </c>
      <c r="F1043" s="38">
        <v>0.379</v>
      </c>
      <c r="G1043" s="50">
        <v>53</v>
      </c>
    </row>
    <row r="1044" spans="1:7">
      <c r="A1044" t="s">
        <v>6</v>
      </c>
      <c r="B1044" t="s">
        <v>193</v>
      </c>
      <c r="C1044" t="s">
        <v>224</v>
      </c>
      <c r="D1044" t="s">
        <v>11</v>
      </c>
      <c r="E1044">
        <v>3</v>
      </c>
      <c r="F1044" s="38">
        <v>2.1000000000000001E-2</v>
      </c>
      <c r="G1044" s="50">
        <v>3</v>
      </c>
    </row>
    <row r="1045" spans="1:7">
      <c r="A1045" t="s">
        <v>6</v>
      </c>
      <c r="B1045" t="s">
        <v>193</v>
      </c>
      <c r="C1045" t="s">
        <v>224</v>
      </c>
      <c r="D1045" t="s">
        <v>12</v>
      </c>
      <c r="E1045">
        <v>8</v>
      </c>
      <c r="F1045" s="38">
        <v>5.7000000000000002E-2</v>
      </c>
      <c r="G1045" s="50">
        <v>8</v>
      </c>
    </row>
    <row r="1046" spans="1:7">
      <c r="A1046" t="s">
        <v>6</v>
      </c>
      <c r="B1046" t="s">
        <v>193</v>
      </c>
      <c r="C1046" t="s">
        <v>224</v>
      </c>
      <c r="D1046" t="s">
        <v>13</v>
      </c>
      <c r="E1046">
        <v>48</v>
      </c>
      <c r="F1046" s="38">
        <v>0.34300000000000003</v>
      </c>
      <c r="G1046" s="50">
        <v>48</v>
      </c>
    </row>
    <row r="1047" spans="1:7">
      <c r="A1047" t="s">
        <v>6</v>
      </c>
      <c r="B1047" t="s">
        <v>193</v>
      </c>
      <c r="C1047" t="s">
        <v>225</v>
      </c>
      <c r="D1047" t="s">
        <v>9</v>
      </c>
      <c r="E1047">
        <v>18</v>
      </c>
      <c r="F1047" s="38">
        <v>0.3</v>
      </c>
      <c r="G1047" s="50">
        <v>18</v>
      </c>
    </row>
    <row r="1048" spans="1:7">
      <c r="A1048" t="s">
        <v>6</v>
      </c>
      <c r="B1048" t="s">
        <v>193</v>
      </c>
      <c r="C1048" t="s">
        <v>225</v>
      </c>
      <c r="D1048" t="s">
        <v>10</v>
      </c>
      <c r="E1048">
        <v>19</v>
      </c>
      <c r="F1048" s="38">
        <v>0.317</v>
      </c>
      <c r="G1048" s="50">
        <v>19</v>
      </c>
    </row>
    <row r="1049" spans="1:7">
      <c r="A1049" t="s">
        <v>6</v>
      </c>
      <c r="B1049" t="s">
        <v>193</v>
      </c>
      <c r="C1049" t="s">
        <v>225</v>
      </c>
      <c r="D1049" t="s">
        <v>11</v>
      </c>
      <c r="E1049">
        <v>4</v>
      </c>
      <c r="F1049" s="38">
        <v>6.7000000000000004E-2</v>
      </c>
      <c r="G1049" s="50">
        <v>4</v>
      </c>
    </row>
    <row r="1050" spans="1:7">
      <c r="A1050" t="s">
        <v>6</v>
      </c>
      <c r="B1050" t="s">
        <v>193</v>
      </c>
      <c r="C1050" t="s">
        <v>225</v>
      </c>
      <c r="D1050" t="s">
        <v>12</v>
      </c>
      <c r="E1050">
        <v>3</v>
      </c>
      <c r="F1050" s="38">
        <v>0.05</v>
      </c>
      <c r="G1050" s="50">
        <v>3</v>
      </c>
    </row>
    <row r="1051" spans="1:7">
      <c r="A1051" t="s">
        <v>6</v>
      </c>
      <c r="B1051" t="s">
        <v>193</v>
      </c>
      <c r="C1051" t="s">
        <v>225</v>
      </c>
      <c r="D1051" t="s">
        <v>13</v>
      </c>
      <c r="E1051">
        <v>16</v>
      </c>
      <c r="F1051" s="38">
        <v>0.26700000000000002</v>
      </c>
      <c r="G1051" s="50">
        <v>16</v>
      </c>
    </row>
    <row r="1052" spans="1:7">
      <c r="A1052" t="s">
        <v>6</v>
      </c>
      <c r="B1052" t="s">
        <v>193</v>
      </c>
      <c r="C1052" t="s">
        <v>226</v>
      </c>
      <c r="D1052" t="s">
        <v>9</v>
      </c>
      <c r="E1052">
        <v>62</v>
      </c>
      <c r="F1052" s="38">
        <v>0.24199999999999999</v>
      </c>
      <c r="G1052" s="50">
        <v>62</v>
      </c>
    </row>
    <row r="1053" spans="1:7">
      <c r="A1053" t="s">
        <v>6</v>
      </c>
      <c r="B1053" t="s">
        <v>193</v>
      </c>
      <c r="C1053" t="s">
        <v>226</v>
      </c>
      <c r="D1053" t="s">
        <v>10</v>
      </c>
      <c r="E1053">
        <v>60</v>
      </c>
      <c r="F1053" s="38">
        <v>0.23400000000000001</v>
      </c>
      <c r="G1053" s="50">
        <v>60</v>
      </c>
    </row>
    <row r="1054" spans="1:7">
      <c r="A1054" t="s">
        <v>6</v>
      </c>
      <c r="B1054" t="s">
        <v>193</v>
      </c>
      <c r="C1054" t="s">
        <v>226</v>
      </c>
      <c r="D1054" t="s">
        <v>11</v>
      </c>
      <c r="E1054">
        <v>5</v>
      </c>
      <c r="F1054" s="38">
        <v>0.02</v>
      </c>
      <c r="G1054" s="50">
        <v>5</v>
      </c>
    </row>
    <row r="1055" spans="1:7">
      <c r="A1055" t="s">
        <v>6</v>
      </c>
      <c r="B1055" t="s">
        <v>193</v>
      </c>
      <c r="C1055" t="s">
        <v>226</v>
      </c>
      <c r="D1055" t="s">
        <v>12</v>
      </c>
      <c r="E1055">
        <v>16</v>
      </c>
      <c r="F1055" s="38">
        <v>6.3E-2</v>
      </c>
      <c r="G1055" s="50">
        <v>16</v>
      </c>
    </row>
    <row r="1056" spans="1:7">
      <c r="A1056" t="s">
        <v>6</v>
      </c>
      <c r="B1056" t="s">
        <v>193</v>
      </c>
      <c r="C1056" t="s">
        <v>226</v>
      </c>
      <c r="D1056" t="s">
        <v>13</v>
      </c>
      <c r="E1056">
        <v>113</v>
      </c>
      <c r="F1056" s="38">
        <v>0.441</v>
      </c>
      <c r="G1056" s="50">
        <v>113</v>
      </c>
    </row>
    <row r="1057" spans="1:7">
      <c r="A1057" t="s">
        <v>6</v>
      </c>
      <c r="B1057" t="s">
        <v>193</v>
      </c>
      <c r="C1057" t="s">
        <v>227</v>
      </c>
      <c r="D1057" t="s">
        <v>9</v>
      </c>
      <c r="E1057">
        <v>13</v>
      </c>
      <c r="F1057" s="38">
        <v>0.27700000000000002</v>
      </c>
      <c r="G1057" s="50">
        <v>13</v>
      </c>
    </row>
    <row r="1058" spans="1:7">
      <c r="A1058" t="s">
        <v>6</v>
      </c>
      <c r="B1058" t="s">
        <v>193</v>
      </c>
      <c r="C1058" t="s">
        <v>227</v>
      </c>
      <c r="D1058" t="s">
        <v>10</v>
      </c>
      <c r="E1058">
        <v>18</v>
      </c>
      <c r="F1058" s="38">
        <v>0.38300000000000001</v>
      </c>
      <c r="G1058" s="50">
        <v>18</v>
      </c>
    </row>
    <row r="1059" spans="1:7">
      <c r="A1059" t="s">
        <v>6</v>
      </c>
      <c r="B1059" t="s">
        <v>193</v>
      </c>
      <c r="C1059" t="s">
        <v>227</v>
      </c>
      <c r="D1059" t="s">
        <v>11</v>
      </c>
      <c r="E1059">
        <v>1</v>
      </c>
      <c r="F1059" s="38">
        <v>2.1000000000000001E-2</v>
      </c>
      <c r="G1059" s="50">
        <v>1</v>
      </c>
    </row>
    <row r="1060" spans="1:7">
      <c r="A1060" t="s">
        <v>6</v>
      </c>
      <c r="B1060" t="s">
        <v>193</v>
      </c>
      <c r="C1060" t="s">
        <v>227</v>
      </c>
      <c r="D1060" t="s">
        <v>12</v>
      </c>
      <c r="E1060">
        <v>2</v>
      </c>
      <c r="F1060" s="38">
        <v>4.2999999999999997E-2</v>
      </c>
      <c r="G1060" s="50">
        <v>2</v>
      </c>
    </row>
    <row r="1061" spans="1:7">
      <c r="A1061" t="s">
        <v>6</v>
      </c>
      <c r="B1061" t="s">
        <v>193</v>
      </c>
      <c r="C1061" t="s">
        <v>227</v>
      </c>
      <c r="D1061" t="s">
        <v>13</v>
      </c>
      <c r="E1061">
        <v>13</v>
      </c>
      <c r="F1061" s="38">
        <v>0.27700000000000002</v>
      </c>
      <c r="G1061" s="50">
        <v>13</v>
      </c>
    </row>
    <row r="1062" spans="1:7">
      <c r="A1062" t="s">
        <v>6</v>
      </c>
      <c r="B1062" t="s">
        <v>193</v>
      </c>
      <c r="C1062" t="s">
        <v>228</v>
      </c>
      <c r="D1062" t="s">
        <v>9</v>
      </c>
      <c r="E1062">
        <v>17</v>
      </c>
      <c r="F1062" s="38">
        <v>0.20499999999999999</v>
      </c>
      <c r="G1062" s="50">
        <v>17</v>
      </c>
    </row>
    <row r="1063" spans="1:7">
      <c r="A1063" t="s">
        <v>6</v>
      </c>
      <c r="B1063" t="s">
        <v>193</v>
      </c>
      <c r="C1063" t="s">
        <v>228</v>
      </c>
      <c r="D1063" t="s">
        <v>10</v>
      </c>
      <c r="E1063">
        <v>35</v>
      </c>
      <c r="F1063" s="38">
        <v>0.42199999999999999</v>
      </c>
      <c r="G1063" s="50">
        <v>35</v>
      </c>
    </row>
    <row r="1064" spans="1:7">
      <c r="A1064" t="s">
        <v>6</v>
      </c>
      <c r="B1064" t="s">
        <v>193</v>
      </c>
      <c r="C1064" t="s">
        <v>228</v>
      </c>
      <c r="D1064" t="s">
        <v>11</v>
      </c>
      <c r="E1064">
        <v>2</v>
      </c>
      <c r="F1064" s="38">
        <v>2.4E-2</v>
      </c>
      <c r="G1064" s="50">
        <v>2</v>
      </c>
    </row>
    <row r="1065" spans="1:7">
      <c r="A1065" t="s">
        <v>6</v>
      </c>
      <c r="B1065" t="s">
        <v>193</v>
      </c>
      <c r="C1065" t="s">
        <v>228</v>
      </c>
      <c r="D1065" t="s">
        <v>12</v>
      </c>
      <c r="E1065">
        <v>7</v>
      </c>
      <c r="F1065" s="38">
        <v>8.4000000000000005E-2</v>
      </c>
      <c r="G1065" s="50">
        <v>7</v>
      </c>
    </row>
    <row r="1066" spans="1:7">
      <c r="A1066" t="s">
        <v>6</v>
      </c>
      <c r="B1066" t="s">
        <v>193</v>
      </c>
      <c r="C1066" t="s">
        <v>228</v>
      </c>
      <c r="D1066" t="s">
        <v>13</v>
      </c>
      <c r="E1066">
        <v>22</v>
      </c>
      <c r="F1066" s="38">
        <v>0.26500000000000001</v>
      </c>
      <c r="G1066" s="50">
        <v>22</v>
      </c>
    </row>
    <row r="1067" spans="1:7">
      <c r="A1067" t="s">
        <v>6</v>
      </c>
      <c r="B1067" t="s">
        <v>193</v>
      </c>
      <c r="C1067" t="s">
        <v>229</v>
      </c>
      <c r="D1067" t="s">
        <v>9</v>
      </c>
      <c r="E1067">
        <v>5</v>
      </c>
      <c r="F1067" s="38">
        <v>0.22700000000000001</v>
      </c>
      <c r="G1067" s="50">
        <v>5</v>
      </c>
    </row>
    <row r="1068" spans="1:7">
      <c r="A1068" t="s">
        <v>6</v>
      </c>
      <c r="B1068" t="s">
        <v>193</v>
      </c>
      <c r="C1068" t="s">
        <v>229</v>
      </c>
      <c r="D1068" t="s">
        <v>10</v>
      </c>
      <c r="E1068">
        <v>4</v>
      </c>
      <c r="F1068" s="38">
        <v>0.182</v>
      </c>
      <c r="G1068" s="50">
        <v>4</v>
      </c>
    </row>
    <row r="1069" spans="1:7">
      <c r="A1069" t="s">
        <v>6</v>
      </c>
      <c r="B1069" t="s">
        <v>193</v>
      </c>
      <c r="C1069" t="s">
        <v>229</v>
      </c>
      <c r="D1069" t="s">
        <v>11</v>
      </c>
      <c r="E1069">
        <v>1</v>
      </c>
      <c r="F1069" s="38">
        <v>4.4999999999999998E-2</v>
      </c>
      <c r="G1069" s="50">
        <v>1</v>
      </c>
    </row>
    <row r="1070" spans="1:7">
      <c r="A1070" t="s">
        <v>6</v>
      </c>
      <c r="B1070" t="s">
        <v>193</v>
      </c>
      <c r="C1070" t="s">
        <v>229</v>
      </c>
      <c r="D1070" t="s">
        <v>12</v>
      </c>
      <c r="E1070">
        <v>2</v>
      </c>
      <c r="F1070" s="38">
        <v>9.0999999999999998E-2</v>
      </c>
      <c r="G1070" s="50">
        <v>2</v>
      </c>
    </row>
    <row r="1071" spans="1:7">
      <c r="A1071" t="s">
        <v>6</v>
      </c>
      <c r="B1071" t="s">
        <v>193</v>
      </c>
      <c r="C1071" t="s">
        <v>229</v>
      </c>
      <c r="D1071" t="s">
        <v>13</v>
      </c>
      <c r="E1071">
        <v>10</v>
      </c>
      <c r="F1071" s="38">
        <v>0.45500000000000002</v>
      </c>
      <c r="G1071" s="50">
        <v>10</v>
      </c>
    </row>
    <row r="1072" spans="1:7">
      <c r="A1072" t="s">
        <v>6</v>
      </c>
      <c r="B1072" t="s">
        <v>193</v>
      </c>
      <c r="C1072" t="s">
        <v>230</v>
      </c>
      <c r="D1072" t="s">
        <v>9</v>
      </c>
      <c r="E1072">
        <v>53</v>
      </c>
      <c r="F1072" s="38">
        <v>0.22</v>
      </c>
      <c r="G1072" s="50">
        <v>53</v>
      </c>
    </row>
    <row r="1073" spans="1:7">
      <c r="A1073" t="s">
        <v>6</v>
      </c>
      <c r="B1073" t="s">
        <v>193</v>
      </c>
      <c r="C1073" t="s">
        <v>230</v>
      </c>
      <c r="D1073" t="s">
        <v>10</v>
      </c>
      <c r="E1073">
        <v>78</v>
      </c>
      <c r="F1073" s="38">
        <v>0.32400000000000001</v>
      </c>
      <c r="G1073" s="50">
        <v>78</v>
      </c>
    </row>
    <row r="1074" spans="1:7">
      <c r="A1074" t="s">
        <v>6</v>
      </c>
      <c r="B1074" t="s">
        <v>193</v>
      </c>
      <c r="C1074" t="s">
        <v>230</v>
      </c>
      <c r="D1074" t="s">
        <v>11</v>
      </c>
      <c r="E1074">
        <v>12</v>
      </c>
      <c r="F1074" s="38">
        <v>0.05</v>
      </c>
      <c r="G1074" s="50">
        <v>12</v>
      </c>
    </row>
    <row r="1075" spans="1:7">
      <c r="A1075" t="s">
        <v>6</v>
      </c>
      <c r="B1075" t="s">
        <v>193</v>
      </c>
      <c r="C1075" t="s">
        <v>230</v>
      </c>
      <c r="D1075" t="s">
        <v>12</v>
      </c>
      <c r="E1075">
        <v>19</v>
      </c>
      <c r="F1075" s="38">
        <v>7.9000000000000001E-2</v>
      </c>
      <c r="G1075" s="50">
        <v>19</v>
      </c>
    </row>
    <row r="1076" spans="1:7">
      <c r="A1076" t="s">
        <v>6</v>
      </c>
      <c r="B1076" t="s">
        <v>193</v>
      </c>
      <c r="C1076" t="s">
        <v>230</v>
      </c>
      <c r="D1076" t="s">
        <v>13</v>
      </c>
      <c r="E1076">
        <v>79</v>
      </c>
      <c r="F1076" s="38">
        <v>0.32800000000000001</v>
      </c>
      <c r="G1076" s="50">
        <v>79</v>
      </c>
    </row>
    <row r="1077" spans="1:7">
      <c r="A1077" t="s">
        <v>6</v>
      </c>
      <c r="B1077" t="s">
        <v>193</v>
      </c>
      <c r="C1077" t="s">
        <v>231</v>
      </c>
      <c r="D1077" t="s">
        <v>9</v>
      </c>
      <c r="E1077">
        <v>5</v>
      </c>
      <c r="F1077" s="38">
        <v>5.7000000000000002E-2</v>
      </c>
      <c r="G1077" s="50">
        <v>5</v>
      </c>
    </row>
    <row r="1078" spans="1:7">
      <c r="A1078" t="s">
        <v>6</v>
      </c>
      <c r="B1078" t="s">
        <v>193</v>
      </c>
      <c r="C1078" t="s">
        <v>231</v>
      </c>
      <c r="D1078" t="s">
        <v>10</v>
      </c>
      <c r="E1078">
        <v>33</v>
      </c>
      <c r="F1078" s="38">
        <v>0.375</v>
      </c>
      <c r="G1078" s="50">
        <v>33</v>
      </c>
    </row>
    <row r="1079" spans="1:7">
      <c r="A1079" t="s">
        <v>6</v>
      </c>
      <c r="B1079" t="s">
        <v>193</v>
      </c>
      <c r="C1079" t="s">
        <v>231</v>
      </c>
      <c r="D1079" t="s">
        <v>11</v>
      </c>
      <c r="E1079">
        <v>2</v>
      </c>
      <c r="F1079" s="38">
        <v>2.3E-2</v>
      </c>
      <c r="G1079" s="50">
        <v>2</v>
      </c>
    </row>
    <row r="1080" spans="1:7">
      <c r="A1080" t="s">
        <v>6</v>
      </c>
      <c r="B1080" t="s">
        <v>193</v>
      </c>
      <c r="C1080" t="s">
        <v>231</v>
      </c>
      <c r="D1080" t="s">
        <v>12</v>
      </c>
      <c r="E1080">
        <v>3</v>
      </c>
      <c r="F1080" s="38">
        <v>3.4000000000000002E-2</v>
      </c>
      <c r="G1080" s="50">
        <v>3</v>
      </c>
    </row>
    <row r="1081" spans="1:7">
      <c r="A1081" t="s">
        <v>6</v>
      </c>
      <c r="B1081" t="s">
        <v>193</v>
      </c>
      <c r="C1081" t="s">
        <v>231</v>
      </c>
      <c r="D1081" t="s">
        <v>13</v>
      </c>
      <c r="E1081">
        <v>45</v>
      </c>
      <c r="F1081" s="38">
        <v>0.51100000000000001</v>
      </c>
      <c r="G1081" s="50">
        <v>45</v>
      </c>
    </row>
    <row r="1082" spans="1:7">
      <c r="A1082" t="s">
        <v>6</v>
      </c>
      <c r="B1082" t="s">
        <v>193</v>
      </c>
      <c r="C1082" t="s">
        <v>232</v>
      </c>
      <c r="D1082" t="s">
        <v>9</v>
      </c>
      <c r="E1082">
        <v>11</v>
      </c>
      <c r="F1082" s="38">
        <v>0.13100000000000001</v>
      </c>
      <c r="G1082" s="50">
        <v>11</v>
      </c>
    </row>
    <row r="1083" spans="1:7">
      <c r="A1083" t="s">
        <v>6</v>
      </c>
      <c r="B1083" t="s">
        <v>193</v>
      </c>
      <c r="C1083" t="s">
        <v>232</v>
      </c>
      <c r="D1083" t="s">
        <v>10</v>
      </c>
      <c r="E1083">
        <v>26</v>
      </c>
      <c r="F1083" s="38">
        <v>0.31</v>
      </c>
      <c r="G1083" s="50">
        <v>26</v>
      </c>
    </row>
    <row r="1084" spans="1:7">
      <c r="A1084" t="s">
        <v>6</v>
      </c>
      <c r="B1084" t="s">
        <v>193</v>
      </c>
      <c r="C1084" t="s">
        <v>232</v>
      </c>
      <c r="D1084" t="s">
        <v>11</v>
      </c>
      <c r="E1084">
        <v>2</v>
      </c>
      <c r="F1084" s="38">
        <v>2.4E-2</v>
      </c>
      <c r="G1084" s="50">
        <v>2</v>
      </c>
    </row>
    <row r="1085" spans="1:7">
      <c r="A1085" t="s">
        <v>6</v>
      </c>
      <c r="B1085" t="s">
        <v>193</v>
      </c>
      <c r="C1085" t="s">
        <v>232</v>
      </c>
      <c r="D1085" t="s">
        <v>12</v>
      </c>
      <c r="E1085">
        <v>11</v>
      </c>
      <c r="F1085" s="38">
        <v>0.13100000000000001</v>
      </c>
      <c r="G1085" s="50">
        <v>11</v>
      </c>
    </row>
    <row r="1086" spans="1:7">
      <c r="A1086" t="s">
        <v>6</v>
      </c>
      <c r="B1086" t="s">
        <v>193</v>
      </c>
      <c r="C1086" t="s">
        <v>232</v>
      </c>
      <c r="D1086" t="s">
        <v>13</v>
      </c>
      <c r="E1086">
        <v>34</v>
      </c>
      <c r="F1086" s="38">
        <v>0.40500000000000003</v>
      </c>
      <c r="G1086" s="50">
        <v>34</v>
      </c>
    </row>
    <row r="1087" spans="1:7">
      <c r="A1087" t="s">
        <v>6</v>
      </c>
      <c r="B1087" t="s">
        <v>193</v>
      </c>
      <c r="C1087" t="s">
        <v>233</v>
      </c>
      <c r="D1087" t="s">
        <v>9</v>
      </c>
      <c r="E1087">
        <v>14</v>
      </c>
      <c r="F1087" s="38">
        <v>0.13200000000000001</v>
      </c>
      <c r="G1087" s="50">
        <v>14</v>
      </c>
    </row>
    <row r="1088" spans="1:7">
      <c r="A1088" t="s">
        <v>6</v>
      </c>
      <c r="B1088" t="s">
        <v>193</v>
      </c>
      <c r="C1088" t="s">
        <v>233</v>
      </c>
      <c r="D1088" t="s">
        <v>10</v>
      </c>
      <c r="E1088">
        <v>29</v>
      </c>
      <c r="F1088" s="38">
        <v>0.27400000000000002</v>
      </c>
      <c r="G1088" s="50">
        <v>29</v>
      </c>
    </row>
    <row r="1089" spans="1:7">
      <c r="A1089" t="s">
        <v>6</v>
      </c>
      <c r="B1089" t="s">
        <v>193</v>
      </c>
      <c r="C1089" t="s">
        <v>233</v>
      </c>
      <c r="D1089" t="s">
        <v>11</v>
      </c>
      <c r="E1089">
        <v>4</v>
      </c>
      <c r="F1089" s="38">
        <v>3.7999999999999999E-2</v>
      </c>
      <c r="G1089" s="50">
        <v>4</v>
      </c>
    </row>
    <row r="1090" spans="1:7">
      <c r="A1090" t="s">
        <v>6</v>
      </c>
      <c r="B1090" t="s">
        <v>193</v>
      </c>
      <c r="C1090" t="s">
        <v>233</v>
      </c>
      <c r="D1090" t="s">
        <v>12</v>
      </c>
      <c r="E1090">
        <v>10</v>
      </c>
      <c r="F1090" s="38">
        <v>9.4E-2</v>
      </c>
      <c r="G1090" s="50">
        <v>10</v>
      </c>
    </row>
    <row r="1091" spans="1:7">
      <c r="A1091" t="s">
        <v>6</v>
      </c>
      <c r="B1091" t="s">
        <v>193</v>
      </c>
      <c r="C1091" t="s">
        <v>233</v>
      </c>
      <c r="D1091" t="s">
        <v>13</v>
      </c>
      <c r="E1091">
        <v>49</v>
      </c>
      <c r="F1091" s="38">
        <v>0.46200000000000002</v>
      </c>
      <c r="G1091" s="50">
        <v>49</v>
      </c>
    </row>
    <row r="1092" spans="1:7">
      <c r="A1092" t="s">
        <v>6</v>
      </c>
      <c r="B1092" t="s">
        <v>193</v>
      </c>
      <c r="C1092" t="s">
        <v>234</v>
      </c>
      <c r="D1092" t="s">
        <v>9</v>
      </c>
      <c r="E1092">
        <v>14</v>
      </c>
      <c r="F1092" s="38">
        <v>0.16700000000000001</v>
      </c>
      <c r="G1092" s="50">
        <v>14</v>
      </c>
    </row>
    <row r="1093" spans="1:7">
      <c r="A1093" t="s">
        <v>6</v>
      </c>
      <c r="B1093" t="s">
        <v>193</v>
      </c>
      <c r="C1093" t="s">
        <v>234</v>
      </c>
      <c r="D1093" t="s">
        <v>10</v>
      </c>
      <c r="E1093">
        <v>30</v>
      </c>
      <c r="F1093" s="38">
        <v>0.35699999999999998</v>
      </c>
      <c r="G1093" s="50">
        <v>30</v>
      </c>
    </row>
    <row r="1094" spans="1:7">
      <c r="A1094" t="s">
        <v>6</v>
      </c>
      <c r="B1094" t="s">
        <v>193</v>
      </c>
      <c r="C1094" t="s">
        <v>234</v>
      </c>
      <c r="D1094" t="s">
        <v>11</v>
      </c>
      <c r="E1094">
        <v>1</v>
      </c>
      <c r="F1094" s="38">
        <v>1.2E-2</v>
      </c>
      <c r="G1094" s="50">
        <v>1</v>
      </c>
    </row>
    <row r="1095" spans="1:7">
      <c r="A1095" t="s">
        <v>6</v>
      </c>
      <c r="B1095" t="s">
        <v>193</v>
      </c>
      <c r="C1095" t="s">
        <v>234</v>
      </c>
      <c r="D1095" t="s">
        <v>12</v>
      </c>
      <c r="E1095">
        <v>6</v>
      </c>
      <c r="F1095" s="38">
        <v>7.0999999999999994E-2</v>
      </c>
      <c r="G1095" s="50">
        <v>6</v>
      </c>
    </row>
    <row r="1096" spans="1:7">
      <c r="A1096" t="s">
        <v>6</v>
      </c>
      <c r="B1096" t="s">
        <v>193</v>
      </c>
      <c r="C1096" t="s">
        <v>234</v>
      </c>
      <c r="D1096" t="s">
        <v>13</v>
      </c>
      <c r="E1096">
        <v>33</v>
      </c>
      <c r="F1096" s="38">
        <v>0.39300000000000002</v>
      </c>
      <c r="G1096" s="50">
        <v>33</v>
      </c>
    </row>
    <row r="1097" spans="1:7">
      <c r="A1097" t="s">
        <v>6</v>
      </c>
      <c r="B1097" t="s">
        <v>193</v>
      </c>
      <c r="C1097" t="s">
        <v>235</v>
      </c>
      <c r="D1097" t="s">
        <v>9</v>
      </c>
      <c r="E1097">
        <v>18</v>
      </c>
      <c r="F1097" s="38">
        <v>0.13500000000000001</v>
      </c>
      <c r="G1097" s="50">
        <v>18</v>
      </c>
    </row>
    <row r="1098" spans="1:7">
      <c r="A1098" t="s">
        <v>6</v>
      </c>
      <c r="B1098" t="s">
        <v>193</v>
      </c>
      <c r="C1098" t="s">
        <v>235</v>
      </c>
      <c r="D1098" t="s">
        <v>10</v>
      </c>
      <c r="E1098">
        <v>40</v>
      </c>
      <c r="F1098" s="38">
        <v>0.30099999999999999</v>
      </c>
      <c r="G1098" s="50">
        <v>40</v>
      </c>
    </row>
    <row r="1099" spans="1:7">
      <c r="A1099" t="s">
        <v>6</v>
      </c>
      <c r="B1099" t="s">
        <v>193</v>
      </c>
      <c r="C1099" t="s">
        <v>235</v>
      </c>
      <c r="D1099" t="s">
        <v>11</v>
      </c>
      <c r="E1099">
        <v>8</v>
      </c>
      <c r="F1099" s="38">
        <v>0.06</v>
      </c>
      <c r="G1099" s="50">
        <v>8</v>
      </c>
    </row>
    <row r="1100" spans="1:7">
      <c r="A1100" t="s">
        <v>6</v>
      </c>
      <c r="B1100" t="s">
        <v>193</v>
      </c>
      <c r="C1100" t="s">
        <v>235</v>
      </c>
      <c r="D1100" t="s">
        <v>12</v>
      </c>
      <c r="E1100">
        <v>8</v>
      </c>
      <c r="F1100" s="38">
        <v>0.06</v>
      </c>
      <c r="G1100" s="50">
        <v>8</v>
      </c>
    </row>
    <row r="1101" spans="1:7">
      <c r="A1101" t="s">
        <v>6</v>
      </c>
      <c r="B1101" t="s">
        <v>193</v>
      </c>
      <c r="C1101" t="s">
        <v>235</v>
      </c>
      <c r="D1101" t="s">
        <v>13</v>
      </c>
      <c r="E1101">
        <v>59</v>
      </c>
      <c r="F1101" s="38">
        <v>0.44400000000000001</v>
      </c>
      <c r="G1101" s="50">
        <v>59</v>
      </c>
    </row>
    <row r="1102" spans="1:7">
      <c r="A1102" t="s">
        <v>6</v>
      </c>
      <c r="B1102" t="s">
        <v>193</v>
      </c>
      <c r="C1102" t="s">
        <v>236</v>
      </c>
      <c r="D1102" t="s">
        <v>9</v>
      </c>
      <c r="E1102">
        <v>16</v>
      </c>
      <c r="F1102" s="38">
        <v>0.188</v>
      </c>
      <c r="G1102" s="50">
        <v>16</v>
      </c>
    </row>
    <row r="1103" spans="1:7">
      <c r="A1103" t="s">
        <v>6</v>
      </c>
      <c r="B1103" t="s">
        <v>193</v>
      </c>
      <c r="C1103" t="s">
        <v>236</v>
      </c>
      <c r="D1103" t="s">
        <v>10</v>
      </c>
      <c r="E1103">
        <v>26</v>
      </c>
      <c r="F1103" s="38">
        <v>0.30599999999999999</v>
      </c>
      <c r="G1103" s="50">
        <v>26</v>
      </c>
    </row>
    <row r="1104" spans="1:7">
      <c r="A1104" t="s">
        <v>6</v>
      </c>
      <c r="B1104" t="s">
        <v>193</v>
      </c>
      <c r="C1104" t="s">
        <v>236</v>
      </c>
      <c r="D1104" t="s">
        <v>11</v>
      </c>
      <c r="E1104">
        <v>2</v>
      </c>
      <c r="F1104" s="38">
        <v>2.4E-2</v>
      </c>
      <c r="G1104" s="50">
        <v>2</v>
      </c>
    </row>
    <row r="1105" spans="1:7">
      <c r="A1105" t="s">
        <v>6</v>
      </c>
      <c r="B1105" t="s">
        <v>193</v>
      </c>
      <c r="C1105" t="s">
        <v>236</v>
      </c>
      <c r="D1105" t="s">
        <v>12</v>
      </c>
      <c r="E1105">
        <v>6</v>
      </c>
      <c r="F1105" s="38">
        <v>7.0999999999999994E-2</v>
      </c>
      <c r="G1105" s="50">
        <v>6</v>
      </c>
    </row>
    <row r="1106" spans="1:7">
      <c r="A1106" t="s">
        <v>6</v>
      </c>
      <c r="B1106" t="s">
        <v>193</v>
      </c>
      <c r="C1106" t="s">
        <v>236</v>
      </c>
      <c r="D1106" t="s">
        <v>13</v>
      </c>
      <c r="E1106">
        <v>35</v>
      </c>
      <c r="F1106" s="38">
        <v>0.41199999999999998</v>
      </c>
      <c r="G1106" s="50">
        <v>35</v>
      </c>
    </row>
    <row r="1107" spans="1:7">
      <c r="A1107" t="s">
        <v>6</v>
      </c>
      <c r="B1107" t="s">
        <v>193</v>
      </c>
      <c r="C1107" t="s">
        <v>237</v>
      </c>
      <c r="D1107" t="s">
        <v>9</v>
      </c>
      <c r="E1107">
        <v>13</v>
      </c>
      <c r="F1107" s="38">
        <v>0.127</v>
      </c>
      <c r="G1107" s="50">
        <v>13</v>
      </c>
    </row>
    <row r="1108" spans="1:7">
      <c r="A1108" t="s">
        <v>6</v>
      </c>
      <c r="B1108" t="s">
        <v>193</v>
      </c>
      <c r="C1108" t="s">
        <v>237</v>
      </c>
      <c r="D1108" t="s">
        <v>10</v>
      </c>
      <c r="E1108">
        <v>28</v>
      </c>
      <c r="F1108" s="38">
        <v>0.27500000000000002</v>
      </c>
      <c r="G1108" s="50">
        <v>28</v>
      </c>
    </row>
    <row r="1109" spans="1:7">
      <c r="A1109" t="s">
        <v>6</v>
      </c>
      <c r="B1109" t="s">
        <v>193</v>
      </c>
      <c r="C1109" t="s">
        <v>237</v>
      </c>
      <c r="D1109" t="s">
        <v>11</v>
      </c>
      <c r="E1109">
        <v>3</v>
      </c>
      <c r="F1109" s="38">
        <v>2.9000000000000001E-2</v>
      </c>
      <c r="G1109" s="50">
        <v>3</v>
      </c>
    </row>
    <row r="1110" spans="1:7">
      <c r="A1110" t="s">
        <v>6</v>
      </c>
      <c r="B1110" t="s">
        <v>193</v>
      </c>
      <c r="C1110" t="s">
        <v>237</v>
      </c>
      <c r="D1110" t="s">
        <v>12</v>
      </c>
      <c r="E1110">
        <v>12</v>
      </c>
      <c r="F1110" s="38">
        <v>0.11799999999999999</v>
      </c>
      <c r="G1110" s="50">
        <v>12</v>
      </c>
    </row>
    <row r="1111" spans="1:7">
      <c r="A1111" t="s">
        <v>6</v>
      </c>
      <c r="B1111" t="s">
        <v>193</v>
      </c>
      <c r="C1111" t="s">
        <v>237</v>
      </c>
      <c r="D1111" t="s">
        <v>13</v>
      </c>
      <c r="E1111">
        <v>46</v>
      </c>
      <c r="F1111" s="38">
        <v>0.45100000000000001</v>
      </c>
      <c r="G1111" s="50">
        <v>46</v>
      </c>
    </row>
    <row r="1112" spans="1:7">
      <c r="A1112" t="s">
        <v>6</v>
      </c>
      <c r="B1112" t="s">
        <v>193</v>
      </c>
      <c r="C1112" t="s">
        <v>238</v>
      </c>
      <c r="D1112" t="s">
        <v>9</v>
      </c>
      <c r="E1112">
        <v>12</v>
      </c>
      <c r="F1112" s="38">
        <v>0.13300000000000001</v>
      </c>
      <c r="G1112" s="50">
        <v>12</v>
      </c>
    </row>
    <row r="1113" spans="1:7">
      <c r="A1113" t="s">
        <v>6</v>
      </c>
      <c r="B1113" t="s">
        <v>193</v>
      </c>
      <c r="C1113" t="s">
        <v>238</v>
      </c>
      <c r="D1113" t="s">
        <v>10</v>
      </c>
      <c r="E1113">
        <v>36</v>
      </c>
      <c r="F1113" s="38">
        <v>0.4</v>
      </c>
      <c r="G1113" s="50">
        <v>36</v>
      </c>
    </row>
    <row r="1114" spans="1:7">
      <c r="A1114" t="s">
        <v>6</v>
      </c>
      <c r="B1114" t="s">
        <v>193</v>
      </c>
      <c r="C1114" t="s">
        <v>238</v>
      </c>
      <c r="D1114" t="s">
        <v>11</v>
      </c>
      <c r="E1114">
        <v>2</v>
      </c>
      <c r="F1114" s="38">
        <v>2.1999999999999999E-2</v>
      </c>
      <c r="G1114" s="50">
        <v>2</v>
      </c>
    </row>
    <row r="1115" spans="1:7">
      <c r="A1115" t="s">
        <v>6</v>
      </c>
      <c r="B1115" t="s">
        <v>193</v>
      </c>
      <c r="C1115" t="s">
        <v>238</v>
      </c>
      <c r="D1115" t="s">
        <v>12</v>
      </c>
      <c r="E1115">
        <v>6</v>
      </c>
      <c r="F1115" s="38">
        <v>6.7000000000000004E-2</v>
      </c>
      <c r="G1115" s="50">
        <v>6</v>
      </c>
    </row>
    <row r="1116" spans="1:7">
      <c r="A1116" t="s">
        <v>6</v>
      </c>
      <c r="B1116" t="s">
        <v>193</v>
      </c>
      <c r="C1116" t="s">
        <v>238</v>
      </c>
      <c r="D1116" t="s">
        <v>13</v>
      </c>
      <c r="E1116">
        <v>34</v>
      </c>
      <c r="F1116" s="38">
        <v>0.378</v>
      </c>
      <c r="G1116" s="50">
        <v>34</v>
      </c>
    </row>
    <row r="1117" spans="1:7">
      <c r="A1117" t="s">
        <v>6</v>
      </c>
      <c r="B1117" t="s">
        <v>193</v>
      </c>
      <c r="C1117" t="s">
        <v>239</v>
      </c>
      <c r="D1117" t="s">
        <v>9</v>
      </c>
      <c r="E1117">
        <v>23</v>
      </c>
      <c r="F1117" s="38">
        <v>0.23499999999999999</v>
      </c>
      <c r="G1117" s="50">
        <v>23</v>
      </c>
    </row>
    <row r="1118" spans="1:7">
      <c r="A1118" t="s">
        <v>6</v>
      </c>
      <c r="B1118" t="s">
        <v>193</v>
      </c>
      <c r="C1118" t="s">
        <v>239</v>
      </c>
      <c r="D1118" t="s">
        <v>10</v>
      </c>
      <c r="E1118">
        <v>27</v>
      </c>
      <c r="F1118" s="38">
        <v>0.27600000000000002</v>
      </c>
      <c r="G1118" s="50">
        <v>27</v>
      </c>
    </row>
    <row r="1119" spans="1:7">
      <c r="A1119" t="s">
        <v>6</v>
      </c>
      <c r="B1119" t="s">
        <v>193</v>
      </c>
      <c r="C1119" t="s">
        <v>239</v>
      </c>
      <c r="D1119" t="s">
        <v>11</v>
      </c>
      <c r="E1119">
        <v>2</v>
      </c>
      <c r="F1119" s="38">
        <v>0.02</v>
      </c>
      <c r="G1119" s="50">
        <v>2</v>
      </c>
    </row>
    <row r="1120" spans="1:7">
      <c r="A1120" t="s">
        <v>6</v>
      </c>
      <c r="B1120" t="s">
        <v>193</v>
      </c>
      <c r="C1120" t="s">
        <v>239</v>
      </c>
      <c r="D1120" t="s">
        <v>12</v>
      </c>
      <c r="E1120">
        <v>7</v>
      </c>
      <c r="F1120" s="38">
        <v>7.0999999999999994E-2</v>
      </c>
      <c r="G1120" s="50">
        <v>7</v>
      </c>
    </row>
    <row r="1121" spans="1:7">
      <c r="A1121" t="s">
        <v>6</v>
      </c>
      <c r="B1121" t="s">
        <v>193</v>
      </c>
      <c r="C1121" t="s">
        <v>239</v>
      </c>
      <c r="D1121" t="s">
        <v>13</v>
      </c>
      <c r="E1121">
        <v>39</v>
      </c>
      <c r="F1121" s="38">
        <v>0.39800000000000002</v>
      </c>
      <c r="G1121" s="50">
        <v>39</v>
      </c>
    </row>
    <row r="1122" spans="1:7">
      <c r="A1122" t="s">
        <v>6</v>
      </c>
      <c r="B1122" t="s">
        <v>193</v>
      </c>
      <c r="C1122" t="s">
        <v>240</v>
      </c>
      <c r="D1122" t="s">
        <v>9</v>
      </c>
      <c r="E1122">
        <v>19</v>
      </c>
      <c r="F1122" s="38">
        <v>0.184</v>
      </c>
      <c r="G1122" s="50">
        <v>19</v>
      </c>
    </row>
    <row r="1123" spans="1:7">
      <c r="A1123" t="s">
        <v>6</v>
      </c>
      <c r="B1123" t="s">
        <v>193</v>
      </c>
      <c r="C1123" t="s">
        <v>240</v>
      </c>
      <c r="D1123" t="s">
        <v>10</v>
      </c>
      <c r="E1123">
        <v>32</v>
      </c>
      <c r="F1123" s="38">
        <v>0.311</v>
      </c>
      <c r="G1123" s="50">
        <v>32</v>
      </c>
    </row>
    <row r="1124" spans="1:7">
      <c r="A1124" t="s">
        <v>6</v>
      </c>
      <c r="B1124" t="s">
        <v>193</v>
      </c>
      <c r="C1124" t="s">
        <v>240</v>
      </c>
      <c r="D1124" t="s">
        <v>11</v>
      </c>
      <c r="E1124">
        <v>7</v>
      </c>
      <c r="F1124" s="38">
        <v>6.8000000000000005E-2</v>
      </c>
      <c r="G1124" s="50">
        <v>7</v>
      </c>
    </row>
    <row r="1125" spans="1:7">
      <c r="A1125" t="s">
        <v>6</v>
      </c>
      <c r="B1125" t="s">
        <v>193</v>
      </c>
      <c r="C1125" t="s">
        <v>240</v>
      </c>
      <c r="D1125" t="s">
        <v>12</v>
      </c>
      <c r="E1125">
        <v>9</v>
      </c>
      <c r="F1125" s="38">
        <v>8.6999999999999994E-2</v>
      </c>
      <c r="G1125" s="50">
        <v>9</v>
      </c>
    </row>
    <row r="1126" spans="1:7">
      <c r="A1126" t="s">
        <v>6</v>
      </c>
      <c r="B1126" t="s">
        <v>193</v>
      </c>
      <c r="C1126" t="s">
        <v>240</v>
      </c>
      <c r="D1126" t="s">
        <v>13</v>
      </c>
      <c r="E1126">
        <v>36</v>
      </c>
      <c r="F1126" s="38">
        <v>0.35</v>
      </c>
      <c r="G1126" s="50">
        <v>36</v>
      </c>
    </row>
    <row r="1127" spans="1:7">
      <c r="A1127" t="s">
        <v>6</v>
      </c>
      <c r="B1127" t="s">
        <v>193</v>
      </c>
      <c r="C1127" t="s">
        <v>241</v>
      </c>
      <c r="D1127" t="s">
        <v>9</v>
      </c>
      <c r="E1127">
        <v>12</v>
      </c>
      <c r="F1127" s="38">
        <v>0.14000000000000001</v>
      </c>
      <c r="G1127" s="50">
        <v>12</v>
      </c>
    </row>
    <row r="1128" spans="1:7">
      <c r="A1128" t="s">
        <v>6</v>
      </c>
      <c r="B1128" t="s">
        <v>193</v>
      </c>
      <c r="C1128" t="s">
        <v>241</v>
      </c>
      <c r="D1128" t="s">
        <v>10</v>
      </c>
      <c r="E1128">
        <v>27</v>
      </c>
      <c r="F1128" s="38">
        <v>0.314</v>
      </c>
      <c r="G1128" s="50">
        <v>27</v>
      </c>
    </row>
    <row r="1129" spans="1:7">
      <c r="A1129" t="s">
        <v>6</v>
      </c>
      <c r="B1129" t="s">
        <v>193</v>
      </c>
      <c r="C1129" t="s">
        <v>241</v>
      </c>
      <c r="D1129" t="s">
        <v>11</v>
      </c>
      <c r="E1129">
        <v>1</v>
      </c>
      <c r="F1129" s="38">
        <v>1.2E-2</v>
      </c>
      <c r="G1129" s="50">
        <v>1</v>
      </c>
    </row>
    <row r="1130" spans="1:7">
      <c r="A1130" t="s">
        <v>6</v>
      </c>
      <c r="B1130" t="s">
        <v>193</v>
      </c>
      <c r="C1130" t="s">
        <v>241</v>
      </c>
      <c r="D1130" t="s">
        <v>12</v>
      </c>
      <c r="E1130">
        <v>5</v>
      </c>
      <c r="F1130" s="38">
        <v>5.8000000000000003E-2</v>
      </c>
      <c r="G1130" s="50">
        <v>5</v>
      </c>
    </row>
    <row r="1131" spans="1:7">
      <c r="A1131" t="s">
        <v>6</v>
      </c>
      <c r="B1131" t="s">
        <v>193</v>
      </c>
      <c r="C1131" t="s">
        <v>241</v>
      </c>
      <c r="D1131" t="s">
        <v>13</v>
      </c>
      <c r="E1131">
        <v>41</v>
      </c>
      <c r="F1131" s="38">
        <v>0.47699999999999998</v>
      </c>
      <c r="G1131" s="50">
        <v>41</v>
      </c>
    </row>
    <row r="1132" spans="1:7">
      <c r="A1132" t="s">
        <v>6</v>
      </c>
      <c r="B1132" t="s">
        <v>193</v>
      </c>
      <c r="C1132" t="s">
        <v>242</v>
      </c>
      <c r="D1132" t="s">
        <v>9</v>
      </c>
      <c r="E1132">
        <v>25</v>
      </c>
      <c r="F1132" s="38">
        <v>0.24299999999999999</v>
      </c>
      <c r="G1132" s="50">
        <v>25</v>
      </c>
    </row>
    <row r="1133" spans="1:7">
      <c r="A1133" t="s">
        <v>6</v>
      </c>
      <c r="B1133" t="s">
        <v>193</v>
      </c>
      <c r="C1133" t="s">
        <v>242</v>
      </c>
      <c r="D1133" t="s">
        <v>10</v>
      </c>
      <c r="E1133">
        <v>26</v>
      </c>
      <c r="F1133" s="38">
        <v>0.252</v>
      </c>
      <c r="G1133" s="50">
        <v>26</v>
      </c>
    </row>
    <row r="1134" spans="1:7">
      <c r="A1134" t="s">
        <v>6</v>
      </c>
      <c r="B1134" t="s">
        <v>193</v>
      </c>
      <c r="C1134" t="s">
        <v>242</v>
      </c>
      <c r="D1134" t="s">
        <v>11</v>
      </c>
      <c r="E1134">
        <v>2</v>
      </c>
      <c r="F1134" s="38">
        <v>1.9E-2</v>
      </c>
      <c r="G1134" s="50">
        <v>2</v>
      </c>
    </row>
    <row r="1135" spans="1:7">
      <c r="A1135" t="s">
        <v>6</v>
      </c>
      <c r="B1135" t="s">
        <v>193</v>
      </c>
      <c r="C1135" t="s">
        <v>242</v>
      </c>
      <c r="D1135" t="s">
        <v>12</v>
      </c>
      <c r="E1135">
        <v>6</v>
      </c>
      <c r="F1135" s="38">
        <v>5.8000000000000003E-2</v>
      </c>
      <c r="G1135" s="50">
        <v>6</v>
      </c>
    </row>
    <row r="1136" spans="1:7">
      <c r="A1136" t="s">
        <v>6</v>
      </c>
      <c r="B1136" t="s">
        <v>193</v>
      </c>
      <c r="C1136" t="s">
        <v>242</v>
      </c>
      <c r="D1136" t="s">
        <v>13</v>
      </c>
      <c r="E1136">
        <v>44</v>
      </c>
      <c r="F1136" s="38">
        <v>0.42699999999999999</v>
      </c>
      <c r="G1136" s="50">
        <v>44</v>
      </c>
    </row>
    <row r="1137" spans="1:7">
      <c r="A1137" t="s">
        <v>6</v>
      </c>
      <c r="B1137" t="s">
        <v>193</v>
      </c>
      <c r="C1137" t="s">
        <v>243</v>
      </c>
      <c r="D1137" t="s">
        <v>9</v>
      </c>
      <c r="E1137">
        <v>167</v>
      </c>
      <c r="F1137" s="38">
        <v>0.16</v>
      </c>
      <c r="G1137" s="50">
        <v>167</v>
      </c>
    </row>
    <row r="1138" spans="1:7">
      <c r="A1138" t="s">
        <v>6</v>
      </c>
      <c r="B1138" t="s">
        <v>193</v>
      </c>
      <c r="C1138" t="s">
        <v>243</v>
      </c>
      <c r="D1138" t="s">
        <v>10</v>
      </c>
      <c r="E1138">
        <v>321</v>
      </c>
      <c r="F1138" s="38">
        <v>0.307</v>
      </c>
      <c r="G1138" s="50">
        <v>321</v>
      </c>
    </row>
    <row r="1139" spans="1:7">
      <c r="A1139" t="s">
        <v>6</v>
      </c>
      <c r="B1139" t="s">
        <v>193</v>
      </c>
      <c r="C1139" t="s">
        <v>243</v>
      </c>
      <c r="D1139" t="s">
        <v>11</v>
      </c>
      <c r="E1139">
        <v>38</v>
      </c>
      <c r="F1139" s="38">
        <v>3.5999999999999997E-2</v>
      </c>
      <c r="G1139" s="50">
        <v>38</v>
      </c>
    </row>
    <row r="1140" spans="1:7">
      <c r="A1140" t="s">
        <v>6</v>
      </c>
      <c r="B1140" t="s">
        <v>193</v>
      </c>
      <c r="C1140" t="s">
        <v>243</v>
      </c>
      <c r="D1140" t="s">
        <v>12</v>
      </c>
      <c r="E1140">
        <v>76</v>
      </c>
      <c r="F1140" s="38">
        <v>7.2999999999999995E-2</v>
      </c>
      <c r="G1140" s="50">
        <v>76</v>
      </c>
    </row>
    <row r="1141" spans="1:7">
      <c r="A1141" t="s">
        <v>6</v>
      </c>
      <c r="B1141" t="s">
        <v>193</v>
      </c>
      <c r="C1141" t="s">
        <v>243</v>
      </c>
      <c r="D1141" t="s">
        <v>13</v>
      </c>
      <c r="E1141">
        <v>443</v>
      </c>
      <c r="F1141" s="38">
        <v>0.42399999999999999</v>
      </c>
      <c r="G1141" s="50">
        <v>443</v>
      </c>
    </row>
    <row r="1142" spans="1:7">
      <c r="A1142" t="s">
        <v>6</v>
      </c>
      <c r="B1142" t="s">
        <v>193</v>
      </c>
      <c r="C1142" t="s">
        <v>244</v>
      </c>
      <c r="D1142" t="s">
        <v>9</v>
      </c>
      <c r="E1142">
        <v>198</v>
      </c>
      <c r="F1142" s="38">
        <v>0.214</v>
      </c>
      <c r="G1142" s="50">
        <v>198</v>
      </c>
    </row>
    <row r="1143" spans="1:7">
      <c r="A1143" t="s">
        <v>6</v>
      </c>
      <c r="B1143" t="s">
        <v>193</v>
      </c>
      <c r="C1143" t="s">
        <v>244</v>
      </c>
      <c r="D1143" t="s">
        <v>10</v>
      </c>
      <c r="E1143">
        <v>299</v>
      </c>
      <c r="F1143" s="38">
        <v>0.32300000000000001</v>
      </c>
      <c r="G1143" s="50">
        <v>299</v>
      </c>
    </row>
    <row r="1144" spans="1:7">
      <c r="A1144" t="s">
        <v>6</v>
      </c>
      <c r="B1144" t="s">
        <v>193</v>
      </c>
      <c r="C1144" t="s">
        <v>244</v>
      </c>
      <c r="D1144" t="s">
        <v>11</v>
      </c>
      <c r="E1144">
        <v>37</v>
      </c>
      <c r="F1144" s="38">
        <v>0.04</v>
      </c>
      <c r="G1144" s="50">
        <v>37</v>
      </c>
    </row>
    <row r="1145" spans="1:7">
      <c r="A1145" t="s">
        <v>6</v>
      </c>
      <c r="B1145" t="s">
        <v>193</v>
      </c>
      <c r="C1145" t="s">
        <v>244</v>
      </c>
      <c r="D1145" t="s">
        <v>12</v>
      </c>
      <c r="E1145">
        <v>68</v>
      </c>
      <c r="F1145" s="38">
        <v>7.2999999999999995E-2</v>
      </c>
      <c r="G1145" s="50">
        <v>68</v>
      </c>
    </row>
    <row r="1146" spans="1:7">
      <c r="A1146" t="s">
        <v>6</v>
      </c>
      <c r="B1146" t="s">
        <v>193</v>
      </c>
      <c r="C1146" t="s">
        <v>244</v>
      </c>
      <c r="D1146" t="s">
        <v>13</v>
      </c>
      <c r="E1146">
        <v>325</v>
      </c>
      <c r="F1146" s="38">
        <v>0.35099999999999998</v>
      </c>
      <c r="G1146" s="50">
        <v>325</v>
      </c>
    </row>
    <row r="1147" spans="1:7">
      <c r="A1147" t="s">
        <v>6</v>
      </c>
      <c r="B1147" t="s">
        <v>193</v>
      </c>
      <c r="C1147" t="s">
        <v>245</v>
      </c>
      <c r="D1147" t="s">
        <v>9</v>
      </c>
      <c r="E1147">
        <v>37</v>
      </c>
      <c r="F1147" s="38">
        <v>0.308</v>
      </c>
      <c r="G1147" s="50">
        <v>37</v>
      </c>
    </row>
    <row r="1148" spans="1:7">
      <c r="A1148" t="s">
        <v>6</v>
      </c>
      <c r="B1148" t="s">
        <v>193</v>
      </c>
      <c r="C1148" t="s">
        <v>245</v>
      </c>
      <c r="D1148" t="s">
        <v>10</v>
      </c>
      <c r="E1148">
        <v>40</v>
      </c>
      <c r="F1148" s="38">
        <v>0.33300000000000002</v>
      </c>
      <c r="G1148" s="50">
        <v>40</v>
      </c>
    </row>
    <row r="1149" spans="1:7">
      <c r="A1149" t="s">
        <v>6</v>
      </c>
      <c r="B1149" t="s">
        <v>193</v>
      </c>
      <c r="C1149" t="s">
        <v>245</v>
      </c>
      <c r="D1149" t="s">
        <v>11</v>
      </c>
      <c r="E1149">
        <v>2</v>
      </c>
      <c r="F1149" s="38">
        <v>1.7000000000000001E-2</v>
      </c>
      <c r="G1149" s="50">
        <v>2</v>
      </c>
    </row>
    <row r="1150" spans="1:7">
      <c r="A1150" t="s">
        <v>6</v>
      </c>
      <c r="B1150" t="s">
        <v>193</v>
      </c>
      <c r="C1150" t="s">
        <v>245</v>
      </c>
      <c r="D1150" t="s">
        <v>12</v>
      </c>
      <c r="E1150">
        <v>6</v>
      </c>
      <c r="F1150" s="38">
        <v>0.05</v>
      </c>
      <c r="G1150" s="50">
        <v>6</v>
      </c>
    </row>
    <row r="1151" spans="1:7">
      <c r="A1151" t="s">
        <v>6</v>
      </c>
      <c r="B1151" t="s">
        <v>193</v>
      </c>
      <c r="C1151" t="s">
        <v>245</v>
      </c>
      <c r="D1151" t="s">
        <v>13</v>
      </c>
      <c r="E1151">
        <v>35</v>
      </c>
      <c r="F1151" s="38">
        <v>0.29199999999999998</v>
      </c>
      <c r="G1151" s="50">
        <v>35</v>
      </c>
    </row>
    <row r="1152" spans="1:7">
      <c r="A1152" t="s">
        <v>6</v>
      </c>
      <c r="B1152" t="s">
        <v>193</v>
      </c>
      <c r="C1152" t="s">
        <v>246</v>
      </c>
      <c r="D1152" t="s">
        <v>9</v>
      </c>
      <c r="E1152">
        <v>80</v>
      </c>
      <c r="F1152" s="38">
        <v>0.17499999999999999</v>
      </c>
      <c r="G1152" s="50">
        <v>80</v>
      </c>
    </row>
    <row r="1153" spans="1:7">
      <c r="A1153" t="s">
        <v>6</v>
      </c>
      <c r="B1153" t="s">
        <v>193</v>
      </c>
      <c r="C1153" t="s">
        <v>246</v>
      </c>
      <c r="D1153" t="s">
        <v>10</v>
      </c>
      <c r="E1153">
        <v>150</v>
      </c>
      <c r="F1153" s="38">
        <v>0.32900000000000001</v>
      </c>
      <c r="G1153" s="50">
        <v>150</v>
      </c>
    </row>
    <row r="1154" spans="1:7">
      <c r="A1154" t="s">
        <v>6</v>
      </c>
      <c r="B1154" t="s">
        <v>193</v>
      </c>
      <c r="C1154" t="s">
        <v>246</v>
      </c>
      <c r="D1154" t="s">
        <v>11</v>
      </c>
      <c r="E1154">
        <v>15</v>
      </c>
      <c r="F1154" s="38">
        <v>3.3000000000000002E-2</v>
      </c>
      <c r="G1154" s="50">
        <v>15</v>
      </c>
    </row>
    <row r="1155" spans="1:7">
      <c r="A1155" t="s">
        <v>6</v>
      </c>
      <c r="B1155" t="s">
        <v>193</v>
      </c>
      <c r="C1155" t="s">
        <v>246</v>
      </c>
      <c r="D1155" t="s">
        <v>12</v>
      </c>
      <c r="E1155">
        <v>33</v>
      </c>
      <c r="F1155" s="38">
        <v>7.1999999999999995E-2</v>
      </c>
      <c r="G1155" s="50">
        <v>33</v>
      </c>
    </row>
    <row r="1156" spans="1:7">
      <c r="A1156" t="s">
        <v>6</v>
      </c>
      <c r="B1156" t="s">
        <v>193</v>
      </c>
      <c r="C1156" t="s">
        <v>246</v>
      </c>
      <c r="D1156" t="s">
        <v>13</v>
      </c>
      <c r="E1156">
        <v>178</v>
      </c>
      <c r="F1156" s="38">
        <v>0.39</v>
      </c>
      <c r="G1156" s="50">
        <v>178</v>
      </c>
    </row>
    <row r="1157" spans="1:7">
      <c r="A1157" t="s">
        <v>6</v>
      </c>
      <c r="B1157" t="s">
        <v>193</v>
      </c>
      <c r="C1157" t="s">
        <v>247</v>
      </c>
      <c r="D1157" t="s">
        <v>9</v>
      </c>
      <c r="E1157">
        <v>180</v>
      </c>
      <c r="F1157" s="38">
        <v>0.22700000000000001</v>
      </c>
      <c r="G1157" s="50">
        <v>180</v>
      </c>
    </row>
    <row r="1158" spans="1:7">
      <c r="A1158" t="s">
        <v>6</v>
      </c>
      <c r="B1158" t="s">
        <v>193</v>
      </c>
      <c r="C1158" t="s">
        <v>247</v>
      </c>
      <c r="D1158" t="s">
        <v>10</v>
      </c>
      <c r="E1158">
        <v>291</v>
      </c>
      <c r="F1158" s="38">
        <v>0.36599999999999999</v>
      </c>
      <c r="G1158" s="50">
        <v>291</v>
      </c>
    </row>
    <row r="1159" spans="1:7">
      <c r="A1159" t="s">
        <v>6</v>
      </c>
      <c r="B1159" t="s">
        <v>193</v>
      </c>
      <c r="C1159" t="s">
        <v>247</v>
      </c>
      <c r="D1159" t="s">
        <v>11</v>
      </c>
      <c r="E1159">
        <v>18</v>
      </c>
      <c r="F1159" s="38">
        <v>2.3E-2</v>
      </c>
      <c r="G1159" s="50">
        <v>18</v>
      </c>
    </row>
    <row r="1160" spans="1:7">
      <c r="A1160" t="s">
        <v>6</v>
      </c>
      <c r="B1160" t="s">
        <v>193</v>
      </c>
      <c r="C1160" t="s">
        <v>247</v>
      </c>
      <c r="D1160" t="s">
        <v>12</v>
      </c>
      <c r="E1160">
        <v>47</v>
      </c>
      <c r="F1160" s="38">
        <v>5.8999999999999997E-2</v>
      </c>
      <c r="G1160" s="50">
        <v>47</v>
      </c>
    </row>
    <row r="1161" spans="1:7">
      <c r="A1161" t="s">
        <v>6</v>
      </c>
      <c r="B1161" t="s">
        <v>193</v>
      </c>
      <c r="C1161" t="s">
        <v>247</v>
      </c>
      <c r="D1161" t="s">
        <v>13</v>
      </c>
      <c r="E1161">
        <v>258</v>
      </c>
      <c r="F1161" s="38">
        <v>0.32500000000000001</v>
      </c>
      <c r="G1161" s="50">
        <v>258</v>
      </c>
    </row>
    <row r="1162" spans="1:7">
      <c r="A1162" t="s">
        <v>6</v>
      </c>
      <c r="B1162" t="s">
        <v>193</v>
      </c>
      <c r="C1162" t="s">
        <v>248</v>
      </c>
      <c r="D1162" t="s">
        <v>9</v>
      </c>
      <c r="E1162">
        <v>45</v>
      </c>
      <c r="F1162" s="38">
        <v>0.23799999999999999</v>
      </c>
      <c r="G1162" s="50">
        <v>45</v>
      </c>
    </row>
    <row r="1163" spans="1:7">
      <c r="A1163" t="s">
        <v>6</v>
      </c>
      <c r="B1163" t="s">
        <v>193</v>
      </c>
      <c r="C1163" t="s">
        <v>248</v>
      </c>
      <c r="D1163" t="s">
        <v>10</v>
      </c>
      <c r="E1163">
        <v>58</v>
      </c>
      <c r="F1163" s="38">
        <v>0.307</v>
      </c>
      <c r="G1163" s="50">
        <v>58</v>
      </c>
    </row>
    <row r="1164" spans="1:7">
      <c r="A1164" t="s">
        <v>6</v>
      </c>
      <c r="B1164" t="s">
        <v>193</v>
      </c>
      <c r="C1164" t="s">
        <v>248</v>
      </c>
      <c r="D1164" t="s">
        <v>11</v>
      </c>
      <c r="E1164">
        <v>6</v>
      </c>
      <c r="F1164" s="38">
        <v>3.2000000000000001E-2</v>
      </c>
      <c r="G1164" s="50">
        <v>6</v>
      </c>
    </row>
    <row r="1165" spans="1:7">
      <c r="A1165" t="s">
        <v>6</v>
      </c>
      <c r="B1165" t="s">
        <v>193</v>
      </c>
      <c r="C1165" t="s">
        <v>248</v>
      </c>
      <c r="D1165" t="s">
        <v>12</v>
      </c>
      <c r="E1165">
        <v>8</v>
      </c>
      <c r="F1165" s="38">
        <v>4.2000000000000003E-2</v>
      </c>
      <c r="G1165" s="50">
        <v>8</v>
      </c>
    </row>
    <row r="1166" spans="1:7">
      <c r="A1166" t="s">
        <v>6</v>
      </c>
      <c r="B1166" t="s">
        <v>193</v>
      </c>
      <c r="C1166" t="s">
        <v>248</v>
      </c>
      <c r="D1166" t="s">
        <v>13</v>
      </c>
      <c r="E1166">
        <v>72</v>
      </c>
      <c r="F1166" s="38">
        <v>0.38100000000000001</v>
      </c>
      <c r="G1166" s="50">
        <v>72</v>
      </c>
    </row>
    <row r="1167" spans="1:7">
      <c r="A1167" t="s">
        <v>6</v>
      </c>
      <c r="B1167" t="s">
        <v>193</v>
      </c>
      <c r="C1167" t="s">
        <v>249</v>
      </c>
      <c r="D1167" t="s">
        <v>9</v>
      </c>
      <c r="E1167">
        <v>43</v>
      </c>
      <c r="F1167" s="38">
        <v>0.20399999999999999</v>
      </c>
      <c r="G1167" s="50">
        <v>43</v>
      </c>
    </row>
    <row r="1168" spans="1:7">
      <c r="A1168" t="s">
        <v>6</v>
      </c>
      <c r="B1168" t="s">
        <v>193</v>
      </c>
      <c r="C1168" t="s">
        <v>249</v>
      </c>
      <c r="D1168" t="s">
        <v>10</v>
      </c>
      <c r="E1168">
        <v>74</v>
      </c>
      <c r="F1168" s="38">
        <v>0.35099999999999998</v>
      </c>
      <c r="G1168" s="50">
        <v>74</v>
      </c>
    </row>
    <row r="1169" spans="1:7">
      <c r="A1169" t="s">
        <v>6</v>
      </c>
      <c r="B1169" t="s">
        <v>193</v>
      </c>
      <c r="C1169" t="s">
        <v>249</v>
      </c>
      <c r="D1169" t="s">
        <v>11</v>
      </c>
      <c r="E1169">
        <v>4</v>
      </c>
      <c r="F1169" s="38">
        <v>1.9E-2</v>
      </c>
      <c r="G1169" s="50">
        <v>4</v>
      </c>
    </row>
    <row r="1170" spans="1:7">
      <c r="A1170" t="s">
        <v>6</v>
      </c>
      <c r="B1170" t="s">
        <v>193</v>
      </c>
      <c r="C1170" t="s">
        <v>249</v>
      </c>
      <c r="D1170" t="s">
        <v>12</v>
      </c>
      <c r="E1170">
        <v>20</v>
      </c>
      <c r="F1170" s="38">
        <v>9.5000000000000001E-2</v>
      </c>
      <c r="G1170" s="50">
        <v>20</v>
      </c>
    </row>
    <row r="1171" spans="1:7">
      <c r="A1171" t="s">
        <v>6</v>
      </c>
      <c r="B1171" t="s">
        <v>193</v>
      </c>
      <c r="C1171" t="s">
        <v>249</v>
      </c>
      <c r="D1171" t="s">
        <v>13</v>
      </c>
      <c r="E1171">
        <v>70</v>
      </c>
      <c r="F1171" s="38">
        <v>0.33200000000000002</v>
      </c>
      <c r="G1171" s="50">
        <v>70</v>
      </c>
    </row>
    <row r="1172" spans="1:7">
      <c r="A1172" t="s">
        <v>6</v>
      </c>
      <c r="B1172" t="s">
        <v>193</v>
      </c>
      <c r="C1172" t="s">
        <v>250</v>
      </c>
      <c r="D1172" t="s">
        <v>9</v>
      </c>
      <c r="E1172">
        <v>20</v>
      </c>
      <c r="F1172" s="38">
        <v>0.217</v>
      </c>
      <c r="G1172" s="50">
        <v>20</v>
      </c>
    </row>
    <row r="1173" spans="1:7">
      <c r="A1173" t="s">
        <v>6</v>
      </c>
      <c r="B1173" t="s">
        <v>193</v>
      </c>
      <c r="C1173" t="s">
        <v>250</v>
      </c>
      <c r="D1173" t="s">
        <v>10</v>
      </c>
      <c r="E1173">
        <v>34</v>
      </c>
      <c r="F1173" s="38">
        <v>0.37</v>
      </c>
      <c r="G1173" s="50">
        <v>34</v>
      </c>
    </row>
    <row r="1174" spans="1:7">
      <c r="A1174" t="s">
        <v>6</v>
      </c>
      <c r="B1174" t="s">
        <v>193</v>
      </c>
      <c r="C1174" t="s">
        <v>250</v>
      </c>
      <c r="D1174" t="s">
        <v>11</v>
      </c>
      <c r="E1174">
        <v>3</v>
      </c>
      <c r="F1174" s="38">
        <v>3.3000000000000002E-2</v>
      </c>
      <c r="G1174" s="50">
        <v>3</v>
      </c>
    </row>
    <row r="1175" spans="1:7">
      <c r="A1175" t="s">
        <v>6</v>
      </c>
      <c r="B1175" t="s">
        <v>193</v>
      </c>
      <c r="C1175" t="s">
        <v>250</v>
      </c>
      <c r="D1175" t="s">
        <v>12</v>
      </c>
      <c r="E1175">
        <v>1</v>
      </c>
      <c r="F1175" s="38">
        <v>1.0999999999999999E-2</v>
      </c>
      <c r="G1175" s="50">
        <v>1</v>
      </c>
    </row>
    <row r="1176" spans="1:7">
      <c r="A1176" t="s">
        <v>6</v>
      </c>
      <c r="B1176" t="s">
        <v>193</v>
      </c>
      <c r="C1176" t="s">
        <v>250</v>
      </c>
      <c r="D1176" t="s">
        <v>13</v>
      </c>
      <c r="E1176">
        <v>34</v>
      </c>
      <c r="F1176" s="38">
        <v>0.37</v>
      </c>
      <c r="G1176" s="50">
        <v>34</v>
      </c>
    </row>
    <row r="1177" spans="1:7">
      <c r="A1177" t="s">
        <v>6</v>
      </c>
      <c r="B1177" t="s">
        <v>193</v>
      </c>
      <c r="C1177" t="s">
        <v>251</v>
      </c>
      <c r="D1177" t="s">
        <v>9</v>
      </c>
      <c r="E1177">
        <v>2</v>
      </c>
      <c r="F1177" s="38">
        <v>0.154</v>
      </c>
      <c r="G1177" s="50">
        <v>2</v>
      </c>
    </row>
    <row r="1178" spans="1:7">
      <c r="A1178" t="s">
        <v>6</v>
      </c>
      <c r="B1178" t="s">
        <v>193</v>
      </c>
      <c r="C1178" t="s">
        <v>251</v>
      </c>
      <c r="D1178" t="s">
        <v>10</v>
      </c>
      <c r="E1178">
        <v>6</v>
      </c>
      <c r="F1178" s="38">
        <v>0.46200000000000002</v>
      </c>
      <c r="G1178" s="50">
        <v>6</v>
      </c>
    </row>
    <row r="1179" spans="1:7">
      <c r="A1179" t="s">
        <v>6</v>
      </c>
      <c r="B1179" t="s">
        <v>193</v>
      </c>
      <c r="C1179" t="s">
        <v>251</v>
      </c>
      <c r="D1179" t="s">
        <v>11</v>
      </c>
      <c r="E1179">
        <v>0</v>
      </c>
      <c r="F1179" s="38">
        <v>0</v>
      </c>
      <c r="G1179" s="50">
        <v>0</v>
      </c>
    </row>
    <row r="1180" spans="1:7">
      <c r="A1180" t="s">
        <v>6</v>
      </c>
      <c r="B1180" t="s">
        <v>193</v>
      </c>
      <c r="C1180" t="s">
        <v>251</v>
      </c>
      <c r="D1180" t="s">
        <v>12</v>
      </c>
      <c r="E1180">
        <v>2</v>
      </c>
      <c r="F1180" s="38">
        <v>0.154</v>
      </c>
      <c r="G1180" s="50">
        <v>2</v>
      </c>
    </row>
    <row r="1181" spans="1:7">
      <c r="A1181" t="s">
        <v>6</v>
      </c>
      <c r="B1181" t="s">
        <v>193</v>
      </c>
      <c r="C1181" t="s">
        <v>251</v>
      </c>
      <c r="D1181" t="s">
        <v>13</v>
      </c>
      <c r="E1181">
        <v>3</v>
      </c>
      <c r="F1181" s="38">
        <v>0.23100000000000001</v>
      </c>
      <c r="G1181" s="50">
        <v>3</v>
      </c>
    </row>
    <row r="1182" spans="1:7">
      <c r="A1182" t="s">
        <v>6</v>
      </c>
      <c r="B1182" t="s">
        <v>193</v>
      </c>
      <c r="C1182" t="s">
        <v>252</v>
      </c>
      <c r="D1182" t="s">
        <v>9</v>
      </c>
      <c r="E1182">
        <v>186</v>
      </c>
      <c r="F1182" s="38">
        <v>0.223</v>
      </c>
      <c r="G1182" s="50">
        <v>186</v>
      </c>
    </row>
    <row r="1183" spans="1:7">
      <c r="A1183" t="s">
        <v>6</v>
      </c>
      <c r="B1183" t="s">
        <v>193</v>
      </c>
      <c r="C1183" t="s">
        <v>252</v>
      </c>
      <c r="D1183" t="s">
        <v>10</v>
      </c>
      <c r="E1183">
        <v>291</v>
      </c>
      <c r="F1183" s="38">
        <v>0.34899999999999998</v>
      </c>
      <c r="G1183" s="50">
        <v>291</v>
      </c>
    </row>
    <row r="1184" spans="1:7">
      <c r="A1184" t="s">
        <v>6</v>
      </c>
      <c r="B1184" t="s">
        <v>193</v>
      </c>
      <c r="C1184" t="s">
        <v>252</v>
      </c>
      <c r="D1184" t="s">
        <v>11</v>
      </c>
      <c r="E1184">
        <v>19</v>
      </c>
      <c r="F1184" s="38">
        <v>2.3E-2</v>
      </c>
      <c r="G1184" s="50">
        <v>19</v>
      </c>
    </row>
    <row r="1185" spans="1:7">
      <c r="A1185" t="s">
        <v>6</v>
      </c>
      <c r="B1185" t="s">
        <v>193</v>
      </c>
      <c r="C1185" t="s">
        <v>252</v>
      </c>
      <c r="D1185" t="s">
        <v>12</v>
      </c>
      <c r="E1185">
        <v>54</v>
      </c>
      <c r="F1185" s="38">
        <v>6.5000000000000002E-2</v>
      </c>
      <c r="G1185" s="50">
        <v>54</v>
      </c>
    </row>
    <row r="1186" spans="1:7">
      <c r="A1186" t="s">
        <v>6</v>
      </c>
      <c r="B1186" t="s">
        <v>193</v>
      </c>
      <c r="C1186" t="s">
        <v>252</v>
      </c>
      <c r="D1186" t="s">
        <v>13</v>
      </c>
      <c r="E1186">
        <v>284</v>
      </c>
      <c r="F1186" s="38">
        <v>0.34100000000000003</v>
      </c>
      <c r="G1186" s="50">
        <v>284</v>
      </c>
    </row>
    <row r="1187" spans="1:7">
      <c r="A1187" t="s">
        <v>6</v>
      </c>
      <c r="B1187" t="s">
        <v>193</v>
      </c>
      <c r="C1187" t="s">
        <v>253</v>
      </c>
      <c r="D1187" t="s">
        <v>9</v>
      </c>
      <c r="E1187">
        <v>144</v>
      </c>
      <c r="F1187" s="38">
        <v>0.19600000000000001</v>
      </c>
      <c r="G1187" s="50">
        <v>144</v>
      </c>
    </row>
    <row r="1188" spans="1:7">
      <c r="A1188" t="s">
        <v>6</v>
      </c>
      <c r="B1188" t="s">
        <v>193</v>
      </c>
      <c r="C1188" t="s">
        <v>253</v>
      </c>
      <c r="D1188" t="s">
        <v>10</v>
      </c>
      <c r="E1188">
        <v>241</v>
      </c>
      <c r="F1188" s="38">
        <v>0.32700000000000001</v>
      </c>
      <c r="G1188" s="50">
        <v>241</v>
      </c>
    </row>
    <row r="1189" spans="1:7">
      <c r="A1189" t="s">
        <v>6</v>
      </c>
      <c r="B1189" t="s">
        <v>193</v>
      </c>
      <c r="C1189" t="s">
        <v>253</v>
      </c>
      <c r="D1189" t="s">
        <v>11</v>
      </c>
      <c r="E1189">
        <v>27</v>
      </c>
      <c r="F1189" s="38">
        <v>3.6999999999999998E-2</v>
      </c>
      <c r="G1189" s="50">
        <v>27</v>
      </c>
    </row>
    <row r="1190" spans="1:7">
      <c r="A1190" t="s">
        <v>6</v>
      </c>
      <c r="B1190" t="s">
        <v>193</v>
      </c>
      <c r="C1190" t="s">
        <v>253</v>
      </c>
      <c r="D1190" t="s">
        <v>12</v>
      </c>
      <c r="E1190">
        <v>60</v>
      </c>
      <c r="F1190" s="38">
        <v>8.2000000000000003E-2</v>
      </c>
      <c r="G1190" s="50">
        <v>60</v>
      </c>
    </row>
    <row r="1191" spans="1:7">
      <c r="A1191" t="s">
        <v>6</v>
      </c>
      <c r="B1191" t="s">
        <v>193</v>
      </c>
      <c r="C1191" t="s">
        <v>253</v>
      </c>
      <c r="D1191" t="s">
        <v>13</v>
      </c>
      <c r="E1191">
        <v>264</v>
      </c>
      <c r="F1191" s="38">
        <v>0.35899999999999999</v>
      </c>
      <c r="G1191" s="50">
        <v>264</v>
      </c>
    </row>
    <row r="1192" spans="1:7">
      <c r="A1192" t="s">
        <v>6</v>
      </c>
      <c r="B1192" t="s">
        <v>193</v>
      </c>
      <c r="C1192" t="s">
        <v>254</v>
      </c>
      <c r="D1192" t="s">
        <v>9</v>
      </c>
      <c r="E1192">
        <v>3</v>
      </c>
      <c r="F1192" s="38">
        <v>0.158</v>
      </c>
      <c r="G1192" s="50">
        <v>3</v>
      </c>
    </row>
    <row r="1193" spans="1:7">
      <c r="A1193" t="s">
        <v>6</v>
      </c>
      <c r="B1193" t="s">
        <v>193</v>
      </c>
      <c r="C1193" t="s">
        <v>254</v>
      </c>
      <c r="D1193" t="s">
        <v>10</v>
      </c>
      <c r="E1193">
        <v>6</v>
      </c>
      <c r="F1193" s="38">
        <v>0.316</v>
      </c>
      <c r="G1193" s="50">
        <v>6</v>
      </c>
    </row>
    <row r="1194" spans="1:7">
      <c r="A1194" t="s">
        <v>6</v>
      </c>
      <c r="B1194" t="s">
        <v>193</v>
      </c>
      <c r="C1194" t="s">
        <v>254</v>
      </c>
      <c r="D1194" t="s">
        <v>11</v>
      </c>
      <c r="E1194">
        <v>2</v>
      </c>
      <c r="F1194" s="38">
        <v>0.105</v>
      </c>
      <c r="G1194" s="50">
        <v>2</v>
      </c>
    </row>
    <row r="1195" spans="1:7">
      <c r="A1195" t="s">
        <v>6</v>
      </c>
      <c r="B1195" t="s">
        <v>193</v>
      </c>
      <c r="C1195" t="s">
        <v>254</v>
      </c>
      <c r="D1195" t="s">
        <v>12</v>
      </c>
      <c r="E1195">
        <v>0</v>
      </c>
      <c r="F1195" s="38">
        <v>0</v>
      </c>
      <c r="G1195" s="50">
        <v>0</v>
      </c>
    </row>
    <row r="1196" spans="1:7">
      <c r="A1196" t="s">
        <v>6</v>
      </c>
      <c r="B1196" t="s">
        <v>193</v>
      </c>
      <c r="C1196" t="s">
        <v>254</v>
      </c>
      <c r="D1196" t="s">
        <v>13</v>
      </c>
      <c r="E1196">
        <v>8</v>
      </c>
      <c r="F1196" s="38">
        <v>0.42099999999999999</v>
      </c>
      <c r="G1196" s="50">
        <v>8</v>
      </c>
    </row>
    <row r="1197" spans="1:7">
      <c r="A1197" t="s">
        <v>6</v>
      </c>
      <c r="B1197" t="s">
        <v>193</v>
      </c>
      <c r="C1197" t="s">
        <v>255</v>
      </c>
      <c r="D1197" t="s">
        <v>9</v>
      </c>
      <c r="E1197">
        <v>7</v>
      </c>
      <c r="F1197" s="38">
        <v>0.17100000000000001</v>
      </c>
      <c r="G1197" s="50">
        <v>7</v>
      </c>
    </row>
    <row r="1198" spans="1:7">
      <c r="A1198" t="s">
        <v>6</v>
      </c>
      <c r="B1198" t="s">
        <v>193</v>
      </c>
      <c r="C1198" t="s">
        <v>255</v>
      </c>
      <c r="D1198" t="s">
        <v>10</v>
      </c>
      <c r="E1198">
        <v>13</v>
      </c>
      <c r="F1198" s="38">
        <v>0.317</v>
      </c>
      <c r="G1198" s="50">
        <v>13</v>
      </c>
    </row>
    <row r="1199" spans="1:7">
      <c r="A1199" t="s">
        <v>6</v>
      </c>
      <c r="B1199" t="s">
        <v>193</v>
      </c>
      <c r="C1199" t="s">
        <v>255</v>
      </c>
      <c r="D1199" t="s">
        <v>11</v>
      </c>
      <c r="E1199">
        <v>4</v>
      </c>
      <c r="F1199" s="38">
        <v>9.8000000000000004E-2</v>
      </c>
      <c r="G1199" s="50">
        <v>4</v>
      </c>
    </row>
    <row r="1200" spans="1:7">
      <c r="A1200" t="s">
        <v>6</v>
      </c>
      <c r="B1200" t="s">
        <v>193</v>
      </c>
      <c r="C1200" t="s">
        <v>255</v>
      </c>
      <c r="D1200" t="s">
        <v>12</v>
      </c>
      <c r="E1200">
        <v>3</v>
      </c>
      <c r="F1200" s="38">
        <v>7.2999999999999995E-2</v>
      </c>
      <c r="G1200" s="50">
        <v>3</v>
      </c>
    </row>
    <row r="1201" spans="1:7">
      <c r="A1201" t="s">
        <v>6</v>
      </c>
      <c r="B1201" t="s">
        <v>193</v>
      </c>
      <c r="C1201" t="s">
        <v>255</v>
      </c>
      <c r="D1201" t="s">
        <v>13</v>
      </c>
      <c r="E1201">
        <v>14</v>
      </c>
      <c r="F1201" s="38">
        <v>0.34100000000000003</v>
      </c>
      <c r="G1201" s="50">
        <v>14</v>
      </c>
    </row>
    <row r="1202" spans="1:7">
      <c r="A1202" t="s">
        <v>6</v>
      </c>
      <c r="B1202" t="s">
        <v>193</v>
      </c>
      <c r="C1202" t="s">
        <v>256</v>
      </c>
      <c r="D1202" t="s">
        <v>9</v>
      </c>
      <c r="E1202">
        <v>23</v>
      </c>
      <c r="F1202" s="38">
        <v>0.187</v>
      </c>
      <c r="G1202" s="50">
        <v>23</v>
      </c>
    </row>
    <row r="1203" spans="1:7">
      <c r="A1203" t="s">
        <v>6</v>
      </c>
      <c r="B1203" t="s">
        <v>193</v>
      </c>
      <c r="C1203" t="s">
        <v>256</v>
      </c>
      <c r="D1203" t="s">
        <v>10</v>
      </c>
      <c r="E1203">
        <v>37</v>
      </c>
      <c r="F1203" s="38">
        <v>0.30099999999999999</v>
      </c>
      <c r="G1203" s="50">
        <v>37</v>
      </c>
    </row>
    <row r="1204" spans="1:7">
      <c r="A1204" t="s">
        <v>6</v>
      </c>
      <c r="B1204" t="s">
        <v>193</v>
      </c>
      <c r="C1204" t="s">
        <v>256</v>
      </c>
      <c r="D1204" t="s">
        <v>11</v>
      </c>
      <c r="E1204">
        <v>6</v>
      </c>
      <c r="F1204" s="38">
        <v>4.9000000000000002E-2</v>
      </c>
      <c r="G1204" s="50">
        <v>6</v>
      </c>
    </row>
    <row r="1205" spans="1:7">
      <c r="A1205" t="s">
        <v>6</v>
      </c>
      <c r="B1205" t="s">
        <v>193</v>
      </c>
      <c r="C1205" t="s">
        <v>256</v>
      </c>
      <c r="D1205" t="s">
        <v>12</v>
      </c>
      <c r="E1205">
        <v>6</v>
      </c>
      <c r="F1205" s="38">
        <v>4.9000000000000002E-2</v>
      </c>
      <c r="G1205" s="50">
        <v>6</v>
      </c>
    </row>
    <row r="1206" spans="1:7">
      <c r="A1206" t="s">
        <v>6</v>
      </c>
      <c r="B1206" t="s">
        <v>193</v>
      </c>
      <c r="C1206" t="s">
        <v>256</v>
      </c>
      <c r="D1206" t="s">
        <v>13</v>
      </c>
      <c r="E1206">
        <v>51</v>
      </c>
      <c r="F1206" s="38">
        <v>0.41499999999999998</v>
      </c>
      <c r="G1206" s="50">
        <v>51</v>
      </c>
    </row>
    <row r="1207" spans="1:7">
      <c r="A1207" t="s">
        <v>6</v>
      </c>
      <c r="B1207" t="s">
        <v>193</v>
      </c>
      <c r="C1207" t="s">
        <v>257</v>
      </c>
      <c r="D1207" t="s">
        <v>9</v>
      </c>
      <c r="E1207">
        <v>347</v>
      </c>
      <c r="F1207" s="38">
        <v>0.222</v>
      </c>
      <c r="G1207" s="50">
        <v>347</v>
      </c>
    </row>
    <row r="1208" spans="1:7">
      <c r="A1208" t="s">
        <v>6</v>
      </c>
      <c r="B1208" t="s">
        <v>193</v>
      </c>
      <c r="C1208" t="s">
        <v>257</v>
      </c>
      <c r="D1208" t="s">
        <v>10</v>
      </c>
      <c r="E1208">
        <v>502</v>
      </c>
      <c r="F1208" s="38">
        <v>0.32100000000000001</v>
      </c>
      <c r="G1208" s="50">
        <v>502</v>
      </c>
    </row>
    <row r="1209" spans="1:7">
      <c r="A1209" t="s">
        <v>6</v>
      </c>
      <c r="B1209" t="s">
        <v>193</v>
      </c>
      <c r="C1209" t="s">
        <v>257</v>
      </c>
      <c r="D1209" t="s">
        <v>11</v>
      </c>
      <c r="E1209">
        <v>47</v>
      </c>
      <c r="F1209" s="38">
        <v>0.03</v>
      </c>
      <c r="G1209" s="50">
        <v>47</v>
      </c>
    </row>
    <row r="1210" spans="1:7">
      <c r="A1210" t="s">
        <v>6</v>
      </c>
      <c r="B1210" t="s">
        <v>193</v>
      </c>
      <c r="C1210" t="s">
        <v>257</v>
      </c>
      <c r="D1210" t="s">
        <v>12</v>
      </c>
      <c r="E1210">
        <v>99</v>
      </c>
      <c r="F1210" s="38">
        <v>6.3E-2</v>
      </c>
      <c r="G1210" s="50">
        <v>99</v>
      </c>
    </row>
    <row r="1211" spans="1:7">
      <c r="A1211" t="s">
        <v>6</v>
      </c>
      <c r="B1211" t="s">
        <v>193</v>
      </c>
      <c r="C1211" t="s">
        <v>257</v>
      </c>
      <c r="D1211" t="s">
        <v>13</v>
      </c>
      <c r="E1211">
        <v>571</v>
      </c>
      <c r="F1211" s="38">
        <v>0.36499999999999999</v>
      </c>
      <c r="G1211" s="50">
        <v>571</v>
      </c>
    </row>
    <row r="1212" spans="1:7">
      <c r="A1212" t="s">
        <v>6</v>
      </c>
      <c r="B1212" t="s">
        <v>193</v>
      </c>
      <c r="C1212" t="s">
        <v>258</v>
      </c>
      <c r="D1212" t="s">
        <v>9</v>
      </c>
      <c r="E1212">
        <v>9</v>
      </c>
      <c r="F1212" s="38">
        <v>0.188</v>
      </c>
      <c r="G1212" s="50">
        <v>9</v>
      </c>
    </row>
    <row r="1213" spans="1:7">
      <c r="A1213" t="s">
        <v>6</v>
      </c>
      <c r="B1213" t="s">
        <v>193</v>
      </c>
      <c r="C1213" t="s">
        <v>258</v>
      </c>
      <c r="D1213" t="s">
        <v>10</v>
      </c>
      <c r="E1213">
        <v>15</v>
      </c>
      <c r="F1213" s="38">
        <v>0.313</v>
      </c>
      <c r="G1213" s="50">
        <v>15</v>
      </c>
    </row>
    <row r="1214" spans="1:7">
      <c r="A1214" t="s">
        <v>6</v>
      </c>
      <c r="B1214" t="s">
        <v>193</v>
      </c>
      <c r="C1214" t="s">
        <v>258</v>
      </c>
      <c r="D1214" t="s">
        <v>11</v>
      </c>
      <c r="E1214">
        <v>1</v>
      </c>
      <c r="F1214" s="38">
        <v>2.1000000000000001E-2</v>
      </c>
      <c r="G1214" s="50">
        <v>1</v>
      </c>
    </row>
    <row r="1215" spans="1:7">
      <c r="A1215" t="s">
        <v>6</v>
      </c>
      <c r="B1215" t="s">
        <v>193</v>
      </c>
      <c r="C1215" t="s">
        <v>258</v>
      </c>
      <c r="D1215" t="s">
        <v>12</v>
      </c>
      <c r="E1215">
        <v>4</v>
      </c>
      <c r="F1215" s="38">
        <v>8.3000000000000004E-2</v>
      </c>
      <c r="G1215" s="50">
        <v>4</v>
      </c>
    </row>
    <row r="1216" spans="1:7">
      <c r="A1216" t="s">
        <v>6</v>
      </c>
      <c r="B1216" t="s">
        <v>193</v>
      </c>
      <c r="C1216" t="s">
        <v>258</v>
      </c>
      <c r="D1216" t="s">
        <v>13</v>
      </c>
      <c r="E1216">
        <v>19</v>
      </c>
      <c r="F1216" s="38">
        <v>0.39600000000000002</v>
      </c>
      <c r="G1216" s="50">
        <v>19</v>
      </c>
    </row>
    <row r="1217" spans="1:7">
      <c r="A1217" t="s">
        <v>6</v>
      </c>
      <c r="B1217" t="s">
        <v>193</v>
      </c>
      <c r="C1217" t="s">
        <v>259</v>
      </c>
      <c r="D1217" t="s">
        <v>9</v>
      </c>
      <c r="E1217">
        <v>13</v>
      </c>
      <c r="F1217" s="38">
        <v>0.13800000000000001</v>
      </c>
      <c r="G1217" s="50">
        <v>13</v>
      </c>
    </row>
    <row r="1218" spans="1:7">
      <c r="A1218" t="s">
        <v>6</v>
      </c>
      <c r="B1218" t="s">
        <v>193</v>
      </c>
      <c r="C1218" t="s">
        <v>259</v>
      </c>
      <c r="D1218" t="s">
        <v>10</v>
      </c>
      <c r="E1218">
        <v>41</v>
      </c>
      <c r="F1218" s="38">
        <v>0.436</v>
      </c>
      <c r="G1218" s="50">
        <v>41</v>
      </c>
    </row>
    <row r="1219" spans="1:7">
      <c r="A1219" t="s">
        <v>6</v>
      </c>
      <c r="B1219" t="s">
        <v>193</v>
      </c>
      <c r="C1219" t="s">
        <v>259</v>
      </c>
      <c r="D1219" t="s">
        <v>11</v>
      </c>
      <c r="E1219">
        <v>3</v>
      </c>
      <c r="F1219" s="38">
        <v>3.2000000000000001E-2</v>
      </c>
      <c r="G1219" s="50">
        <v>3</v>
      </c>
    </row>
    <row r="1220" spans="1:7">
      <c r="A1220" t="s">
        <v>6</v>
      </c>
      <c r="B1220" t="s">
        <v>193</v>
      </c>
      <c r="C1220" t="s">
        <v>259</v>
      </c>
      <c r="D1220" t="s">
        <v>12</v>
      </c>
      <c r="E1220">
        <v>8</v>
      </c>
      <c r="F1220" s="38">
        <v>8.5000000000000006E-2</v>
      </c>
      <c r="G1220" s="50">
        <v>8</v>
      </c>
    </row>
    <row r="1221" spans="1:7">
      <c r="A1221" t="s">
        <v>6</v>
      </c>
      <c r="B1221" t="s">
        <v>193</v>
      </c>
      <c r="C1221" t="s">
        <v>259</v>
      </c>
      <c r="D1221" t="s">
        <v>13</v>
      </c>
      <c r="E1221">
        <v>29</v>
      </c>
      <c r="F1221" s="38">
        <v>0.309</v>
      </c>
      <c r="G1221" s="50">
        <v>29</v>
      </c>
    </row>
    <row r="1222" spans="1:7">
      <c r="A1222" t="s">
        <v>6</v>
      </c>
      <c r="B1222" t="s">
        <v>193</v>
      </c>
      <c r="C1222" t="s">
        <v>260</v>
      </c>
      <c r="D1222" t="s">
        <v>9</v>
      </c>
      <c r="E1222">
        <v>8</v>
      </c>
      <c r="F1222" s="38">
        <v>0.154</v>
      </c>
      <c r="G1222" s="50">
        <v>8</v>
      </c>
    </row>
    <row r="1223" spans="1:7">
      <c r="A1223" t="s">
        <v>6</v>
      </c>
      <c r="B1223" t="s">
        <v>193</v>
      </c>
      <c r="C1223" t="s">
        <v>260</v>
      </c>
      <c r="D1223" t="s">
        <v>10</v>
      </c>
      <c r="E1223">
        <v>11</v>
      </c>
      <c r="F1223" s="38">
        <v>0.21199999999999999</v>
      </c>
      <c r="G1223" s="50">
        <v>11</v>
      </c>
    </row>
    <row r="1224" spans="1:7">
      <c r="A1224" t="s">
        <v>6</v>
      </c>
      <c r="B1224" t="s">
        <v>193</v>
      </c>
      <c r="C1224" t="s">
        <v>260</v>
      </c>
      <c r="D1224" t="s">
        <v>11</v>
      </c>
      <c r="E1224">
        <v>3</v>
      </c>
      <c r="F1224" s="38">
        <v>5.8000000000000003E-2</v>
      </c>
      <c r="G1224" s="50">
        <v>3</v>
      </c>
    </row>
    <row r="1225" spans="1:7">
      <c r="A1225" t="s">
        <v>6</v>
      </c>
      <c r="B1225" t="s">
        <v>193</v>
      </c>
      <c r="C1225" t="s">
        <v>260</v>
      </c>
      <c r="D1225" t="s">
        <v>12</v>
      </c>
      <c r="E1225">
        <v>4</v>
      </c>
      <c r="F1225" s="38">
        <v>7.6999999999999999E-2</v>
      </c>
      <c r="G1225" s="50">
        <v>4</v>
      </c>
    </row>
    <row r="1226" spans="1:7">
      <c r="A1226" t="s">
        <v>6</v>
      </c>
      <c r="B1226" t="s">
        <v>193</v>
      </c>
      <c r="C1226" t="s">
        <v>260</v>
      </c>
      <c r="D1226" t="s">
        <v>13</v>
      </c>
      <c r="E1226">
        <v>26</v>
      </c>
      <c r="F1226" s="38">
        <v>0.5</v>
      </c>
      <c r="G1226" s="50">
        <v>26</v>
      </c>
    </row>
    <row r="1227" spans="1:7">
      <c r="A1227" t="s">
        <v>6</v>
      </c>
      <c r="B1227" t="s">
        <v>193</v>
      </c>
      <c r="C1227" t="s">
        <v>261</v>
      </c>
      <c r="D1227" t="s">
        <v>9</v>
      </c>
      <c r="E1227">
        <v>98</v>
      </c>
      <c r="F1227" s="38">
        <v>0.16600000000000001</v>
      </c>
      <c r="G1227" s="50">
        <v>98</v>
      </c>
    </row>
    <row r="1228" spans="1:7">
      <c r="A1228" t="s">
        <v>6</v>
      </c>
      <c r="B1228" t="s">
        <v>193</v>
      </c>
      <c r="C1228" t="s">
        <v>261</v>
      </c>
      <c r="D1228" t="s">
        <v>10</v>
      </c>
      <c r="E1228">
        <v>164</v>
      </c>
      <c r="F1228" s="38">
        <v>0.27700000000000002</v>
      </c>
      <c r="G1228" s="50">
        <v>164</v>
      </c>
    </row>
    <row r="1229" spans="1:7">
      <c r="A1229" t="s">
        <v>6</v>
      </c>
      <c r="B1229" t="s">
        <v>193</v>
      </c>
      <c r="C1229" t="s">
        <v>261</v>
      </c>
      <c r="D1229" t="s">
        <v>11</v>
      </c>
      <c r="E1229">
        <v>16</v>
      </c>
      <c r="F1229" s="38">
        <v>2.7E-2</v>
      </c>
      <c r="G1229" s="50">
        <v>16</v>
      </c>
    </row>
    <row r="1230" spans="1:7">
      <c r="A1230" t="s">
        <v>6</v>
      </c>
      <c r="B1230" t="s">
        <v>193</v>
      </c>
      <c r="C1230" t="s">
        <v>261</v>
      </c>
      <c r="D1230" t="s">
        <v>12</v>
      </c>
      <c r="E1230">
        <v>44</v>
      </c>
      <c r="F1230" s="38">
        <v>7.3999999999999996E-2</v>
      </c>
      <c r="G1230" s="50">
        <v>44</v>
      </c>
    </row>
    <row r="1231" spans="1:7">
      <c r="A1231" t="s">
        <v>6</v>
      </c>
      <c r="B1231" t="s">
        <v>193</v>
      </c>
      <c r="C1231" t="s">
        <v>261</v>
      </c>
      <c r="D1231" t="s">
        <v>13</v>
      </c>
      <c r="E1231">
        <v>270</v>
      </c>
      <c r="F1231" s="38">
        <v>0.45600000000000002</v>
      </c>
      <c r="G1231" s="50">
        <v>270</v>
      </c>
    </row>
    <row r="1232" spans="1:7">
      <c r="A1232" t="s">
        <v>6</v>
      </c>
      <c r="B1232" t="s">
        <v>193</v>
      </c>
      <c r="C1232" t="s">
        <v>262</v>
      </c>
      <c r="D1232" t="s">
        <v>9</v>
      </c>
      <c r="E1232">
        <v>313</v>
      </c>
      <c r="F1232" s="38">
        <v>0.215</v>
      </c>
      <c r="G1232" s="50">
        <v>313</v>
      </c>
    </row>
    <row r="1233" spans="1:7">
      <c r="A1233" t="s">
        <v>6</v>
      </c>
      <c r="B1233" t="s">
        <v>193</v>
      </c>
      <c r="C1233" t="s">
        <v>262</v>
      </c>
      <c r="D1233" t="s">
        <v>10</v>
      </c>
      <c r="E1233">
        <v>546</v>
      </c>
      <c r="F1233" s="38">
        <v>0.375</v>
      </c>
      <c r="G1233" s="50">
        <v>546</v>
      </c>
    </row>
    <row r="1234" spans="1:7">
      <c r="A1234" t="s">
        <v>6</v>
      </c>
      <c r="B1234" t="s">
        <v>193</v>
      </c>
      <c r="C1234" t="s">
        <v>262</v>
      </c>
      <c r="D1234" t="s">
        <v>11</v>
      </c>
      <c r="E1234">
        <v>38</v>
      </c>
      <c r="F1234" s="38">
        <v>2.5999999999999999E-2</v>
      </c>
      <c r="G1234" s="50">
        <v>38</v>
      </c>
    </row>
    <row r="1235" spans="1:7">
      <c r="A1235" t="s">
        <v>6</v>
      </c>
      <c r="B1235" t="s">
        <v>193</v>
      </c>
      <c r="C1235" t="s">
        <v>262</v>
      </c>
      <c r="D1235" t="s">
        <v>12</v>
      </c>
      <c r="E1235">
        <v>93</v>
      </c>
      <c r="F1235" s="38">
        <v>6.4000000000000001E-2</v>
      </c>
      <c r="G1235" s="50">
        <v>93</v>
      </c>
    </row>
    <row r="1236" spans="1:7">
      <c r="A1236" t="s">
        <v>6</v>
      </c>
      <c r="B1236" t="s">
        <v>193</v>
      </c>
      <c r="C1236" t="s">
        <v>262</v>
      </c>
      <c r="D1236" t="s">
        <v>13</v>
      </c>
      <c r="E1236">
        <v>467</v>
      </c>
      <c r="F1236" s="38">
        <v>0.32100000000000001</v>
      </c>
      <c r="G1236" s="50">
        <v>467</v>
      </c>
    </row>
    <row r="1237" spans="1:7">
      <c r="A1237" t="s">
        <v>6</v>
      </c>
      <c r="B1237" t="s">
        <v>193</v>
      </c>
      <c r="C1237" t="s">
        <v>263</v>
      </c>
      <c r="D1237" t="s">
        <v>9</v>
      </c>
      <c r="E1237">
        <v>20</v>
      </c>
      <c r="F1237" s="38">
        <v>0.222</v>
      </c>
      <c r="G1237" s="50">
        <v>20</v>
      </c>
    </row>
    <row r="1238" spans="1:7">
      <c r="A1238" t="s">
        <v>6</v>
      </c>
      <c r="B1238" t="s">
        <v>193</v>
      </c>
      <c r="C1238" t="s">
        <v>263</v>
      </c>
      <c r="D1238" t="s">
        <v>10</v>
      </c>
      <c r="E1238">
        <v>33</v>
      </c>
      <c r="F1238" s="38">
        <v>0.36699999999999999</v>
      </c>
      <c r="G1238" s="50">
        <v>33</v>
      </c>
    </row>
    <row r="1239" spans="1:7">
      <c r="A1239" t="s">
        <v>6</v>
      </c>
      <c r="B1239" t="s">
        <v>193</v>
      </c>
      <c r="C1239" t="s">
        <v>263</v>
      </c>
      <c r="D1239" t="s">
        <v>11</v>
      </c>
      <c r="E1239">
        <v>1</v>
      </c>
      <c r="F1239" s="38">
        <v>1.0999999999999999E-2</v>
      </c>
      <c r="G1239" s="50">
        <v>1</v>
      </c>
    </row>
    <row r="1240" spans="1:7">
      <c r="A1240" t="s">
        <v>6</v>
      </c>
      <c r="B1240" t="s">
        <v>193</v>
      </c>
      <c r="C1240" t="s">
        <v>263</v>
      </c>
      <c r="D1240" t="s">
        <v>12</v>
      </c>
      <c r="E1240">
        <v>7</v>
      </c>
      <c r="F1240" s="38">
        <v>7.8E-2</v>
      </c>
      <c r="G1240" s="50">
        <v>7</v>
      </c>
    </row>
    <row r="1241" spans="1:7">
      <c r="A1241" t="s">
        <v>6</v>
      </c>
      <c r="B1241" t="s">
        <v>193</v>
      </c>
      <c r="C1241" t="s">
        <v>263</v>
      </c>
      <c r="D1241" t="s">
        <v>13</v>
      </c>
      <c r="E1241">
        <v>29</v>
      </c>
      <c r="F1241" s="38">
        <v>0.32200000000000001</v>
      </c>
      <c r="G1241" s="50">
        <v>29</v>
      </c>
    </row>
    <row r="1242" spans="1:7">
      <c r="A1242" t="s">
        <v>6</v>
      </c>
      <c r="B1242" t="s">
        <v>193</v>
      </c>
      <c r="C1242" t="s">
        <v>264</v>
      </c>
      <c r="D1242" t="s">
        <v>9</v>
      </c>
      <c r="E1242">
        <v>267</v>
      </c>
      <c r="F1242" s="38">
        <v>0.247</v>
      </c>
      <c r="G1242" s="50">
        <v>267</v>
      </c>
    </row>
    <row r="1243" spans="1:7">
      <c r="A1243" t="s">
        <v>6</v>
      </c>
      <c r="B1243" t="s">
        <v>193</v>
      </c>
      <c r="C1243" t="s">
        <v>264</v>
      </c>
      <c r="D1243" t="s">
        <v>10</v>
      </c>
      <c r="E1243">
        <v>368</v>
      </c>
      <c r="F1243" s="38">
        <v>0.34</v>
      </c>
      <c r="G1243" s="50">
        <v>368</v>
      </c>
    </row>
    <row r="1244" spans="1:7">
      <c r="A1244" t="s">
        <v>6</v>
      </c>
      <c r="B1244" t="s">
        <v>193</v>
      </c>
      <c r="C1244" t="s">
        <v>264</v>
      </c>
      <c r="D1244" t="s">
        <v>11</v>
      </c>
      <c r="E1244">
        <v>33</v>
      </c>
      <c r="F1244" s="38">
        <v>0.03</v>
      </c>
      <c r="G1244" s="50">
        <v>33</v>
      </c>
    </row>
    <row r="1245" spans="1:7">
      <c r="A1245" t="s">
        <v>6</v>
      </c>
      <c r="B1245" t="s">
        <v>193</v>
      </c>
      <c r="C1245" t="s">
        <v>264</v>
      </c>
      <c r="D1245" t="s">
        <v>12</v>
      </c>
      <c r="E1245">
        <v>58</v>
      </c>
      <c r="F1245" s="38">
        <v>5.3999999999999999E-2</v>
      </c>
      <c r="G1245" s="50">
        <v>58</v>
      </c>
    </row>
    <row r="1246" spans="1:7">
      <c r="A1246" t="s">
        <v>6</v>
      </c>
      <c r="B1246" t="s">
        <v>193</v>
      </c>
      <c r="C1246" t="s">
        <v>264</v>
      </c>
      <c r="D1246" t="s">
        <v>13</v>
      </c>
      <c r="E1246">
        <v>356</v>
      </c>
      <c r="F1246" s="38">
        <v>0.32900000000000001</v>
      </c>
      <c r="G1246" s="50">
        <v>356</v>
      </c>
    </row>
    <row r="1247" spans="1:7">
      <c r="A1247" t="s">
        <v>6</v>
      </c>
      <c r="B1247" t="s">
        <v>193</v>
      </c>
      <c r="C1247" t="s">
        <v>265</v>
      </c>
      <c r="D1247" t="s">
        <v>9</v>
      </c>
      <c r="E1247">
        <v>5</v>
      </c>
      <c r="F1247" s="38">
        <v>0.192</v>
      </c>
      <c r="G1247" s="50">
        <v>5</v>
      </c>
    </row>
    <row r="1248" spans="1:7">
      <c r="A1248" t="s">
        <v>6</v>
      </c>
      <c r="B1248" t="s">
        <v>193</v>
      </c>
      <c r="C1248" t="s">
        <v>265</v>
      </c>
      <c r="D1248" t="s">
        <v>10</v>
      </c>
      <c r="E1248">
        <v>5</v>
      </c>
      <c r="F1248" s="38">
        <v>0.192</v>
      </c>
      <c r="G1248" s="50">
        <v>5</v>
      </c>
    </row>
    <row r="1249" spans="1:7">
      <c r="A1249" t="s">
        <v>6</v>
      </c>
      <c r="B1249" t="s">
        <v>193</v>
      </c>
      <c r="C1249" t="s">
        <v>265</v>
      </c>
      <c r="D1249" t="s">
        <v>11</v>
      </c>
      <c r="E1249">
        <v>1</v>
      </c>
      <c r="F1249" s="38">
        <v>3.7999999999999999E-2</v>
      </c>
      <c r="G1249" s="50">
        <v>1</v>
      </c>
    </row>
    <row r="1250" spans="1:7">
      <c r="A1250" t="s">
        <v>6</v>
      </c>
      <c r="B1250" t="s">
        <v>193</v>
      </c>
      <c r="C1250" t="s">
        <v>265</v>
      </c>
      <c r="D1250" t="s">
        <v>12</v>
      </c>
      <c r="E1250">
        <v>4</v>
      </c>
      <c r="F1250" s="38">
        <v>0.154</v>
      </c>
      <c r="G1250" s="50">
        <v>4</v>
      </c>
    </row>
    <row r="1251" spans="1:7">
      <c r="A1251" t="s">
        <v>6</v>
      </c>
      <c r="B1251" t="s">
        <v>193</v>
      </c>
      <c r="C1251" t="s">
        <v>265</v>
      </c>
      <c r="D1251" t="s">
        <v>13</v>
      </c>
      <c r="E1251">
        <v>11</v>
      </c>
      <c r="F1251" s="38">
        <v>0.42299999999999999</v>
      </c>
      <c r="G1251" s="50">
        <v>11</v>
      </c>
    </row>
    <row r="1252" spans="1:7">
      <c r="A1252" t="s">
        <v>6</v>
      </c>
      <c r="B1252" t="s">
        <v>193</v>
      </c>
      <c r="C1252" t="s">
        <v>266</v>
      </c>
      <c r="D1252" t="s">
        <v>9</v>
      </c>
      <c r="E1252">
        <v>76</v>
      </c>
      <c r="F1252" s="38">
        <v>0.17599999999999999</v>
      </c>
      <c r="G1252" s="50">
        <v>76</v>
      </c>
    </row>
    <row r="1253" spans="1:7">
      <c r="A1253" t="s">
        <v>6</v>
      </c>
      <c r="B1253" t="s">
        <v>193</v>
      </c>
      <c r="C1253" t="s">
        <v>266</v>
      </c>
      <c r="D1253" t="s">
        <v>10</v>
      </c>
      <c r="E1253">
        <v>157</v>
      </c>
      <c r="F1253" s="38">
        <v>0.36299999999999999</v>
      </c>
      <c r="G1253" s="50">
        <v>157</v>
      </c>
    </row>
    <row r="1254" spans="1:7">
      <c r="A1254" t="s">
        <v>6</v>
      </c>
      <c r="B1254" t="s">
        <v>193</v>
      </c>
      <c r="C1254" t="s">
        <v>266</v>
      </c>
      <c r="D1254" t="s">
        <v>11</v>
      </c>
      <c r="E1254">
        <v>10</v>
      </c>
      <c r="F1254" s="38">
        <v>2.3E-2</v>
      </c>
      <c r="G1254" s="50">
        <v>10</v>
      </c>
    </row>
    <row r="1255" spans="1:7">
      <c r="A1255" t="s">
        <v>6</v>
      </c>
      <c r="B1255" t="s">
        <v>193</v>
      </c>
      <c r="C1255" t="s">
        <v>266</v>
      </c>
      <c r="D1255" t="s">
        <v>12</v>
      </c>
      <c r="E1255">
        <v>34</v>
      </c>
      <c r="F1255" s="38">
        <v>7.9000000000000001E-2</v>
      </c>
      <c r="G1255" s="50">
        <v>34</v>
      </c>
    </row>
    <row r="1256" spans="1:7">
      <c r="A1256" t="s">
        <v>6</v>
      </c>
      <c r="B1256" t="s">
        <v>193</v>
      </c>
      <c r="C1256" t="s">
        <v>266</v>
      </c>
      <c r="D1256" t="s">
        <v>13</v>
      </c>
      <c r="E1256">
        <v>156</v>
      </c>
      <c r="F1256" s="38">
        <v>0.36</v>
      </c>
      <c r="G1256" s="50">
        <v>156</v>
      </c>
    </row>
    <row r="1257" spans="1:7">
      <c r="A1257" t="s">
        <v>6</v>
      </c>
      <c r="B1257" t="s">
        <v>193</v>
      </c>
      <c r="C1257" t="s">
        <v>267</v>
      </c>
      <c r="D1257" t="s">
        <v>9</v>
      </c>
      <c r="E1257">
        <v>1</v>
      </c>
      <c r="F1257" s="38">
        <v>0.03</v>
      </c>
      <c r="G1257" s="50">
        <v>1</v>
      </c>
    </row>
    <row r="1258" spans="1:7">
      <c r="A1258" t="s">
        <v>6</v>
      </c>
      <c r="B1258" t="s">
        <v>193</v>
      </c>
      <c r="C1258" t="s">
        <v>267</v>
      </c>
      <c r="D1258" t="s">
        <v>10</v>
      </c>
      <c r="E1258">
        <v>18</v>
      </c>
      <c r="F1258" s="38">
        <v>0.54500000000000004</v>
      </c>
      <c r="G1258" s="50">
        <v>18</v>
      </c>
    </row>
    <row r="1259" spans="1:7">
      <c r="A1259" t="s">
        <v>6</v>
      </c>
      <c r="B1259" t="s">
        <v>193</v>
      </c>
      <c r="C1259" t="s">
        <v>267</v>
      </c>
      <c r="D1259" t="s">
        <v>11</v>
      </c>
      <c r="E1259">
        <v>2</v>
      </c>
      <c r="F1259" s="38">
        <v>6.0999999999999999E-2</v>
      </c>
      <c r="G1259" s="50">
        <v>2</v>
      </c>
    </row>
    <row r="1260" spans="1:7">
      <c r="A1260" t="s">
        <v>6</v>
      </c>
      <c r="B1260" t="s">
        <v>193</v>
      </c>
      <c r="C1260" t="s">
        <v>267</v>
      </c>
      <c r="D1260" t="s">
        <v>12</v>
      </c>
      <c r="E1260">
        <v>4</v>
      </c>
      <c r="F1260" s="38">
        <v>0.121</v>
      </c>
      <c r="G1260" s="50">
        <v>4</v>
      </c>
    </row>
    <row r="1261" spans="1:7">
      <c r="A1261" t="s">
        <v>6</v>
      </c>
      <c r="B1261" t="s">
        <v>193</v>
      </c>
      <c r="C1261" t="s">
        <v>267</v>
      </c>
      <c r="D1261" t="s">
        <v>13</v>
      </c>
      <c r="E1261">
        <v>8</v>
      </c>
      <c r="F1261" s="38">
        <v>0.24199999999999999</v>
      </c>
      <c r="G1261" s="50">
        <v>8</v>
      </c>
    </row>
    <row r="1262" spans="1:7">
      <c r="A1262" t="s">
        <v>6</v>
      </c>
      <c r="B1262" t="s">
        <v>193</v>
      </c>
      <c r="C1262" t="s">
        <v>268</v>
      </c>
      <c r="D1262" t="s">
        <v>9</v>
      </c>
      <c r="E1262">
        <v>14</v>
      </c>
      <c r="F1262" s="38">
        <v>0.14699999999999999</v>
      </c>
      <c r="G1262" s="50">
        <v>14</v>
      </c>
    </row>
    <row r="1263" spans="1:7">
      <c r="A1263" t="s">
        <v>6</v>
      </c>
      <c r="B1263" t="s">
        <v>193</v>
      </c>
      <c r="C1263" t="s">
        <v>268</v>
      </c>
      <c r="D1263" t="s">
        <v>10</v>
      </c>
      <c r="E1263">
        <v>27</v>
      </c>
      <c r="F1263" s="38">
        <v>0.28399999999999997</v>
      </c>
      <c r="G1263" s="50">
        <v>27</v>
      </c>
    </row>
    <row r="1264" spans="1:7">
      <c r="A1264" t="s">
        <v>6</v>
      </c>
      <c r="B1264" t="s">
        <v>193</v>
      </c>
      <c r="C1264" t="s">
        <v>268</v>
      </c>
      <c r="D1264" t="s">
        <v>11</v>
      </c>
      <c r="E1264">
        <v>3</v>
      </c>
      <c r="F1264" s="38">
        <v>3.2000000000000001E-2</v>
      </c>
      <c r="G1264" s="50">
        <v>3</v>
      </c>
    </row>
    <row r="1265" spans="1:7">
      <c r="A1265" t="s">
        <v>6</v>
      </c>
      <c r="B1265" t="s">
        <v>193</v>
      </c>
      <c r="C1265" t="s">
        <v>268</v>
      </c>
      <c r="D1265" t="s">
        <v>12</v>
      </c>
      <c r="E1265">
        <v>6</v>
      </c>
      <c r="F1265" s="38">
        <v>6.3E-2</v>
      </c>
      <c r="G1265" s="50">
        <v>6</v>
      </c>
    </row>
    <row r="1266" spans="1:7">
      <c r="A1266" t="s">
        <v>6</v>
      </c>
      <c r="B1266" t="s">
        <v>193</v>
      </c>
      <c r="C1266" t="s">
        <v>268</v>
      </c>
      <c r="D1266" t="s">
        <v>13</v>
      </c>
      <c r="E1266">
        <v>45</v>
      </c>
      <c r="F1266" s="38">
        <v>0.47399999999999998</v>
      </c>
      <c r="G1266" s="50">
        <v>45</v>
      </c>
    </row>
    <row r="1267" spans="1:7">
      <c r="A1267" t="s">
        <v>6</v>
      </c>
      <c r="B1267" t="s">
        <v>193</v>
      </c>
      <c r="C1267" t="s">
        <v>269</v>
      </c>
      <c r="D1267" t="s">
        <v>9</v>
      </c>
      <c r="E1267">
        <v>1</v>
      </c>
      <c r="F1267" s="38">
        <v>7.6999999999999999E-2</v>
      </c>
      <c r="G1267" s="50">
        <v>1</v>
      </c>
    </row>
    <row r="1268" spans="1:7">
      <c r="A1268" t="s">
        <v>6</v>
      </c>
      <c r="B1268" t="s">
        <v>193</v>
      </c>
      <c r="C1268" t="s">
        <v>269</v>
      </c>
      <c r="D1268" t="s">
        <v>10</v>
      </c>
      <c r="E1268">
        <v>3</v>
      </c>
      <c r="F1268" s="38">
        <v>0.23100000000000001</v>
      </c>
      <c r="G1268" s="50">
        <v>3</v>
      </c>
    </row>
    <row r="1269" spans="1:7">
      <c r="A1269" t="s">
        <v>6</v>
      </c>
      <c r="B1269" t="s">
        <v>193</v>
      </c>
      <c r="C1269" t="s">
        <v>269</v>
      </c>
      <c r="D1269" t="s">
        <v>11</v>
      </c>
      <c r="E1269">
        <v>0</v>
      </c>
      <c r="F1269" s="38">
        <v>0</v>
      </c>
      <c r="G1269" s="50">
        <v>0</v>
      </c>
    </row>
    <row r="1270" spans="1:7">
      <c r="A1270" t="s">
        <v>6</v>
      </c>
      <c r="B1270" t="s">
        <v>193</v>
      </c>
      <c r="C1270" t="s">
        <v>269</v>
      </c>
      <c r="D1270" t="s">
        <v>12</v>
      </c>
      <c r="E1270">
        <v>0</v>
      </c>
      <c r="F1270" s="38">
        <v>0</v>
      </c>
      <c r="G1270" s="50">
        <v>0</v>
      </c>
    </row>
    <row r="1271" spans="1:7">
      <c r="A1271" t="s">
        <v>6</v>
      </c>
      <c r="B1271" t="s">
        <v>193</v>
      </c>
      <c r="C1271" t="s">
        <v>269</v>
      </c>
      <c r="D1271" t="s">
        <v>13</v>
      </c>
      <c r="E1271">
        <v>9</v>
      </c>
      <c r="F1271" s="38">
        <v>0.69199999999999995</v>
      </c>
      <c r="G1271" s="50">
        <v>9</v>
      </c>
    </row>
    <row r="1272" spans="1:7">
      <c r="A1272" t="s">
        <v>6</v>
      </c>
      <c r="B1272" t="s">
        <v>193</v>
      </c>
      <c r="C1272" t="s">
        <v>270</v>
      </c>
      <c r="D1272" t="s">
        <v>9</v>
      </c>
      <c r="E1272">
        <v>7</v>
      </c>
      <c r="F1272" s="38">
        <v>8.5000000000000006E-2</v>
      </c>
      <c r="G1272" s="50">
        <v>7</v>
      </c>
    </row>
    <row r="1273" spans="1:7">
      <c r="A1273" t="s">
        <v>6</v>
      </c>
      <c r="B1273" t="s">
        <v>193</v>
      </c>
      <c r="C1273" t="s">
        <v>270</v>
      </c>
      <c r="D1273" t="s">
        <v>10</v>
      </c>
      <c r="E1273">
        <v>18</v>
      </c>
      <c r="F1273" s="38">
        <v>0.22</v>
      </c>
      <c r="G1273" s="50">
        <v>18</v>
      </c>
    </row>
    <row r="1274" spans="1:7">
      <c r="A1274" t="s">
        <v>6</v>
      </c>
      <c r="B1274" t="s">
        <v>193</v>
      </c>
      <c r="C1274" t="s">
        <v>270</v>
      </c>
      <c r="D1274" t="s">
        <v>11</v>
      </c>
      <c r="E1274">
        <v>1</v>
      </c>
      <c r="F1274" s="38">
        <v>1.2E-2</v>
      </c>
      <c r="G1274" s="50">
        <v>1</v>
      </c>
    </row>
    <row r="1275" spans="1:7">
      <c r="A1275" t="s">
        <v>6</v>
      </c>
      <c r="B1275" t="s">
        <v>193</v>
      </c>
      <c r="C1275" t="s">
        <v>270</v>
      </c>
      <c r="D1275" t="s">
        <v>12</v>
      </c>
      <c r="E1275">
        <v>4</v>
      </c>
      <c r="F1275" s="38">
        <v>4.9000000000000002E-2</v>
      </c>
      <c r="G1275" s="50">
        <v>4</v>
      </c>
    </row>
    <row r="1276" spans="1:7">
      <c r="A1276" t="s">
        <v>6</v>
      </c>
      <c r="B1276" t="s">
        <v>193</v>
      </c>
      <c r="C1276" t="s">
        <v>270</v>
      </c>
      <c r="D1276" t="s">
        <v>13</v>
      </c>
      <c r="E1276">
        <v>52</v>
      </c>
      <c r="F1276" s="38">
        <v>0.63400000000000001</v>
      </c>
      <c r="G1276" s="50">
        <v>52</v>
      </c>
    </row>
    <row r="1277" spans="1:7">
      <c r="A1277" t="s">
        <v>6</v>
      </c>
      <c r="B1277" t="s">
        <v>193</v>
      </c>
      <c r="C1277" t="s">
        <v>271</v>
      </c>
      <c r="D1277" t="s">
        <v>9</v>
      </c>
      <c r="E1277">
        <v>9</v>
      </c>
      <c r="F1277" s="38">
        <v>0.28999999999999998</v>
      </c>
      <c r="G1277" s="50">
        <v>9</v>
      </c>
    </row>
    <row r="1278" spans="1:7">
      <c r="A1278" t="s">
        <v>6</v>
      </c>
      <c r="B1278" t="s">
        <v>193</v>
      </c>
      <c r="C1278" t="s">
        <v>271</v>
      </c>
      <c r="D1278" t="s">
        <v>10</v>
      </c>
      <c r="E1278">
        <v>12</v>
      </c>
      <c r="F1278" s="38">
        <v>0.38700000000000001</v>
      </c>
      <c r="G1278" s="50">
        <v>12</v>
      </c>
    </row>
    <row r="1279" spans="1:7">
      <c r="A1279" t="s">
        <v>6</v>
      </c>
      <c r="B1279" t="s">
        <v>193</v>
      </c>
      <c r="C1279" t="s">
        <v>271</v>
      </c>
      <c r="D1279" t="s">
        <v>11</v>
      </c>
      <c r="E1279">
        <v>1</v>
      </c>
      <c r="F1279" s="38">
        <v>3.2000000000000001E-2</v>
      </c>
      <c r="G1279" s="50">
        <v>1</v>
      </c>
    </row>
    <row r="1280" spans="1:7">
      <c r="A1280" t="s">
        <v>6</v>
      </c>
      <c r="B1280" t="s">
        <v>193</v>
      </c>
      <c r="C1280" t="s">
        <v>271</v>
      </c>
      <c r="D1280" t="s">
        <v>12</v>
      </c>
      <c r="E1280">
        <v>1</v>
      </c>
      <c r="F1280" s="38">
        <v>3.2000000000000001E-2</v>
      </c>
      <c r="G1280" s="50">
        <v>1</v>
      </c>
    </row>
    <row r="1281" spans="1:7">
      <c r="A1281" t="s">
        <v>6</v>
      </c>
      <c r="B1281" t="s">
        <v>193</v>
      </c>
      <c r="C1281" t="s">
        <v>271</v>
      </c>
      <c r="D1281" t="s">
        <v>13</v>
      </c>
      <c r="E1281">
        <v>8</v>
      </c>
      <c r="F1281" s="38">
        <v>0.25800000000000001</v>
      </c>
      <c r="G1281" s="50">
        <v>8</v>
      </c>
    </row>
    <row r="1282" spans="1:7">
      <c r="A1282" t="s">
        <v>6</v>
      </c>
      <c r="B1282" t="s">
        <v>193</v>
      </c>
      <c r="C1282" t="s">
        <v>272</v>
      </c>
      <c r="D1282" t="s">
        <v>9</v>
      </c>
      <c r="E1282">
        <v>3</v>
      </c>
      <c r="F1282" s="38">
        <v>0.13600000000000001</v>
      </c>
      <c r="G1282" s="50">
        <v>3</v>
      </c>
    </row>
    <row r="1283" spans="1:7">
      <c r="A1283" t="s">
        <v>6</v>
      </c>
      <c r="B1283" t="s">
        <v>193</v>
      </c>
      <c r="C1283" t="s">
        <v>272</v>
      </c>
      <c r="D1283" t="s">
        <v>10</v>
      </c>
      <c r="E1283">
        <v>11</v>
      </c>
      <c r="F1283" s="38">
        <v>0.5</v>
      </c>
      <c r="G1283" s="50">
        <v>11</v>
      </c>
    </row>
    <row r="1284" spans="1:7">
      <c r="A1284" t="s">
        <v>6</v>
      </c>
      <c r="B1284" t="s">
        <v>193</v>
      </c>
      <c r="C1284" t="s">
        <v>272</v>
      </c>
      <c r="D1284" t="s">
        <v>11</v>
      </c>
      <c r="E1284">
        <v>0</v>
      </c>
      <c r="F1284" s="38">
        <v>0</v>
      </c>
      <c r="G1284" s="50">
        <v>0</v>
      </c>
    </row>
    <row r="1285" spans="1:7">
      <c r="A1285" t="s">
        <v>6</v>
      </c>
      <c r="B1285" t="s">
        <v>193</v>
      </c>
      <c r="C1285" t="s">
        <v>272</v>
      </c>
      <c r="D1285" t="s">
        <v>12</v>
      </c>
      <c r="E1285">
        <v>1</v>
      </c>
      <c r="F1285" s="38">
        <v>4.4999999999999998E-2</v>
      </c>
      <c r="G1285" s="50">
        <v>1</v>
      </c>
    </row>
    <row r="1286" spans="1:7">
      <c r="A1286" t="s">
        <v>6</v>
      </c>
      <c r="B1286" t="s">
        <v>193</v>
      </c>
      <c r="C1286" t="s">
        <v>272</v>
      </c>
      <c r="D1286" t="s">
        <v>13</v>
      </c>
      <c r="E1286">
        <v>7</v>
      </c>
      <c r="F1286" s="38">
        <v>0.318</v>
      </c>
      <c r="G1286" s="50">
        <v>7</v>
      </c>
    </row>
    <row r="1287" spans="1:7">
      <c r="A1287" t="s">
        <v>6</v>
      </c>
      <c r="B1287" t="s">
        <v>193</v>
      </c>
      <c r="C1287" t="s">
        <v>273</v>
      </c>
      <c r="D1287" t="s">
        <v>9</v>
      </c>
      <c r="E1287">
        <v>8</v>
      </c>
      <c r="F1287" s="38">
        <v>0.20499999999999999</v>
      </c>
      <c r="G1287" s="50">
        <v>8</v>
      </c>
    </row>
    <row r="1288" spans="1:7">
      <c r="A1288" t="s">
        <v>6</v>
      </c>
      <c r="B1288" t="s">
        <v>193</v>
      </c>
      <c r="C1288" t="s">
        <v>273</v>
      </c>
      <c r="D1288" t="s">
        <v>10</v>
      </c>
      <c r="E1288">
        <v>12</v>
      </c>
      <c r="F1288" s="38">
        <v>0.308</v>
      </c>
      <c r="G1288" s="50">
        <v>12</v>
      </c>
    </row>
    <row r="1289" spans="1:7">
      <c r="A1289" t="s">
        <v>6</v>
      </c>
      <c r="B1289" t="s">
        <v>193</v>
      </c>
      <c r="C1289" t="s">
        <v>273</v>
      </c>
      <c r="D1289" t="s">
        <v>11</v>
      </c>
      <c r="E1289">
        <v>2</v>
      </c>
      <c r="F1289" s="38">
        <v>5.0999999999999997E-2</v>
      </c>
      <c r="G1289" s="50">
        <v>2</v>
      </c>
    </row>
    <row r="1290" spans="1:7">
      <c r="A1290" t="s">
        <v>6</v>
      </c>
      <c r="B1290" t="s">
        <v>193</v>
      </c>
      <c r="C1290" t="s">
        <v>273</v>
      </c>
      <c r="D1290" t="s">
        <v>12</v>
      </c>
      <c r="E1290">
        <v>0</v>
      </c>
      <c r="F1290" s="38">
        <v>0</v>
      </c>
      <c r="G1290" s="50">
        <v>0</v>
      </c>
    </row>
    <row r="1291" spans="1:7">
      <c r="A1291" t="s">
        <v>6</v>
      </c>
      <c r="B1291" t="s">
        <v>193</v>
      </c>
      <c r="C1291" t="s">
        <v>273</v>
      </c>
      <c r="D1291" t="s">
        <v>13</v>
      </c>
      <c r="E1291">
        <v>17</v>
      </c>
      <c r="F1291" s="38">
        <v>0.436</v>
      </c>
      <c r="G1291" s="50">
        <v>17</v>
      </c>
    </row>
    <row r="1292" spans="1:7">
      <c r="A1292" t="s">
        <v>6</v>
      </c>
      <c r="B1292" t="s">
        <v>193</v>
      </c>
      <c r="C1292" t="s">
        <v>274</v>
      </c>
      <c r="D1292" t="s">
        <v>9</v>
      </c>
      <c r="E1292">
        <v>98</v>
      </c>
      <c r="F1292" s="38">
        <v>0.20499999999999999</v>
      </c>
      <c r="G1292" s="50">
        <v>98</v>
      </c>
    </row>
    <row r="1293" spans="1:7">
      <c r="A1293" t="s">
        <v>6</v>
      </c>
      <c r="B1293" t="s">
        <v>193</v>
      </c>
      <c r="C1293" t="s">
        <v>274</v>
      </c>
      <c r="D1293" t="s">
        <v>10</v>
      </c>
      <c r="E1293">
        <v>168</v>
      </c>
      <c r="F1293" s="38">
        <v>0.35099999999999998</v>
      </c>
      <c r="G1293" s="50">
        <v>168</v>
      </c>
    </row>
    <row r="1294" spans="1:7">
      <c r="A1294" t="s">
        <v>6</v>
      </c>
      <c r="B1294" t="s">
        <v>193</v>
      </c>
      <c r="C1294" t="s">
        <v>274</v>
      </c>
      <c r="D1294" t="s">
        <v>11</v>
      </c>
      <c r="E1294">
        <v>13</v>
      </c>
      <c r="F1294" s="38">
        <v>2.7E-2</v>
      </c>
      <c r="G1294" s="50">
        <v>13</v>
      </c>
    </row>
    <row r="1295" spans="1:7">
      <c r="A1295" t="s">
        <v>6</v>
      </c>
      <c r="B1295" t="s">
        <v>193</v>
      </c>
      <c r="C1295" t="s">
        <v>274</v>
      </c>
      <c r="D1295" t="s">
        <v>12</v>
      </c>
      <c r="E1295">
        <v>25</v>
      </c>
      <c r="F1295" s="38">
        <v>5.1999999999999998E-2</v>
      </c>
      <c r="G1295" s="50">
        <v>25</v>
      </c>
    </row>
    <row r="1296" spans="1:7">
      <c r="A1296" t="s">
        <v>6</v>
      </c>
      <c r="B1296" t="s">
        <v>193</v>
      </c>
      <c r="C1296" t="s">
        <v>274</v>
      </c>
      <c r="D1296" t="s">
        <v>13</v>
      </c>
      <c r="E1296">
        <v>174</v>
      </c>
      <c r="F1296" s="38">
        <v>0.36399999999999999</v>
      </c>
      <c r="G1296" s="50">
        <v>174</v>
      </c>
    </row>
    <row r="1297" spans="1:7">
      <c r="A1297" t="s">
        <v>6</v>
      </c>
      <c r="B1297" t="s">
        <v>193</v>
      </c>
      <c r="C1297" t="s">
        <v>275</v>
      </c>
      <c r="D1297" t="s">
        <v>9</v>
      </c>
      <c r="E1297">
        <v>145</v>
      </c>
      <c r="F1297" s="38">
        <v>0.193</v>
      </c>
      <c r="G1297" s="50">
        <v>145</v>
      </c>
    </row>
    <row r="1298" spans="1:7">
      <c r="A1298" t="s">
        <v>6</v>
      </c>
      <c r="B1298" t="s">
        <v>193</v>
      </c>
      <c r="C1298" t="s">
        <v>275</v>
      </c>
      <c r="D1298" t="s">
        <v>10</v>
      </c>
      <c r="E1298">
        <v>205</v>
      </c>
      <c r="F1298" s="38">
        <v>0.27300000000000002</v>
      </c>
      <c r="G1298" s="50">
        <v>205</v>
      </c>
    </row>
    <row r="1299" spans="1:7">
      <c r="A1299" t="s">
        <v>6</v>
      </c>
      <c r="B1299" t="s">
        <v>193</v>
      </c>
      <c r="C1299" t="s">
        <v>275</v>
      </c>
      <c r="D1299" t="s">
        <v>11</v>
      </c>
      <c r="E1299">
        <v>25</v>
      </c>
      <c r="F1299" s="38">
        <v>3.3000000000000002E-2</v>
      </c>
      <c r="G1299" s="50">
        <v>25</v>
      </c>
    </row>
    <row r="1300" spans="1:7">
      <c r="A1300" t="s">
        <v>6</v>
      </c>
      <c r="B1300" t="s">
        <v>193</v>
      </c>
      <c r="C1300" t="s">
        <v>275</v>
      </c>
      <c r="D1300" t="s">
        <v>12</v>
      </c>
      <c r="E1300">
        <v>54</v>
      </c>
      <c r="F1300" s="38">
        <v>7.1999999999999995E-2</v>
      </c>
      <c r="G1300" s="50">
        <v>54</v>
      </c>
    </row>
    <row r="1301" spans="1:7">
      <c r="A1301" t="s">
        <v>6</v>
      </c>
      <c r="B1301" t="s">
        <v>193</v>
      </c>
      <c r="C1301" t="s">
        <v>275</v>
      </c>
      <c r="D1301" t="s">
        <v>13</v>
      </c>
      <c r="E1301">
        <v>322</v>
      </c>
      <c r="F1301" s="38">
        <v>0.42899999999999999</v>
      </c>
      <c r="G1301" s="50">
        <v>322</v>
      </c>
    </row>
    <row r="1302" spans="1:7">
      <c r="A1302" t="s">
        <v>6</v>
      </c>
      <c r="B1302" t="s">
        <v>193</v>
      </c>
      <c r="C1302" t="s">
        <v>276</v>
      </c>
      <c r="D1302" t="s">
        <v>9</v>
      </c>
      <c r="E1302">
        <v>31</v>
      </c>
      <c r="F1302" s="38">
        <v>0.24199999999999999</v>
      </c>
      <c r="G1302" s="50">
        <v>31</v>
      </c>
    </row>
    <row r="1303" spans="1:7">
      <c r="A1303" t="s">
        <v>6</v>
      </c>
      <c r="B1303" t="s">
        <v>193</v>
      </c>
      <c r="C1303" t="s">
        <v>276</v>
      </c>
      <c r="D1303" t="s">
        <v>10</v>
      </c>
      <c r="E1303">
        <v>32</v>
      </c>
      <c r="F1303" s="38">
        <v>0.25</v>
      </c>
      <c r="G1303" s="50">
        <v>32</v>
      </c>
    </row>
    <row r="1304" spans="1:7">
      <c r="A1304" t="s">
        <v>6</v>
      </c>
      <c r="B1304" t="s">
        <v>193</v>
      </c>
      <c r="C1304" t="s">
        <v>276</v>
      </c>
      <c r="D1304" t="s">
        <v>11</v>
      </c>
      <c r="E1304">
        <v>3</v>
      </c>
      <c r="F1304" s="38">
        <v>2.3E-2</v>
      </c>
      <c r="G1304" s="50">
        <v>3</v>
      </c>
    </row>
    <row r="1305" spans="1:7">
      <c r="A1305" t="s">
        <v>6</v>
      </c>
      <c r="B1305" t="s">
        <v>193</v>
      </c>
      <c r="C1305" t="s">
        <v>276</v>
      </c>
      <c r="D1305" t="s">
        <v>12</v>
      </c>
      <c r="E1305">
        <v>7</v>
      </c>
      <c r="F1305" s="38">
        <v>5.5E-2</v>
      </c>
      <c r="G1305" s="50">
        <v>7</v>
      </c>
    </row>
    <row r="1306" spans="1:7">
      <c r="A1306" t="s">
        <v>6</v>
      </c>
      <c r="B1306" t="s">
        <v>193</v>
      </c>
      <c r="C1306" t="s">
        <v>276</v>
      </c>
      <c r="D1306" t="s">
        <v>13</v>
      </c>
      <c r="E1306">
        <v>55</v>
      </c>
      <c r="F1306" s="38">
        <v>0.43</v>
      </c>
      <c r="G1306" s="50">
        <v>55</v>
      </c>
    </row>
    <row r="1307" spans="1:7">
      <c r="A1307" t="s">
        <v>6</v>
      </c>
      <c r="B1307" t="s">
        <v>193</v>
      </c>
      <c r="C1307" t="s">
        <v>277</v>
      </c>
      <c r="D1307" t="s">
        <v>9</v>
      </c>
      <c r="E1307">
        <v>18</v>
      </c>
      <c r="F1307" s="38">
        <v>0.17499999999999999</v>
      </c>
      <c r="G1307" s="50">
        <v>18</v>
      </c>
    </row>
    <row r="1308" spans="1:7">
      <c r="A1308" t="s">
        <v>6</v>
      </c>
      <c r="B1308" t="s">
        <v>193</v>
      </c>
      <c r="C1308" t="s">
        <v>277</v>
      </c>
      <c r="D1308" t="s">
        <v>10</v>
      </c>
      <c r="E1308">
        <v>32</v>
      </c>
      <c r="F1308" s="38">
        <v>0.311</v>
      </c>
      <c r="G1308" s="50">
        <v>32</v>
      </c>
    </row>
    <row r="1309" spans="1:7">
      <c r="A1309" t="s">
        <v>6</v>
      </c>
      <c r="B1309" t="s">
        <v>193</v>
      </c>
      <c r="C1309" t="s">
        <v>277</v>
      </c>
      <c r="D1309" t="s">
        <v>11</v>
      </c>
      <c r="E1309">
        <v>3</v>
      </c>
      <c r="F1309" s="38">
        <v>2.9000000000000001E-2</v>
      </c>
      <c r="G1309" s="50">
        <v>3</v>
      </c>
    </row>
    <row r="1310" spans="1:7">
      <c r="A1310" t="s">
        <v>6</v>
      </c>
      <c r="B1310" t="s">
        <v>193</v>
      </c>
      <c r="C1310" t="s">
        <v>277</v>
      </c>
      <c r="D1310" t="s">
        <v>12</v>
      </c>
      <c r="E1310">
        <v>8</v>
      </c>
      <c r="F1310" s="38">
        <v>7.8E-2</v>
      </c>
      <c r="G1310" s="50">
        <v>8</v>
      </c>
    </row>
    <row r="1311" spans="1:7">
      <c r="A1311" t="s">
        <v>6</v>
      </c>
      <c r="B1311" t="s">
        <v>193</v>
      </c>
      <c r="C1311" t="s">
        <v>277</v>
      </c>
      <c r="D1311" t="s">
        <v>13</v>
      </c>
      <c r="E1311">
        <v>42</v>
      </c>
      <c r="F1311" s="38">
        <v>0.40799999999999997</v>
      </c>
      <c r="G1311" s="50">
        <v>42</v>
      </c>
    </row>
    <row r="1312" spans="1:7">
      <c r="A1312" t="s">
        <v>6</v>
      </c>
      <c r="B1312" t="s">
        <v>193</v>
      </c>
      <c r="C1312" t="s">
        <v>278</v>
      </c>
      <c r="D1312" t="s">
        <v>9</v>
      </c>
      <c r="E1312">
        <v>5</v>
      </c>
      <c r="F1312" s="38">
        <v>0.11600000000000001</v>
      </c>
      <c r="G1312" s="50">
        <v>5</v>
      </c>
    </row>
    <row r="1313" spans="1:7">
      <c r="A1313" t="s">
        <v>6</v>
      </c>
      <c r="B1313" t="s">
        <v>193</v>
      </c>
      <c r="C1313" t="s">
        <v>278</v>
      </c>
      <c r="D1313" t="s">
        <v>10</v>
      </c>
      <c r="E1313">
        <v>16</v>
      </c>
      <c r="F1313" s="38">
        <v>0.372</v>
      </c>
      <c r="G1313" s="50">
        <v>16</v>
      </c>
    </row>
    <row r="1314" spans="1:7">
      <c r="A1314" t="s">
        <v>6</v>
      </c>
      <c r="B1314" t="s">
        <v>193</v>
      </c>
      <c r="C1314" t="s">
        <v>278</v>
      </c>
      <c r="D1314" t="s">
        <v>11</v>
      </c>
      <c r="E1314">
        <v>1</v>
      </c>
      <c r="F1314" s="38">
        <v>2.3E-2</v>
      </c>
      <c r="G1314" s="50">
        <v>1</v>
      </c>
    </row>
    <row r="1315" spans="1:7">
      <c r="A1315" t="s">
        <v>6</v>
      </c>
      <c r="B1315" t="s">
        <v>193</v>
      </c>
      <c r="C1315" t="s">
        <v>278</v>
      </c>
      <c r="D1315" t="s">
        <v>12</v>
      </c>
      <c r="E1315">
        <v>6</v>
      </c>
      <c r="F1315" s="38">
        <v>0.14000000000000001</v>
      </c>
      <c r="G1315" s="50">
        <v>6</v>
      </c>
    </row>
    <row r="1316" spans="1:7">
      <c r="A1316" t="s">
        <v>6</v>
      </c>
      <c r="B1316" t="s">
        <v>193</v>
      </c>
      <c r="C1316" t="s">
        <v>278</v>
      </c>
      <c r="D1316" t="s">
        <v>13</v>
      </c>
      <c r="E1316">
        <v>15</v>
      </c>
      <c r="F1316" s="38">
        <v>0.34899999999999998</v>
      </c>
      <c r="G1316" s="50">
        <v>15</v>
      </c>
    </row>
    <row r="1317" spans="1:7">
      <c r="A1317" t="s">
        <v>6</v>
      </c>
      <c r="B1317" t="s">
        <v>193</v>
      </c>
      <c r="C1317" t="s">
        <v>279</v>
      </c>
      <c r="D1317" t="s">
        <v>9</v>
      </c>
      <c r="E1317">
        <v>4</v>
      </c>
      <c r="F1317" s="38">
        <v>0.17399999999999999</v>
      </c>
      <c r="G1317" s="50">
        <v>4</v>
      </c>
    </row>
    <row r="1318" spans="1:7">
      <c r="A1318" t="s">
        <v>6</v>
      </c>
      <c r="B1318" t="s">
        <v>193</v>
      </c>
      <c r="C1318" t="s">
        <v>279</v>
      </c>
      <c r="D1318" t="s">
        <v>10</v>
      </c>
      <c r="E1318">
        <v>5</v>
      </c>
      <c r="F1318" s="38">
        <v>0.217</v>
      </c>
      <c r="G1318" s="50">
        <v>5</v>
      </c>
    </row>
    <row r="1319" spans="1:7">
      <c r="A1319" t="s">
        <v>6</v>
      </c>
      <c r="B1319" t="s">
        <v>193</v>
      </c>
      <c r="C1319" t="s">
        <v>279</v>
      </c>
      <c r="D1319" t="s">
        <v>11</v>
      </c>
      <c r="E1319">
        <v>3</v>
      </c>
      <c r="F1319" s="38">
        <v>0.13</v>
      </c>
      <c r="G1319" s="50">
        <v>3</v>
      </c>
    </row>
    <row r="1320" spans="1:7">
      <c r="A1320" t="s">
        <v>6</v>
      </c>
      <c r="B1320" t="s">
        <v>193</v>
      </c>
      <c r="C1320" t="s">
        <v>279</v>
      </c>
      <c r="D1320" t="s">
        <v>12</v>
      </c>
      <c r="E1320">
        <v>5</v>
      </c>
      <c r="F1320" s="38">
        <v>0.217</v>
      </c>
      <c r="G1320" s="50">
        <v>5</v>
      </c>
    </row>
    <row r="1321" spans="1:7">
      <c r="A1321" t="s">
        <v>6</v>
      </c>
      <c r="B1321" t="s">
        <v>193</v>
      </c>
      <c r="C1321" t="s">
        <v>279</v>
      </c>
      <c r="D1321" t="s">
        <v>13</v>
      </c>
      <c r="E1321">
        <v>6</v>
      </c>
      <c r="F1321" s="38">
        <v>0.26100000000000001</v>
      </c>
      <c r="G1321" s="50">
        <v>6</v>
      </c>
    </row>
    <row r="1322" spans="1:7">
      <c r="A1322" t="s">
        <v>6</v>
      </c>
      <c r="B1322" t="s">
        <v>193</v>
      </c>
      <c r="C1322" t="s">
        <v>280</v>
      </c>
      <c r="D1322" t="s">
        <v>9</v>
      </c>
      <c r="E1322">
        <v>14</v>
      </c>
      <c r="F1322" s="38">
        <v>0.30399999999999999</v>
      </c>
      <c r="G1322" s="50">
        <v>14</v>
      </c>
    </row>
    <row r="1323" spans="1:7">
      <c r="A1323" t="s">
        <v>6</v>
      </c>
      <c r="B1323" t="s">
        <v>193</v>
      </c>
      <c r="C1323" t="s">
        <v>280</v>
      </c>
      <c r="D1323" t="s">
        <v>10</v>
      </c>
      <c r="E1323">
        <v>9</v>
      </c>
      <c r="F1323" s="38">
        <v>0.19600000000000001</v>
      </c>
      <c r="G1323" s="50">
        <v>9</v>
      </c>
    </row>
    <row r="1324" spans="1:7">
      <c r="A1324" t="s">
        <v>6</v>
      </c>
      <c r="B1324" t="s">
        <v>193</v>
      </c>
      <c r="C1324" t="s">
        <v>280</v>
      </c>
      <c r="D1324" t="s">
        <v>11</v>
      </c>
      <c r="E1324">
        <v>2</v>
      </c>
      <c r="F1324" s="38">
        <v>4.2999999999999997E-2</v>
      </c>
      <c r="G1324" s="50">
        <v>2</v>
      </c>
    </row>
    <row r="1325" spans="1:7">
      <c r="A1325" t="s">
        <v>6</v>
      </c>
      <c r="B1325" t="s">
        <v>193</v>
      </c>
      <c r="C1325" t="s">
        <v>280</v>
      </c>
      <c r="D1325" t="s">
        <v>12</v>
      </c>
      <c r="E1325">
        <v>2</v>
      </c>
      <c r="F1325" s="38">
        <v>4.2999999999999997E-2</v>
      </c>
      <c r="G1325" s="50">
        <v>2</v>
      </c>
    </row>
    <row r="1326" spans="1:7">
      <c r="A1326" t="s">
        <v>6</v>
      </c>
      <c r="B1326" t="s">
        <v>193</v>
      </c>
      <c r="C1326" t="s">
        <v>280</v>
      </c>
      <c r="D1326" t="s">
        <v>13</v>
      </c>
      <c r="E1326">
        <v>19</v>
      </c>
      <c r="F1326" s="38">
        <v>0.41299999999999998</v>
      </c>
      <c r="G1326" s="50">
        <v>19</v>
      </c>
    </row>
    <row r="1327" spans="1:7">
      <c r="A1327" t="s">
        <v>6</v>
      </c>
      <c r="B1327" t="s">
        <v>193</v>
      </c>
      <c r="C1327" t="s">
        <v>281</v>
      </c>
      <c r="D1327" t="s">
        <v>9</v>
      </c>
      <c r="E1327">
        <v>49</v>
      </c>
      <c r="F1327" s="38">
        <v>0.25700000000000001</v>
      </c>
      <c r="G1327" s="50">
        <v>49</v>
      </c>
    </row>
    <row r="1328" spans="1:7">
      <c r="A1328" t="s">
        <v>6</v>
      </c>
      <c r="B1328" t="s">
        <v>193</v>
      </c>
      <c r="C1328" t="s">
        <v>281</v>
      </c>
      <c r="D1328" t="s">
        <v>10</v>
      </c>
      <c r="E1328">
        <v>65</v>
      </c>
      <c r="F1328" s="38">
        <v>0.34</v>
      </c>
      <c r="G1328" s="50">
        <v>65</v>
      </c>
    </row>
    <row r="1329" spans="1:7">
      <c r="A1329" t="s">
        <v>6</v>
      </c>
      <c r="B1329" t="s">
        <v>193</v>
      </c>
      <c r="C1329" t="s">
        <v>281</v>
      </c>
      <c r="D1329" t="s">
        <v>11</v>
      </c>
      <c r="E1329">
        <v>7</v>
      </c>
      <c r="F1329" s="38">
        <v>3.6999999999999998E-2</v>
      </c>
      <c r="G1329" s="50">
        <v>7</v>
      </c>
    </row>
    <row r="1330" spans="1:7">
      <c r="A1330" t="s">
        <v>6</v>
      </c>
      <c r="B1330" t="s">
        <v>193</v>
      </c>
      <c r="C1330" t="s">
        <v>281</v>
      </c>
      <c r="D1330" t="s">
        <v>12</v>
      </c>
      <c r="E1330">
        <v>10</v>
      </c>
      <c r="F1330" s="38">
        <v>5.1999999999999998E-2</v>
      </c>
      <c r="G1330" s="50">
        <v>10</v>
      </c>
    </row>
    <row r="1331" spans="1:7">
      <c r="A1331" t="s">
        <v>6</v>
      </c>
      <c r="B1331" t="s">
        <v>193</v>
      </c>
      <c r="C1331" t="s">
        <v>281</v>
      </c>
      <c r="D1331" t="s">
        <v>13</v>
      </c>
      <c r="E1331">
        <v>60</v>
      </c>
      <c r="F1331" s="38">
        <v>0.314</v>
      </c>
      <c r="G1331" s="50">
        <v>60</v>
      </c>
    </row>
    <row r="1332" spans="1:7">
      <c r="A1332" t="s">
        <v>6</v>
      </c>
      <c r="B1332" t="s">
        <v>193</v>
      </c>
      <c r="C1332" t="s">
        <v>282</v>
      </c>
      <c r="D1332" t="s">
        <v>9</v>
      </c>
      <c r="E1332">
        <v>66</v>
      </c>
      <c r="F1332" s="38">
        <v>0.25800000000000001</v>
      </c>
      <c r="G1332" s="50">
        <v>66</v>
      </c>
    </row>
    <row r="1333" spans="1:7">
      <c r="A1333" t="s">
        <v>6</v>
      </c>
      <c r="B1333" t="s">
        <v>193</v>
      </c>
      <c r="C1333" t="s">
        <v>282</v>
      </c>
      <c r="D1333" t="s">
        <v>10</v>
      </c>
      <c r="E1333">
        <v>81</v>
      </c>
      <c r="F1333" s="38">
        <v>0.316</v>
      </c>
      <c r="G1333" s="50">
        <v>81</v>
      </c>
    </row>
    <row r="1334" spans="1:7">
      <c r="A1334" t="s">
        <v>6</v>
      </c>
      <c r="B1334" t="s">
        <v>193</v>
      </c>
      <c r="C1334" t="s">
        <v>282</v>
      </c>
      <c r="D1334" t="s">
        <v>11</v>
      </c>
      <c r="E1334">
        <v>6</v>
      </c>
      <c r="F1334" s="38">
        <v>2.3E-2</v>
      </c>
      <c r="G1334" s="50">
        <v>6</v>
      </c>
    </row>
    <row r="1335" spans="1:7">
      <c r="A1335" t="s">
        <v>6</v>
      </c>
      <c r="B1335" t="s">
        <v>193</v>
      </c>
      <c r="C1335" t="s">
        <v>282</v>
      </c>
      <c r="D1335" t="s">
        <v>12</v>
      </c>
      <c r="E1335">
        <v>13</v>
      </c>
      <c r="F1335" s="38">
        <v>5.0999999999999997E-2</v>
      </c>
      <c r="G1335" s="50">
        <v>13</v>
      </c>
    </row>
    <row r="1336" spans="1:7">
      <c r="A1336" t="s">
        <v>6</v>
      </c>
      <c r="B1336" t="s">
        <v>193</v>
      </c>
      <c r="C1336" t="s">
        <v>282</v>
      </c>
      <c r="D1336" t="s">
        <v>13</v>
      </c>
      <c r="E1336">
        <v>90</v>
      </c>
      <c r="F1336" s="38">
        <v>0.35199999999999998</v>
      </c>
      <c r="G1336" s="50">
        <v>90</v>
      </c>
    </row>
    <row r="1337" spans="1:7">
      <c r="A1337" t="s">
        <v>6</v>
      </c>
      <c r="B1337" t="s">
        <v>193</v>
      </c>
      <c r="C1337" t="s">
        <v>283</v>
      </c>
      <c r="D1337" t="s">
        <v>9</v>
      </c>
      <c r="E1337">
        <v>320</v>
      </c>
      <c r="F1337" s="38">
        <v>0.20699999999999999</v>
      </c>
      <c r="G1337" s="50">
        <v>320</v>
      </c>
    </row>
    <row r="1338" spans="1:7">
      <c r="A1338" t="s">
        <v>6</v>
      </c>
      <c r="B1338" t="s">
        <v>193</v>
      </c>
      <c r="C1338" t="s">
        <v>283</v>
      </c>
      <c r="D1338" t="s">
        <v>10</v>
      </c>
      <c r="E1338">
        <v>499</v>
      </c>
      <c r="F1338" s="38">
        <v>0.32300000000000001</v>
      </c>
      <c r="G1338" s="50">
        <v>499</v>
      </c>
    </row>
    <row r="1339" spans="1:7">
      <c r="A1339" t="s">
        <v>6</v>
      </c>
      <c r="B1339" t="s">
        <v>193</v>
      </c>
      <c r="C1339" t="s">
        <v>283</v>
      </c>
      <c r="D1339" t="s">
        <v>11</v>
      </c>
      <c r="E1339">
        <v>45</v>
      </c>
      <c r="F1339" s="38">
        <v>2.9000000000000001E-2</v>
      </c>
      <c r="G1339" s="50">
        <v>45</v>
      </c>
    </row>
    <row r="1340" spans="1:7">
      <c r="A1340" t="s">
        <v>6</v>
      </c>
      <c r="B1340" t="s">
        <v>193</v>
      </c>
      <c r="C1340" t="s">
        <v>283</v>
      </c>
      <c r="D1340" t="s">
        <v>12</v>
      </c>
      <c r="E1340">
        <v>105</v>
      </c>
      <c r="F1340" s="38">
        <v>6.8000000000000005E-2</v>
      </c>
      <c r="G1340" s="50">
        <v>105</v>
      </c>
    </row>
    <row r="1341" spans="1:7">
      <c r="A1341" t="s">
        <v>6</v>
      </c>
      <c r="B1341" t="s">
        <v>193</v>
      </c>
      <c r="C1341" t="s">
        <v>283</v>
      </c>
      <c r="D1341" t="s">
        <v>13</v>
      </c>
      <c r="E1341">
        <v>574</v>
      </c>
      <c r="F1341" s="38">
        <v>0.372</v>
      </c>
      <c r="G1341" s="50">
        <v>574</v>
      </c>
    </row>
    <row r="1342" spans="1:7">
      <c r="A1342" t="s">
        <v>6</v>
      </c>
      <c r="B1342" t="s">
        <v>193</v>
      </c>
      <c r="C1342" t="s">
        <v>284</v>
      </c>
      <c r="D1342" t="s">
        <v>9</v>
      </c>
      <c r="E1342">
        <v>12</v>
      </c>
      <c r="F1342" s="38">
        <v>0.17899999999999999</v>
      </c>
      <c r="G1342" s="50">
        <v>12</v>
      </c>
    </row>
    <row r="1343" spans="1:7">
      <c r="A1343" t="s">
        <v>6</v>
      </c>
      <c r="B1343" t="s">
        <v>193</v>
      </c>
      <c r="C1343" t="s">
        <v>284</v>
      </c>
      <c r="D1343" t="s">
        <v>10</v>
      </c>
      <c r="E1343">
        <v>24</v>
      </c>
      <c r="F1343" s="38">
        <v>0.35799999999999998</v>
      </c>
      <c r="G1343" s="50">
        <v>24</v>
      </c>
    </row>
    <row r="1344" spans="1:7">
      <c r="A1344" t="s">
        <v>6</v>
      </c>
      <c r="B1344" t="s">
        <v>193</v>
      </c>
      <c r="C1344" t="s">
        <v>284</v>
      </c>
      <c r="D1344" t="s">
        <v>11</v>
      </c>
      <c r="E1344">
        <v>5</v>
      </c>
      <c r="F1344" s="38">
        <v>7.4999999999999997E-2</v>
      </c>
      <c r="G1344" s="50">
        <v>5</v>
      </c>
    </row>
    <row r="1345" spans="1:7">
      <c r="A1345" t="s">
        <v>6</v>
      </c>
      <c r="B1345" t="s">
        <v>193</v>
      </c>
      <c r="C1345" t="s">
        <v>284</v>
      </c>
      <c r="D1345" t="s">
        <v>12</v>
      </c>
      <c r="E1345">
        <v>1</v>
      </c>
      <c r="F1345" s="38">
        <v>1.4999999999999999E-2</v>
      </c>
      <c r="G1345" s="50">
        <v>1</v>
      </c>
    </row>
    <row r="1346" spans="1:7">
      <c r="A1346" t="s">
        <v>6</v>
      </c>
      <c r="B1346" t="s">
        <v>193</v>
      </c>
      <c r="C1346" t="s">
        <v>284</v>
      </c>
      <c r="D1346" t="s">
        <v>13</v>
      </c>
      <c r="E1346">
        <v>25</v>
      </c>
      <c r="F1346" s="38">
        <v>0.373</v>
      </c>
      <c r="G1346" s="50">
        <v>25</v>
      </c>
    </row>
    <row r="1347" spans="1:7">
      <c r="A1347" t="s">
        <v>6</v>
      </c>
      <c r="B1347" t="s">
        <v>193</v>
      </c>
      <c r="C1347" t="s">
        <v>285</v>
      </c>
      <c r="D1347" t="s">
        <v>9</v>
      </c>
      <c r="E1347">
        <v>92</v>
      </c>
      <c r="F1347" s="38">
        <v>0.253</v>
      </c>
      <c r="G1347" s="50">
        <v>92</v>
      </c>
    </row>
    <row r="1348" spans="1:7">
      <c r="A1348" t="s">
        <v>6</v>
      </c>
      <c r="B1348" t="s">
        <v>193</v>
      </c>
      <c r="C1348" t="s">
        <v>285</v>
      </c>
      <c r="D1348" t="s">
        <v>10</v>
      </c>
      <c r="E1348">
        <v>123</v>
      </c>
      <c r="F1348" s="38">
        <v>0.33900000000000002</v>
      </c>
      <c r="G1348" s="50">
        <v>123</v>
      </c>
    </row>
    <row r="1349" spans="1:7">
      <c r="A1349" t="s">
        <v>6</v>
      </c>
      <c r="B1349" t="s">
        <v>193</v>
      </c>
      <c r="C1349" t="s">
        <v>285</v>
      </c>
      <c r="D1349" t="s">
        <v>11</v>
      </c>
      <c r="E1349">
        <v>9</v>
      </c>
      <c r="F1349" s="38">
        <v>2.5000000000000001E-2</v>
      </c>
      <c r="G1349" s="50">
        <v>9</v>
      </c>
    </row>
    <row r="1350" spans="1:7">
      <c r="A1350" t="s">
        <v>6</v>
      </c>
      <c r="B1350" t="s">
        <v>193</v>
      </c>
      <c r="C1350" t="s">
        <v>285</v>
      </c>
      <c r="D1350" t="s">
        <v>12</v>
      </c>
      <c r="E1350">
        <v>27</v>
      </c>
      <c r="F1350" s="38">
        <v>7.3999999999999996E-2</v>
      </c>
      <c r="G1350" s="50">
        <v>27</v>
      </c>
    </row>
    <row r="1351" spans="1:7">
      <c r="A1351" t="s">
        <v>6</v>
      </c>
      <c r="B1351" t="s">
        <v>193</v>
      </c>
      <c r="C1351" t="s">
        <v>285</v>
      </c>
      <c r="D1351" t="s">
        <v>13</v>
      </c>
      <c r="E1351">
        <v>112</v>
      </c>
      <c r="F1351" s="38">
        <v>0.309</v>
      </c>
      <c r="G1351" s="50">
        <v>112</v>
      </c>
    </row>
    <row r="1352" spans="1:7">
      <c r="A1352" t="s">
        <v>6</v>
      </c>
      <c r="B1352" t="s">
        <v>193</v>
      </c>
      <c r="C1352" t="s">
        <v>286</v>
      </c>
      <c r="D1352" t="s">
        <v>9</v>
      </c>
      <c r="E1352">
        <v>20</v>
      </c>
      <c r="F1352" s="38">
        <v>0.17699999999999999</v>
      </c>
      <c r="G1352" s="50">
        <v>20</v>
      </c>
    </row>
    <row r="1353" spans="1:7">
      <c r="A1353" t="s">
        <v>6</v>
      </c>
      <c r="B1353" t="s">
        <v>193</v>
      </c>
      <c r="C1353" t="s">
        <v>286</v>
      </c>
      <c r="D1353" t="s">
        <v>10</v>
      </c>
      <c r="E1353">
        <v>38</v>
      </c>
      <c r="F1353" s="38">
        <v>0.33600000000000002</v>
      </c>
      <c r="G1353" s="50">
        <v>38</v>
      </c>
    </row>
    <row r="1354" spans="1:7">
      <c r="A1354" t="s">
        <v>6</v>
      </c>
      <c r="B1354" t="s">
        <v>193</v>
      </c>
      <c r="C1354" t="s">
        <v>286</v>
      </c>
      <c r="D1354" t="s">
        <v>11</v>
      </c>
      <c r="E1354">
        <v>3</v>
      </c>
      <c r="F1354" s="38">
        <v>2.7E-2</v>
      </c>
      <c r="G1354" s="50">
        <v>3</v>
      </c>
    </row>
    <row r="1355" spans="1:7">
      <c r="A1355" t="s">
        <v>6</v>
      </c>
      <c r="B1355" t="s">
        <v>193</v>
      </c>
      <c r="C1355" t="s">
        <v>286</v>
      </c>
      <c r="D1355" t="s">
        <v>12</v>
      </c>
      <c r="E1355">
        <v>11</v>
      </c>
      <c r="F1355" s="38">
        <v>9.7000000000000003E-2</v>
      </c>
      <c r="G1355" s="50">
        <v>11</v>
      </c>
    </row>
    <row r="1356" spans="1:7">
      <c r="A1356" t="s">
        <v>6</v>
      </c>
      <c r="B1356" t="s">
        <v>193</v>
      </c>
      <c r="C1356" t="s">
        <v>286</v>
      </c>
      <c r="D1356" t="s">
        <v>13</v>
      </c>
      <c r="E1356">
        <v>41</v>
      </c>
      <c r="F1356" s="38">
        <v>0.36299999999999999</v>
      </c>
      <c r="G1356" s="50">
        <v>41</v>
      </c>
    </row>
    <row r="1357" spans="1:7">
      <c r="A1357" t="s">
        <v>6</v>
      </c>
      <c r="B1357" t="s">
        <v>193</v>
      </c>
      <c r="C1357" t="s">
        <v>287</v>
      </c>
      <c r="D1357" t="s">
        <v>9</v>
      </c>
      <c r="E1357">
        <v>160</v>
      </c>
      <c r="F1357" s="38">
        <v>0.224</v>
      </c>
      <c r="G1357" s="50">
        <v>160</v>
      </c>
    </row>
    <row r="1358" spans="1:7">
      <c r="A1358" t="s">
        <v>6</v>
      </c>
      <c r="B1358" t="s">
        <v>193</v>
      </c>
      <c r="C1358" t="s">
        <v>287</v>
      </c>
      <c r="D1358" t="s">
        <v>10</v>
      </c>
      <c r="E1358">
        <v>183</v>
      </c>
      <c r="F1358" s="38">
        <v>0.25600000000000001</v>
      </c>
      <c r="G1358" s="50">
        <v>183</v>
      </c>
    </row>
    <row r="1359" spans="1:7">
      <c r="A1359" t="s">
        <v>6</v>
      </c>
      <c r="B1359" t="s">
        <v>193</v>
      </c>
      <c r="C1359" t="s">
        <v>287</v>
      </c>
      <c r="D1359" t="s">
        <v>11</v>
      </c>
      <c r="E1359">
        <v>27</v>
      </c>
      <c r="F1359" s="38">
        <v>3.7999999999999999E-2</v>
      </c>
      <c r="G1359" s="50">
        <v>27</v>
      </c>
    </row>
    <row r="1360" spans="1:7">
      <c r="A1360" t="s">
        <v>6</v>
      </c>
      <c r="B1360" t="s">
        <v>193</v>
      </c>
      <c r="C1360" t="s">
        <v>287</v>
      </c>
      <c r="D1360" t="s">
        <v>12</v>
      </c>
      <c r="E1360">
        <v>40</v>
      </c>
      <c r="F1360" s="38">
        <v>5.6000000000000001E-2</v>
      </c>
      <c r="G1360" s="50">
        <v>40</v>
      </c>
    </row>
    <row r="1361" spans="1:7">
      <c r="A1361" t="s">
        <v>6</v>
      </c>
      <c r="B1361" t="s">
        <v>193</v>
      </c>
      <c r="C1361" t="s">
        <v>287</v>
      </c>
      <c r="D1361" t="s">
        <v>13</v>
      </c>
      <c r="E1361">
        <v>304</v>
      </c>
      <c r="F1361" s="38">
        <v>0.42599999999999999</v>
      </c>
      <c r="G1361" s="50">
        <v>304</v>
      </c>
    </row>
    <row r="1362" spans="1:7">
      <c r="A1362" t="s">
        <v>6</v>
      </c>
      <c r="B1362" t="s">
        <v>193</v>
      </c>
      <c r="C1362" t="s">
        <v>288</v>
      </c>
      <c r="D1362" t="s">
        <v>9</v>
      </c>
      <c r="E1362">
        <v>18</v>
      </c>
      <c r="F1362" s="38">
        <v>0.26100000000000001</v>
      </c>
      <c r="G1362" s="50">
        <v>18</v>
      </c>
    </row>
    <row r="1363" spans="1:7">
      <c r="A1363" t="s">
        <v>6</v>
      </c>
      <c r="B1363" t="s">
        <v>193</v>
      </c>
      <c r="C1363" t="s">
        <v>288</v>
      </c>
      <c r="D1363" t="s">
        <v>10</v>
      </c>
      <c r="E1363">
        <v>19</v>
      </c>
      <c r="F1363" s="38">
        <v>0.27500000000000002</v>
      </c>
      <c r="G1363" s="50">
        <v>19</v>
      </c>
    </row>
    <row r="1364" spans="1:7">
      <c r="A1364" t="s">
        <v>6</v>
      </c>
      <c r="B1364" t="s">
        <v>193</v>
      </c>
      <c r="C1364" t="s">
        <v>288</v>
      </c>
      <c r="D1364" t="s">
        <v>11</v>
      </c>
      <c r="E1364">
        <v>1</v>
      </c>
      <c r="F1364" s="38">
        <v>1.4E-2</v>
      </c>
      <c r="G1364" s="50">
        <v>1</v>
      </c>
    </row>
    <row r="1365" spans="1:7">
      <c r="A1365" t="s">
        <v>6</v>
      </c>
      <c r="B1365" t="s">
        <v>193</v>
      </c>
      <c r="C1365" t="s">
        <v>288</v>
      </c>
      <c r="D1365" t="s">
        <v>12</v>
      </c>
      <c r="E1365">
        <v>3</v>
      </c>
      <c r="F1365" s="38">
        <v>4.2999999999999997E-2</v>
      </c>
      <c r="G1365" s="50">
        <v>3</v>
      </c>
    </row>
    <row r="1366" spans="1:7">
      <c r="A1366" t="s">
        <v>6</v>
      </c>
      <c r="B1366" t="s">
        <v>193</v>
      </c>
      <c r="C1366" t="s">
        <v>288</v>
      </c>
      <c r="D1366" t="s">
        <v>13</v>
      </c>
      <c r="E1366">
        <v>28</v>
      </c>
      <c r="F1366" s="38">
        <v>0.40600000000000003</v>
      </c>
      <c r="G1366" s="50">
        <v>28</v>
      </c>
    </row>
    <row r="1367" spans="1:7">
      <c r="A1367" t="s">
        <v>6</v>
      </c>
      <c r="B1367" t="s">
        <v>193</v>
      </c>
      <c r="C1367" t="s">
        <v>289</v>
      </c>
      <c r="D1367" t="s">
        <v>9</v>
      </c>
      <c r="E1367">
        <v>15</v>
      </c>
      <c r="F1367" s="38">
        <v>0.158</v>
      </c>
      <c r="G1367" s="50">
        <v>15</v>
      </c>
    </row>
    <row r="1368" spans="1:7">
      <c r="A1368" t="s">
        <v>6</v>
      </c>
      <c r="B1368" t="s">
        <v>193</v>
      </c>
      <c r="C1368" t="s">
        <v>289</v>
      </c>
      <c r="D1368" t="s">
        <v>10</v>
      </c>
      <c r="E1368">
        <v>35</v>
      </c>
      <c r="F1368" s="38">
        <v>0.36799999999999999</v>
      </c>
      <c r="G1368" s="50">
        <v>35</v>
      </c>
    </row>
    <row r="1369" spans="1:7">
      <c r="A1369" t="s">
        <v>6</v>
      </c>
      <c r="B1369" t="s">
        <v>193</v>
      </c>
      <c r="C1369" t="s">
        <v>289</v>
      </c>
      <c r="D1369" t="s">
        <v>11</v>
      </c>
      <c r="E1369">
        <v>1</v>
      </c>
      <c r="F1369" s="38">
        <v>1.0999999999999999E-2</v>
      </c>
      <c r="G1369" s="50">
        <v>1</v>
      </c>
    </row>
    <row r="1370" spans="1:7">
      <c r="A1370" t="s">
        <v>6</v>
      </c>
      <c r="B1370" t="s">
        <v>193</v>
      </c>
      <c r="C1370" t="s">
        <v>289</v>
      </c>
      <c r="D1370" t="s">
        <v>12</v>
      </c>
      <c r="E1370">
        <v>1</v>
      </c>
      <c r="F1370" s="38">
        <v>1.0999999999999999E-2</v>
      </c>
      <c r="G1370" s="50">
        <v>1</v>
      </c>
    </row>
    <row r="1371" spans="1:7">
      <c r="A1371" t="s">
        <v>6</v>
      </c>
      <c r="B1371" t="s">
        <v>193</v>
      </c>
      <c r="C1371" t="s">
        <v>289</v>
      </c>
      <c r="D1371" t="s">
        <v>13</v>
      </c>
      <c r="E1371">
        <v>43</v>
      </c>
      <c r="F1371" s="38">
        <v>0.45300000000000001</v>
      </c>
      <c r="G1371" s="50">
        <v>43</v>
      </c>
    </row>
    <row r="1372" spans="1:7">
      <c r="A1372" t="s">
        <v>6</v>
      </c>
      <c r="B1372" t="s">
        <v>193</v>
      </c>
      <c r="C1372" t="s">
        <v>290</v>
      </c>
      <c r="D1372" t="s">
        <v>9</v>
      </c>
      <c r="E1372">
        <v>147</v>
      </c>
      <c r="F1372" s="38">
        <v>0.20200000000000001</v>
      </c>
      <c r="G1372" s="50">
        <v>147</v>
      </c>
    </row>
    <row r="1373" spans="1:7">
      <c r="A1373" t="s">
        <v>6</v>
      </c>
      <c r="B1373" t="s">
        <v>193</v>
      </c>
      <c r="C1373" t="s">
        <v>290</v>
      </c>
      <c r="D1373" t="s">
        <v>10</v>
      </c>
      <c r="E1373">
        <v>239</v>
      </c>
      <c r="F1373" s="38">
        <v>0.32800000000000001</v>
      </c>
      <c r="G1373" s="50">
        <v>239</v>
      </c>
    </row>
    <row r="1374" spans="1:7">
      <c r="A1374" t="s">
        <v>6</v>
      </c>
      <c r="B1374" t="s">
        <v>193</v>
      </c>
      <c r="C1374" t="s">
        <v>290</v>
      </c>
      <c r="D1374" t="s">
        <v>11</v>
      </c>
      <c r="E1374">
        <v>12</v>
      </c>
      <c r="F1374" s="38">
        <v>1.6E-2</v>
      </c>
      <c r="G1374" s="50">
        <v>12</v>
      </c>
    </row>
    <row r="1375" spans="1:7">
      <c r="A1375" t="s">
        <v>6</v>
      </c>
      <c r="B1375" t="s">
        <v>193</v>
      </c>
      <c r="C1375" t="s">
        <v>290</v>
      </c>
      <c r="D1375" t="s">
        <v>12</v>
      </c>
      <c r="E1375">
        <v>56</v>
      </c>
      <c r="F1375" s="38">
        <v>7.6999999999999999E-2</v>
      </c>
      <c r="G1375" s="50">
        <v>56</v>
      </c>
    </row>
    <row r="1376" spans="1:7">
      <c r="A1376" t="s">
        <v>6</v>
      </c>
      <c r="B1376" t="s">
        <v>193</v>
      </c>
      <c r="C1376" t="s">
        <v>290</v>
      </c>
      <c r="D1376" t="s">
        <v>13</v>
      </c>
      <c r="E1376">
        <v>274</v>
      </c>
      <c r="F1376" s="38">
        <v>0.376</v>
      </c>
      <c r="G1376" s="50">
        <v>274</v>
      </c>
    </row>
    <row r="1377" spans="1:7">
      <c r="A1377" t="s">
        <v>6</v>
      </c>
      <c r="B1377" t="s">
        <v>193</v>
      </c>
      <c r="C1377" t="s">
        <v>276</v>
      </c>
      <c r="D1377" t="s">
        <v>9</v>
      </c>
      <c r="E1377">
        <v>88</v>
      </c>
      <c r="F1377" s="38">
        <v>0.20899999999999999</v>
      </c>
      <c r="G1377" s="50">
        <v>88</v>
      </c>
    </row>
    <row r="1378" spans="1:7">
      <c r="A1378" t="s">
        <v>6</v>
      </c>
      <c r="B1378" t="s">
        <v>193</v>
      </c>
      <c r="C1378" t="s">
        <v>276</v>
      </c>
      <c r="D1378" t="s">
        <v>10</v>
      </c>
      <c r="E1378">
        <v>156</v>
      </c>
      <c r="F1378" s="38">
        <v>0.37</v>
      </c>
      <c r="G1378" s="50">
        <v>156</v>
      </c>
    </row>
    <row r="1379" spans="1:7">
      <c r="A1379" t="s">
        <v>6</v>
      </c>
      <c r="B1379" t="s">
        <v>193</v>
      </c>
      <c r="C1379" t="s">
        <v>276</v>
      </c>
      <c r="D1379" t="s">
        <v>11</v>
      </c>
      <c r="E1379">
        <v>9</v>
      </c>
      <c r="F1379" s="38">
        <v>2.1000000000000001E-2</v>
      </c>
      <c r="G1379" s="50">
        <v>9</v>
      </c>
    </row>
    <row r="1380" spans="1:7">
      <c r="A1380" t="s">
        <v>6</v>
      </c>
      <c r="B1380" t="s">
        <v>193</v>
      </c>
      <c r="C1380" t="s">
        <v>276</v>
      </c>
      <c r="D1380" t="s">
        <v>12</v>
      </c>
      <c r="E1380">
        <v>26</v>
      </c>
      <c r="F1380" s="38">
        <v>6.2E-2</v>
      </c>
      <c r="G1380" s="50">
        <v>26</v>
      </c>
    </row>
    <row r="1381" spans="1:7">
      <c r="A1381" t="s">
        <v>6</v>
      </c>
      <c r="B1381" t="s">
        <v>193</v>
      </c>
      <c r="C1381" t="s">
        <v>276</v>
      </c>
      <c r="D1381" t="s">
        <v>13</v>
      </c>
      <c r="E1381">
        <v>143</v>
      </c>
      <c r="F1381" s="38">
        <v>0.33900000000000002</v>
      </c>
      <c r="G1381" s="50">
        <v>143</v>
      </c>
    </row>
    <row r="1382" spans="1:7">
      <c r="A1382" t="s">
        <v>6</v>
      </c>
      <c r="B1382" t="s">
        <v>193</v>
      </c>
      <c r="C1382" t="s">
        <v>291</v>
      </c>
      <c r="D1382" t="s">
        <v>9</v>
      </c>
      <c r="E1382">
        <v>38</v>
      </c>
      <c r="F1382" s="38">
        <v>0.23200000000000001</v>
      </c>
      <c r="G1382" s="50">
        <v>38</v>
      </c>
    </row>
    <row r="1383" spans="1:7">
      <c r="A1383" t="s">
        <v>6</v>
      </c>
      <c r="B1383" t="s">
        <v>193</v>
      </c>
      <c r="C1383" t="s">
        <v>291</v>
      </c>
      <c r="D1383" t="s">
        <v>10</v>
      </c>
      <c r="E1383">
        <v>58</v>
      </c>
      <c r="F1383" s="38">
        <v>0.35399999999999998</v>
      </c>
      <c r="G1383" s="50">
        <v>58</v>
      </c>
    </row>
    <row r="1384" spans="1:7">
      <c r="A1384" t="s">
        <v>6</v>
      </c>
      <c r="B1384" t="s">
        <v>193</v>
      </c>
      <c r="C1384" t="s">
        <v>291</v>
      </c>
      <c r="D1384" t="s">
        <v>11</v>
      </c>
      <c r="E1384">
        <v>4</v>
      </c>
      <c r="F1384" s="38">
        <v>2.4E-2</v>
      </c>
      <c r="G1384" s="50">
        <v>4</v>
      </c>
    </row>
    <row r="1385" spans="1:7">
      <c r="A1385" t="s">
        <v>6</v>
      </c>
      <c r="B1385" t="s">
        <v>193</v>
      </c>
      <c r="C1385" t="s">
        <v>291</v>
      </c>
      <c r="D1385" t="s">
        <v>12</v>
      </c>
      <c r="E1385">
        <v>8</v>
      </c>
      <c r="F1385" s="38">
        <v>4.9000000000000002E-2</v>
      </c>
      <c r="G1385" s="50">
        <v>8</v>
      </c>
    </row>
    <row r="1386" spans="1:7">
      <c r="A1386" t="s">
        <v>6</v>
      </c>
      <c r="B1386" t="s">
        <v>193</v>
      </c>
      <c r="C1386" t="s">
        <v>291</v>
      </c>
      <c r="D1386" t="s">
        <v>13</v>
      </c>
      <c r="E1386">
        <v>56</v>
      </c>
      <c r="F1386" s="38">
        <v>0.34100000000000003</v>
      </c>
      <c r="G1386" s="50">
        <v>56</v>
      </c>
    </row>
    <row r="1387" spans="1:7">
      <c r="A1387" t="s">
        <v>6</v>
      </c>
      <c r="B1387" t="s">
        <v>193</v>
      </c>
      <c r="C1387" t="s">
        <v>292</v>
      </c>
      <c r="D1387" t="s">
        <v>9</v>
      </c>
      <c r="E1387">
        <v>499</v>
      </c>
      <c r="F1387" s="38">
        <v>0.215</v>
      </c>
      <c r="G1387" s="50">
        <v>499</v>
      </c>
    </row>
    <row r="1388" spans="1:7">
      <c r="A1388" t="s">
        <v>6</v>
      </c>
      <c r="B1388" t="s">
        <v>193</v>
      </c>
      <c r="C1388" t="s">
        <v>292</v>
      </c>
      <c r="D1388" t="s">
        <v>10</v>
      </c>
      <c r="E1388">
        <v>781</v>
      </c>
      <c r="F1388" s="38">
        <v>0.33600000000000002</v>
      </c>
      <c r="G1388" s="50">
        <v>781</v>
      </c>
    </row>
    <row r="1389" spans="1:7">
      <c r="A1389" t="s">
        <v>6</v>
      </c>
      <c r="B1389" t="s">
        <v>193</v>
      </c>
      <c r="C1389" t="s">
        <v>292</v>
      </c>
      <c r="D1389" t="s">
        <v>11</v>
      </c>
      <c r="E1389">
        <v>74</v>
      </c>
      <c r="F1389" s="38">
        <v>3.2000000000000001E-2</v>
      </c>
      <c r="G1389" s="50">
        <v>74</v>
      </c>
    </row>
    <row r="1390" spans="1:7">
      <c r="A1390" t="s">
        <v>6</v>
      </c>
      <c r="B1390" t="s">
        <v>193</v>
      </c>
      <c r="C1390" t="s">
        <v>292</v>
      </c>
      <c r="D1390" t="s">
        <v>12</v>
      </c>
      <c r="E1390">
        <v>151</v>
      </c>
      <c r="F1390" s="38">
        <v>6.5000000000000002E-2</v>
      </c>
      <c r="G1390" s="50">
        <v>151</v>
      </c>
    </row>
    <row r="1391" spans="1:7">
      <c r="A1391" t="s">
        <v>6</v>
      </c>
      <c r="B1391" t="s">
        <v>193</v>
      </c>
      <c r="C1391" t="s">
        <v>292</v>
      </c>
      <c r="D1391" t="s">
        <v>13</v>
      </c>
      <c r="E1391">
        <v>820</v>
      </c>
      <c r="F1391" s="38">
        <v>0.35299999999999998</v>
      </c>
      <c r="G1391" s="50">
        <v>820</v>
      </c>
    </row>
    <row r="1392" spans="1:7">
      <c r="A1392" t="s">
        <v>6</v>
      </c>
      <c r="B1392" t="s">
        <v>193</v>
      </c>
      <c r="C1392" t="s">
        <v>293</v>
      </c>
      <c r="D1392" t="s">
        <v>9</v>
      </c>
      <c r="E1392">
        <v>29</v>
      </c>
      <c r="F1392" s="38">
        <v>0.105</v>
      </c>
      <c r="G1392" s="50">
        <v>29</v>
      </c>
    </row>
    <row r="1393" spans="1:7">
      <c r="A1393" t="s">
        <v>6</v>
      </c>
      <c r="B1393" t="s">
        <v>193</v>
      </c>
      <c r="C1393" t="s">
        <v>293</v>
      </c>
      <c r="D1393" t="s">
        <v>10</v>
      </c>
      <c r="E1393">
        <v>96</v>
      </c>
      <c r="F1393" s="38">
        <v>0.34699999999999998</v>
      </c>
      <c r="G1393" s="50">
        <v>96</v>
      </c>
    </row>
    <row r="1394" spans="1:7">
      <c r="A1394" t="s">
        <v>6</v>
      </c>
      <c r="B1394" t="s">
        <v>193</v>
      </c>
      <c r="C1394" t="s">
        <v>293</v>
      </c>
      <c r="D1394" t="s">
        <v>11</v>
      </c>
      <c r="E1394">
        <v>14</v>
      </c>
      <c r="F1394" s="38">
        <v>5.0999999999999997E-2</v>
      </c>
      <c r="G1394" s="50">
        <v>14</v>
      </c>
    </row>
    <row r="1395" spans="1:7">
      <c r="A1395" t="s">
        <v>6</v>
      </c>
      <c r="B1395" t="s">
        <v>193</v>
      </c>
      <c r="C1395" t="s">
        <v>293</v>
      </c>
      <c r="D1395" t="s">
        <v>12</v>
      </c>
      <c r="E1395">
        <v>32</v>
      </c>
      <c r="F1395" s="38">
        <v>0.11600000000000001</v>
      </c>
      <c r="G1395" s="50">
        <v>32</v>
      </c>
    </row>
    <row r="1396" spans="1:7">
      <c r="A1396" t="s">
        <v>6</v>
      </c>
      <c r="B1396" t="s">
        <v>193</v>
      </c>
      <c r="C1396" t="s">
        <v>293</v>
      </c>
      <c r="D1396" t="s">
        <v>13</v>
      </c>
      <c r="E1396">
        <v>106</v>
      </c>
      <c r="F1396" s="38">
        <v>0.38300000000000001</v>
      </c>
      <c r="G1396" s="50">
        <v>106</v>
      </c>
    </row>
    <row r="1397" spans="1:7">
      <c r="A1397" t="s">
        <v>6</v>
      </c>
      <c r="B1397" t="s">
        <v>193</v>
      </c>
      <c r="C1397" t="s">
        <v>294</v>
      </c>
      <c r="D1397" t="s">
        <v>9</v>
      </c>
      <c r="E1397">
        <v>231</v>
      </c>
      <c r="F1397" s="38">
        <v>0.19400000000000001</v>
      </c>
      <c r="G1397" s="50">
        <v>231</v>
      </c>
    </row>
    <row r="1398" spans="1:7">
      <c r="A1398" t="s">
        <v>6</v>
      </c>
      <c r="B1398" t="s">
        <v>193</v>
      </c>
      <c r="C1398" t="s">
        <v>294</v>
      </c>
      <c r="D1398" t="s">
        <v>10</v>
      </c>
      <c r="E1398">
        <v>368</v>
      </c>
      <c r="F1398" s="38">
        <v>0.309</v>
      </c>
      <c r="G1398" s="50">
        <v>368</v>
      </c>
    </row>
    <row r="1399" spans="1:7">
      <c r="A1399" t="s">
        <v>6</v>
      </c>
      <c r="B1399" t="s">
        <v>193</v>
      </c>
      <c r="C1399" t="s">
        <v>294</v>
      </c>
      <c r="D1399" t="s">
        <v>11</v>
      </c>
      <c r="E1399">
        <v>39</v>
      </c>
      <c r="F1399" s="38">
        <v>3.3000000000000002E-2</v>
      </c>
      <c r="G1399" s="50">
        <v>39</v>
      </c>
    </row>
    <row r="1400" spans="1:7">
      <c r="A1400" t="s">
        <v>6</v>
      </c>
      <c r="B1400" t="s">
        <v>193</v>
      </c>
      <c r="C1400" t="s">
        <v>294</v>
      </c>
      <c r="D1400" t="s">
        <v>12</v>
      </c>
      <c r="E1400">
        <v>78</v>
      </c>
      <c r="F1400" s="38">
        <v>6.5000000000000002E-2</v>
      </c>
      <c r="G1400" s="50">
        <v>78</v>
      </c>
    </row>
    <row r="1401" spans="1:7">
      <c r="A1401" t="s">
        <v>6</v>
      </c>
      <c r="B1401" t="s">
        <v>193</v>
      </c>
      <c r="C1401" t="s">
        <v>294</v>
      </c>
      <c r="D1401" t="s">
        <v>13</v>
      </c>
      <c r="E1401">
        <v>476</v>
      </c>
      <c r="F1401" s="38">
        <v>0.39900000000000002</v>
      </c>
      <c r="G1401" s="50">
        <v>476</v>
      </c>
    </row>
    <row r="1402" spans="1:7">
      <c r="A1402" t="s">
        <v>6</v>
      </c>
      <c r="B1402" t="s">
        <v>193</v>
      </c>
      <c r="C1402" t="s">
        <v>295</v>
      </c>
      <c r="D1402" t="s">
        <v>9</v>
      </c>
      <c r="E1402">
        <v>132</v>
      </c>
      <c r="F1402" s="38">
        <v>0.19600000000000001</v>
      </c>
      <c r="G1402" s="50">
        <v>132</v>
      </c>
    </row>
    <row r="1403" spans="1:7">
      <c r="A1403" t="s">
        <v>6</v>
      </c>
      <c r="B1403" t="s">
        <v>193</v>
      </c>
      <c r="C1403" t="s">
        <v>295</v>
      </c>
      <c r="D1403" t="s">
        <v>10</v>
      </c>
      <c r="E1403">
        <v>213</v>
      </c>
      <c r="F1403" s="38">
        <v>0.317</v>
      </c>
      <c r="G1403" s="50">
        <v>213</v>
      </c>
    </row>
    <row r="1404" spans="1:7">
      <c r="A1404" t="s">
        <v>6</v>
      </c>
      <c r="B1404" t="s">
        <v>193</v>
      </c>
      <c r="C1404" t="s">
        <v>295</v>
      </c>
      <c r="D1404" t="s">
        <v>11</v>
      </c>
      <c r="E1404">
        <v>22</v>
      </c>
      <c r="F1404" s="38">
        <v>3.3000000000000002E-2</v>
      </c>
      <c r="G1404" s="50">
        <v>22</v>
      </c>
    </row>
    <row r="1405" spans="1:7">
      <c r="A1405" t="s">
        <v>6</v>
      </c>
      <c r="B1405" t="s">
        <v>193</v>
      </c>
      <c r="C1405" t="s">
        <v>295</v>
      </c>
      <c r="D1405" t="s">
        <v>12</v>
      </c>
      <c r="E1405">
        <v>36</v>
      </c>
      <c r="F1405" s="38">
        <v>5.3999999999999999E-2</v>
      </c>
      <c r="G1405" s="50">
        <v>36</v>
      </c>
    </row>
    <row r="1406" spans="1:7">
      <c r="A1406" t="s">
        <v>6</v>
      </c>
      <c r="B1406" t="s">
        <v>193</v>
      </c>
      <c r="C1406" t="s">
        <v>295</v>
      </c>
      <c r="D1406" t="s">
        <v>13</v>
      </c>
      <c r="E1406">
        <v>269</v>
      </c>
      <c r="F1406" s="38">
        <v>0.4</v>
      </c>
      <c r="G1406" s="50">
        <v>269</v>
      </c>
    </row>
    <row r="1407" spans="1:7">
      <c r="A1407" t="s">
        <v>6</v>
      </c>
      <c r="B1407" t="s">
        <v>193</v>
      </c>
      <c r="C1407" t="s">
        <v>296</v>
      </c>
      <c r="D1407" t="s">
        <v>9</v>
      </c>
      <c r="E1407">
        <v>3</v>
      </c>
      <c r="F1407" s="38">
        <v>0.14299999999999999</v>
      </c>
      <c r="G1407" s="50">
        <v>3</v>
      </c>
    </row>
    <row r="1408" spans="1:7">
      <c r="A1408" t="s">
        <v>6</v>
      </c>
      <c r="B1408" t="s">
        <v>193</v>
      </c>
      <c r="C1408" t="s">
        <v>296</v>
      </c>
      <c r="D1408" t="s">
        <v>10</v>
      </c>
      <c r="E1408">
        <v>5</v>
      </c>
      <c r="F1408" s="38">
        <v>0.23799999999999999</v>
      </c>
      <c r="G1408" s="50">
        <v>5</v>
      </c>
    </row>
    <row r="1409" spans="1:7">
      <c r="A1409" t="s">
        <v>6</v>
      </c>
      <c r="B1409" t="s">
        <v>193</v>
      </c>
      <c r="C1409" t="s">
        <v>296</v>
      </c>
      <c r="D1409" t="s">
        <v>11</v>
      </c>
      <c r="E1409">
        <v>3</v>
      </c>
      <c r="F1409" s="38">
        <v>0.14299999999999999</v>
      </c>
      <c r="G1409" s="50">
        <v>3</v>
      </c>
    </row>
    <row r="1410" spans="1:7">
      <c r="A1410" t="s">
        <v>6</v>
      </c>
      <c r="B1410" t="s">
        <v>193</v>
      </c>
      <c r="C1410" t="s">
        <v>296</v>
      </c>
      <c r="D1410" t="s">
        <v>12</v>
      </c>
      <c r="E1410">
        <v>2</v>
      </c>
      <c r="F1410" s="38">
        <v>9.5000000000000001E-2</v>
      </c>
      <c r="G1410" s="50">
        <v>2</v>
      </c>
    </row>
    <row r="1411" spans="1:7">
      <c r="A1411" t="s">
        <v>6</v>
      </c>
      <c r="B1411" t="s">
        <v>193</v>
      </c>
      <c r="C1411" t="s">
        <v>296</v>
      </c>
      <c r="D1411" t="s">
        <v>13</v>
      </c>
      <c r="E1411">
        <v>8</v>
      </c>
      <c r="F1411" s="38">
        <v>0.38100000000000001</v>
      </c>
      <c r="G1411" s="50">
        <v>8</v>
      </c>
    </row>
    <row r="1412" spans="1:7">
      <c r="A1412" t="s">
        <v>6</v>
      </c>
      <c r="B1412" t="s">
        <v>193</v>
      </c>
      <c r="C1412" t="s">
        <v>297</v>
      </c>
      <c r="D1412" t="s">
        <v>9</v>
      </c>
      <c r="E1412">
        <v>231</v>
      </c>
      <c r="F1412" s="38">
        <v>0.20799999999999999</v>
      </c>
      <c r="G1412" s="50">
        <v>231</v>
      </c>
    </row>
    <row r="1413" spans="1:7">
      <c r="A1413" t="s">
        <v>6</v>
      </c>
      <c r="B1413" t="s">
        <v>193</v>
      </c>
      <c r="C1413" t="s">
        <v>297</v>
      </c>
      <c r="D1413" t="s">
        <v>10</v>
      </c>
      <c r="E1413">
        <v>387</v>
      </c>
      <c r="F1413" s="38">
        <v>0.34799999999999998</v>
      </c>
      <c r="G1413" s="50">
        <v>387</v>
      </c>
    </row>
    <row r="1414" spans="1:7">
      <c r="A1414" t="s">
        <v>6</v>
      </c>
      <c r="B1414" t="s">
        <v>193</v>
      </c>
      <c r="C1414" t="s">
        <v>297</v>
      </c>
      <c r="D1414" t="s">
        <v>11</v>
      </c>
      <c r="E1414">
        <v>29</v>
      </c>
      <c r="F1414" s="38">
        <v>2.5999999999999999E-2</v>
      </c>
      <c r="G1414" s="50">
        <v>29</v>
      </c>
    </row>
    <row r="1415" spans="1:7">
      <c r="A1415" t="s">
        <v>6</v>
      </c>
      <c r="B1415" t="s">
        <v>193</v>
      </c>
      <c r="C1415" t="s">
        <v>297</v>
      </c>
      <c r="D1415" t="s">
        <v>12</v>
      </c>
      <c r="E1415">
        <v>85</v>
      </c>
      <c r="F1415" s="38">
        <v>7.5999999999999998E-2</v>
      </c>
      <c r="G1415" s="50">
        <v>85</v>
      </c>
    </row>
    <row r="1416" spans="1:7">
      <c r="A1416" t="s">
        <v>6</v>
      </c>
      <c r="B1416" t="s">
        <v>193</v>
      </c>
      <c r="C1416" t="s">
        <v>297</v>
      </c>
      <c r="D1416" t="s">
        <v>13</v>
      </c>
      <c r="E1416">
        <v>381</v>
      </c>
      <c r="F1416" s="38">
        <v>0.34200000000000003</v>
      </c>
      <c r="G1416" s="50">
        <v>381</v>
      </c>
    </row>
    <row r="1417" spans="1:7">
      <c r="A1417" t="s">
        <v>6</v>
      </c>
      <c r="B1417" t="s">
        <v>193</v>
      </c>
      <c r="C1417" t="s">
        <v>298</v>
      </c>
      <c r="D1417" t="s">
        <v>9</v>
      </c>
      <c r="E1417">
        <v>61</v>
      </c>
      <c r="F1417" s="38">
        <v>0.27400000000000002</v>
      </c>
      <c r="G1417" s="50">
        <v>61</v>
      </c>
    </row>
    <row r="1418" spans="1:7">
      <c r="A1418" t="s">
        <v>6</v>
      </c>
      <c r="B1418" t="s">
        <v>193</v>
      </c>
      <c r="C1418" t="s">
        <v>298</v>
      </c>
      <c r="D1418" t="s">
        <v>10</v>
      </c>
      <c r="E1418">
        <v>62</v>
      </c>
      <c r="F1418" s="38">
        <v>0.27800000000000002</v>
      </c>
      <c r="G1418" s="50">
        <v>62</v>
      </c>
    </row>
    <row r="1419" spans="1:7">
      <c r="A1419" t="s">
        <v>6</v>
      </c>
      <c r="B1419" t="s">
        <v>193</v>
      </c>
      <c r="C1419" t="s">
        <v>298</v>
      </c>
      <c r="D1419" t="s">
        <v>11</v>
      </c>
      <c r="E1419">
        <v>8</v>
      </c>
      <c r="F1419" s="38">
        <v>3.5999999999999997E-2</v>
      </c>
      <c r="G1419" s="50">
        <v>8</v>
      </c>
    </row>
    <row r="1420" spans="1:7">
      <c r="A1420" t="s">
        <v>6</v>
      </c>
      <c r="B1420" t="s">
        <v>193</v>
      </c>
      <c r="C1420" t="s">
        <v>298</v>
      </c>
      <c r="D1420" t="s">
        <v>12</v>
      </c>
      <c r="E1420">
        <v>5</v>
      </c>
      <c r="F1420" s="38">
        <v>2.1999999999999999E-2</v>
      </c>
      <c r="G1420" s="50">
        <v>5</v>
      </c>
    </row>
    <row r="1421" spans="1:7">
      <c r="A1421" t="s">
        <v>6</v>
      </c>
      <c r="B1421" t="s">
        <v>193</v>
      </c>
      <c r="C1421" t="s">
        <v>298</v>
      </c>
      <c r="D1421" t="s">
        <v>13</v>
      </c>
      <c r="E1421">
        <v>87</v>
      </c>
      <c r="F1421" s="38">
        <v>0.39</v>
      </c>
      <c r="G1421" s="50">
        <v>87</v>
      </c>
    </row>
    <row r="1422" spans="1:7">
      <c r="A1422" t="s">
        <v>6</v>
      </c>
      <c r="B1422" t="s">
        <v>193</v>
      </c>
      <c r="C1422" t="s">
        <v>299</v>
      </c>
      <c r="D1422" t="s">
        <v>9</v>
      </c>
      <c r="E1422">
        <v>88</v>
      </c>
      <c r="F1422" s="38">
        <v>0.24399999999999999</v>
      </c>
      <c r="G1422" s="50">
        <v>88</v>
      </c>
    </row>
    <row r="1423" spans="1:7">
      <c r="A1423" t="s">
        <v>6</v>
      </c>
      <c r="B1423" t="s">
        <v>193</v>
      </c>
      <c r="C1423" t="s">
        <v>299</v>
      </c>
      <c r="D1423" t="s">
        <v>10</v>
      </c>
      <c r="E1423">
        <v>114</v>
      </c>
      <c r="F1423" s="38">
        <v>0.317</v>
      </c>
      <c r="G1423" s="50">
        <v>114</v>
      </c>
    </row>
    <row r="1424" spans="1:7">
      <c r="A1424" t="s">
        <v>6</v>
      </c>
      <c r="B1424" t="s">
        <v>193</v>
      </c>
      <c r="C1424" t="s">
        <v>299</v>
      </c>
      <c r="D1424" t="s">
        <v>11</v>
      </c>
      <c r="E1424">
        <v>12</v>
      </c>
      <c r="F1424" s="38">
        <v>3.3000000000000002E-2</v>
      </c>
      <c r="G1424" s="50">
        <v>12</v>
      </c>
    </row>
    <row r="1425" spans="1:7">
      <c r="A1425" t="s">
        <v>6</v>
      </c>
      <c r="B1425" t="s">
        <v>193</v>
      </c>
      <c r="C1425" t="s">
        <v>299</v>
      </c>
      <c r="D1425" t="s">
        <v>12</v>
      </c>
      <c r="E1425">
        <v>17</v>
      </c>
      <c r="F1425" s="38">
        <v>4.7E-2</v>
      </c>
      <c r="G1425" s="50">
        <v>17</v>
      </c>
    </row>
    <row r="1426" spans="1:7">
      <c r="A1426" t="s">
        <v>6</v>
      </c>
      <c r="B1426" t="s">
        <v>193</v>
      </c>
      <c r="C1426" t="s">
        <v>299</v>
      </c>
      <c r="D1426" t="s">
        <v>13</v>
      </c>
      <c r="E1426">
        <v>129</v>
      </c>
      <c r="F1426" s="38">
        <v>0.35799999999999998</v>
      </c>
      <c r="G1426" s="50">
        <v>129</v>
      </c>
    </row>
    <row r="1427" spans="1:7">
      <c r="A1427" t="s">
        <v>6</v>
      </c>
      <c r="B1427" t="s">
        <v>193</v>
      </c>
      <c r="C1427" t="s">
        <v>300</v>
      </c>
      <c r="D1427" t="s">
        <v>9</v>
      </c>
      <c r="E1427">
        <v>19</v>
      </c>
      <c r="F1427" s="38">
        <v>0.13100000000000001</v>
      </c>
      <c r="G1427" s="50">
        <v>19</v>
      </c>
    </row>
    <row r="1428" spans="1:7">
      <c r="A1428" t="s">
        <v>6</v>
      </c>
      <c r="B1428" t="s">
        <v>193</v>
      </c>
      <c r="C1428" t="s">
        <v>300</v>
      </c>
      <c r="D1428" t="s">
        <v>10</v>
      </c>
      <c r="E1428">
        <v>55</v>
      </c>
      <c r="F1428" s="38">
        <v>0.379</v>
      </c>
      <c r="G1428" s="50">
        <v>55</v>
      </c>
    </row>
    <row r="1429" spans="1:7">
      <c r="A1429" t="s">
        <v>6</v>
      </c>
      <c r="B1429" t="s">
        <v>193</v>
      </c>
      <c r="C1429" t="s">
        <v>300</v>
      </c>
      <c r="D1429" t="s">
        <v>11</v>
      </c>
      <c r="E1429">
        <v>5</v>
      </c>
      <c r="F1429" s="38">
        <v>3.4000000000000002E-2</v>
      </c>
      <c r="G1429" s="50">
        <v>5</v>
      </c>
    </row>
    <row r="1430" spans="1:7">
      <c r="A1430" t="s">
        <v>6</v>
      </c>
      <c r="B1430" t="s">
        <v>193</v>
      </c>
      <c r="C1430" t="s">
        <v>300</v>
      </c>
      <c r="D1430" t="s">
        <v>12</v>
      </c>
      <c r="E1430">
        <v>10</v>
      </c>
      <c r="F1430" s="38">
        <v>6.9000000000000006E-2</v>
      </c>
      <c r="G1430" s="50">
        <v>10</v>
      </c>
    </row>
    <row r="1431" spans="1:7">
      <c r="A1431" t="s">
        <v>6</v>
      </c>
      <c r="B1431" t="s">
        <v>193</v>
      </c>
      <c r="C1431" t="s">
        <v>300</v>
      </c>
      <c r="D1431" t="s">
        <v>13</v>
      </c>
      <c r="E1431">
        <v>56</v>
      </c>
      <c r="F1431" s="38">
        <v>0.38600000000000001</v>
      </c>
      <c r="G1431" s="50">
        <v>56</v>
      </c>
    </row>
    <row r="1432" spans="1:7">
      <c r="A1432" t="s">
        <v>6</v>
      </c>
      <c r="B1432" t="s">
        <v>193</v>
      </c>
      <c r="C1432" t="s">
        <v>301</v>
      </c>
      <c r="D1432" t="s">
        <v>9</v>
      </c>
      <c r="E1432">
        <v>221</v>
      </c>
      <c r="F1432" s="38">
        <v>0.26200000000000001</v>
      </c>
      <c r="G1432" s="50">
        <v>221</v>
      </c>
    </row>
    <row r="1433" spans="1:7">
      <c r="A1433" t="s">
        <v>6</v>
      </c>
      <c r="B1433" t="s">
        <v>193</v>
      </c>
      <c r="C1433" t="s">
        <v>301</v>
      </c>
      <c r="D1433" t="s">
        <v>10</v>
      </c>
      <c r="E1433">
        <v>291</v>
      </c>
      <c r="F1433" s="38">
        <v>0.34499999999999997</v>
      </c>
      <c r="G1433" s="50">
        <v>291</v>
      </c>
    </row>
    <row r="1434" spans="1:7">
      <c r="A1434" t="s">
        <v>6</v>
      </c>
      <c r="B1434" t="s">
        <v>193</v>
      </c>
      <c r="C1434" t="s">
        <v>301</v>
      </c>
      <c r="D1434" t="s">
        <v>11</v>
      </c>
      <c r="E1434">
        <v>24</v>
      </c>
      <c r="F1434" s="38">
        <v>2.8000000000000001E-2</v>
      </c>
      <c r="G1434" s="50">
        <v>24</v>
      </c>
    </row>
    <row r="1435" spans="1:7">
      <c r="A1435" t="s">
        <v>6</v>
      </c>
      <c r="B1435" t="s">
        <v>193</v>
      </c>
      <c r="C1435" t="s">
        <v>301</v>
      </c>
      <c r="D1435" t="s">
        <v>12</v>
      </c>
      <c r="E1435">
        <v>46</v>
      </c>
      <c r="F1435" s="38">
        <v>5.5E-2</v>
      </c>
      <c r="G1435" s="50">
        <v>46</v>
      </c>
    </row>
    <row r="1436" spans="1:7">
      <c r="A1436" t="s">
        <v>6</v>
      </c>
      <c r="B1436" t="s">
        <v>193</v>
      </c>
      <c r="C1436" t="s">
        <v>301</v>
      </c>
      <c r="D1436" t="s">
        <v>13</v>
      </c>
      <c r="E1436">
        <v>262</v>
      </c>
      <c r="F1436" s="38">
        <v>0.31</v>
      </c>
      <c r="G1436" s="50">
        <v>262</v>
      </c>
    </row>
    <row r="1437" spans="1:7">
      <c r="A1437" t="s">
        <v>6</v>
      </c>
      <c r="B1437" t="s">
        <v>193</v>
      </c>
      <c r="C1437" t="s">
        <v>302</v>
      </c>
      <c r="D1437" t="s">
        <v>9</v>
      </c>
      <c r="E1437">
        <v>74</v>
      </c>
      <c r="F1437" s="38">
        <v>0.155</v>
      </c>
      <c r="G1437" s="50">
        <v>74</v>
      </c>
    </row>
    <row r="1438" spans="1:7">
      <c r="A1438" t="s">
        <v>6</v>
      </c>
      <c r="B1438" t="s">
        <v>193</v>
      </c>
      <c r="C1438" t="s">
        <v>302</v>
      </c>
      <c r="D1438" t="s">
        <v>10</v>
      </c>
      <c r="E1438">
        <v>150</v>
      </c>
      <c r="F1438" s="38">
        <v>0.314</v>
      </c>
      <c r="G1438" s="50">
        <v>150</v>
      </c>
    </row>
    <row r="1439" spans="1:7">
      <c r="A1439" t="s">
        <v>6</v>
      </c>
      <c r="B1439" t="s">
        <v>193</v>
      </c>
      <c r="C1439" t="s">
        <v>302</v>
      </c>
      <c r="D1439" t="s">
        <v>11</v>
      </c>
      <c r="E1439">
        <v>15</v>
      </c>
      <c r="F1439" s="38">
        <v>3.1E-2</v>
      </c>
      <c r="G1439" s="50">
        <v>15</v>
      </c>
    </row>
    <row r="1440" spans="1:7">
      <c r="A1440" t="s">
        <v>6</v>
      </c>
      <c r="B1440" t="s">
        <v>193</v>
      </c>
      <c r="C1440" t="s">
        <v>302</v>
      </c>
      <c r="D1440" t="s">
        <v>12</v>
      </c>
      <c r="E1440">
        <v>47</v>
      </c>
      <c r="F1440" s="38">
        <v>9.9000000000000005E-2</v>
      </c>
      <c r="G1440" s="50">
        <v>47</v>
      </c>
    </row>
    <row r="1441" spans="1:7">
      <c r="A1441" t="s">
        <v>6</v>
      </c>
      <c r="B1441" t="s">
        <v>193</v>
      </c>
      <c r="C1441" t="s">
        <v>302</v>
      </c>
      <c r="D1441" t="s">
        <v>13</v>
      </c>
      <c r="E1441">
        <v>191</v>
      </c>
      <c r="F1441" s="38">
        <v>0.4</v>
      </c>
      <c r="G1441" s="50">
        <v>191</v>
      </c>
    </row>
    <row r="1442" spans="1:7">
      <c r="A1442" t="s">
        <v>6</v>
      </c>
      <c r="B1442" t="s">
        <v>193</v>
      </c>
      <c r="C1442" t="s">
        <v>303</v>
      </c>
      <c r="D1442" t="s">
        <v>9</v>
      </c>
      <c r="E1442">
        <v>352</v>
      </c>
      <c r="F1442" s="38">
        <v>0.224</v>
      </c>
      <c r="G1442" s="50">
        <v>352</v>
      </c>
    </row>
    <row r="1443" spans="1:7">
      <c r="A1443" t="s">
        <v>6</v>
      </c>
      <c r="B1443" t="s">
        <v>193</v>
      </c>
      <c r="C1443" t="s">
        <v>303</v>
      </c>
      <c r="D1443" t="s">
        <v>10</v>
      </c>
      <c r="E1443">
        <v>498</v>
      </c>
      <c r="F1443" s="38">
        <v>0.317</v>
      </c>
      <c r="G1443" s="50">
        <v>498</v>
      </c>
    </row>
    <row r="1444" spans="1:7">
      <c r="A1444" t="s">
        <v>6</v>
      </c>
      <c r="B1444" t="s">
        <v>193</v>
      </c>
      <c r="C1444" t="s">
        <v>303</v>
      </c>
      <c r="D1444" t="s">
        <v>11</v>
      </c>
      <c r="E1444">
        <v>47</v>
      </c>
      <c r="F1444" s="38">
        <v>0.03</v>
      </c>
      <c r="G1444" s="50">
        <v>47</v>
      </c>
    </row>
    <row r="1445" spans="1:7">
      <c r="A1445" t="s">
        <v>6</v>
      </c>
      <c r="B1445" t="s">
        <v>193</v>
      </c>
      <c r="C1445" t="s">
        <v>303</v>
      </c>
      <c r="D1445" t="s">
        <v>12</v>
      </c>
      <c r="E1445">
        <v>102</v>
      </c>
      <c r="F1445" s="38">
        <v>6.5000000000000002E-2</v>
      </c>
      <c r="G1445" s="50">
        <v>102</v>
      </c>
    </row>
    <row r="1446" spans="1:7">
      <c r="A1446" t="s">
        <v>6</v>
      </c>
      <c r="B1446" t="s">
        <v>193</v>
      </c>
      <c r="C1446" t="s">
        <v>303</v>
      </c>
      <c r="D1446" t="s">
        <v>13</v>
      </c>
      <c r="E1446">
        <v>573</v>
      </c>
      <c r="F1446" s="38">
        <v>0.36499999999999999</v>
      </c>
      <c r="G1446" s="50">
        <v>573</v>
      </c>
    </row>
    <row r="1447" spans="1:7">
      <c r="A1447" t="s">
        <v>6</v>
      </c>
      <c r="B1447" t="s">
        <v>193</v>
      </c>
      <c r="C1447" t="s">
        <v>304</v>
      </c>
      <c r="D1447" t="s">
        <v>9</v>
      </c>
      <c r="E1447">
        <v>215</v>
      </c>
      <c r="F1447" s="38">
        <v>0.18</v>
      </c>
      <c r="G1447" s="50">
        <v>215</v>
      </c>
    </row>
    <row r="1448" spans="1:7">
      <c r="A1448" t="s">
        <v>6</v>
      </c>
      <c r="B1448" t="s">
        <v>193</v>
      </c>
      <c r="C1448" t="s">
        <v>304</v>
      </c>
      <c r="D1448" t="s">
        <v>10</v>
      </c>
      <c r="E1448">
        <v>354</v>
      </c>
      <c r="F1448" s="38">
        <v>0.29699999999999999</v>
      </c>
      <c r="G1448" s="50">
        <v>354</v>
      </c>
    </row>
    <row r="1449" spans="1:7">
      <c r="A1449" t="s">
        <v>6</v>
      </c>
      <c r="B1449" t="s">
        <v>193</v>
      </c>
      <c r="C1449" t="s">
        <v>304</v>
      </c>
      <c r="D1449" t="s">
        <v>11</v>
      </c>
      <c r="E1449">
        <v>44</v>
      </c>
      <c r="F1449" s="38">
        <v>3.6999999999999998E-2</v>
      </c>
      <c r="G1449" s="50">
        <v>44</v>
      </c>
    </row>
    <row r="1450" spans="1:7">
      <c r="A1450" t="s">
        <v>6</v>
      </c>
      <c r="B1450" t="s">
        <v>193</v>
      </c>
      <c r="C1450" t="s">
        <v>304</v>
      </c>
      <c r="D1450" t="s">
        <v>12</v>
      </c>
      <c r="E1450">
        <v>88</v>
      </c>
      <c r="F1450" s="38">
        <v>7.3999999999999996E-2</v>
      </c>
      <c r="G1450" s="50">
        <v>88</v>
      </c>
    </row>
    <row r="1451" spans="1:7">
      <c r="A1451" t="s">
        <v>6</v>
      </c>
      <c r="B1451" t="s">
        <v>193</v>
      </c>
      <c r="C1451" t="s">
        <v>304</v>
      </c>
      <c r="D1451" t="s">
        <v>13</v>
      </c>
      <c r="E1451">
        <v>492</v>
      </c>
      <c r="F1451" s="38">
        <v>0.41199999999999998</v>
      </c>
      <c r="G1451" s="50">
        <v>492</v>
      </c>
    </row>
  </sheetData>
  <conditionalFormatting sqref="F1:F1048576">
    <cfRule type="dataBar" priority="1">
      <dataBar>
        <cfvo type="min" val="0"/>
        <cfvo type="max" val="0"/>
        <color rgb="FF008AEF"/>
      </dataBar>
    </cfRule>
  </conditionalFormatting>
  <dataValidations count="3">
    <dataValidation type="list" allowBlank="1" showInputMessage="1" showErrorMessage="1" sqref="J4 J9 J14">
      <formula1>$P$16:$P$20</formula1>
    </dataValidation>
    <dataValidation type="list" allowBlank="1" showInputMessage="1" showErrorMessage="1" sqref="K9">
      <formula1>$C$2:$C$1451</formula1>
    </dataValidation>
    <dataValidation type="list" allowBlank="1" showInputMessage="1" showErrorMessage="1" sqref="K14">
      <formula1>$C$4:$C$1451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2:M88"/>
  <sheetViews>
    <sheetView topLeftCell="A70" workbookViewId="0">
      <selection activeCell="R6" sqref="R6"/>
    </sheetView>
  </sheetViews>
  <sheetFormatPr defaultRowHeight="14.4"/>
  <cols>
    <col min="2" max="2" width="30.6640625" customWidth="1"/>
    <col min="3" max="3" width="9.109375" customWidth="1"/>
    <col min="4" max="4" width="9.44140625" customWidth="1"/>
    <col min="5" max="5" width="7" customWidth="1"/>
    <col min="6" max="6" width="8.88671875" customWidth="1"/>
    <col min="7" max="7" width="7" customWidth="1"/>
    <col min="8" max="8" width="10.21875" customWidth="1"/>
  </cols>
  <sheetData>
    <row r="2" spans="2:13" ht="31.5" customHeight="1">
      <c r="B2" s="76" t="s">
        <v>815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2:13" ht="31.5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6" spans="2:13">
      <c r="B6" s="63" t="s">
        <v>3</v>
      </c>
      <c r="C6" s="38" t="s">
        <v>816</v>
      </c>
    </row>
    <row r="7" spans="2:13">
      <c r="B7" t="s">
        <v>9</v>
      </c>
      <c r="C7" s="38">
        <v>0.17676896551724133</v>
      </c>
    </row>
    <row r="8" spans="2:13">
      <c r="B8" t="s">
        <v>10</v>
      </c>
      <c r="C8" s="38">
        <v>0.31047931034482751</v>
      </c>
    </row>
    <row r="9" spans="2:13">
      <c r="B9" t="s">
        <v>13</v>
      </c>
      <c r="C9" s="38">
        <v>0.40346896551724154</v>
      </c>
    </row>
    <row r="10" spans="2:13">
      <c r="B10" t="s">
        <v>11</v>
      </c>
      <c r="C10" s="38">
        <v>3.1320689655172401E-2</v>
      </c>
    </row>
    <row r="11" spans="2:13">
      <c r="B11" t="s">
        <v>12</v>
      </c>
      <c r="C11" s="38">
        <v>7.4527586206896576E-2</v>
      </c>
    </row>
    <row r="23" spans="2:12" ht="31.2" customHeight="1">
      <c r="B23" s="76" t="s">
        <v>817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</row>
    <row r="24" spans="2:12" ht="31.2" customHeight="1"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</row>
    <row r="25" spans="2:12" ht="31.2" customHeight="1"/>
    <row r="26" spans="2:12" ht="15.6">
      <c r="B26" s="70" t="s">
        <v>819</v>
      </c>
      <c r="C26" s="70" t="s">
        <v>818</v>
      </c>
      <c r="D26" s="71"/>
      <c r="E26" s="71"/>
      <c r="F26" s="71"/>
      <c r="G26" s="71"/>
      <c r="H26" s="71"/>
    </row>
    <row r="27" spans="2:12" ht="15.6">
      <c r="B27" s="70" t="s">
        <v>15</v>
      </c>
      <c r="C27" s="72" t="s">
        <v>9</v>
      </c>
      <c r="D27" s="72" t="s">
        <v>10</v>
      </c>
      <c r="E27" s="72" t="s">
        <v>13</v>
      </c>
      <c r="F27" s="72" t="s">
        <v>11</v>
      </c>
      <c r="G27" s="72" t="s">
        <v>12</v>
      </c>
      <c r="H27" s="72" t="s">
        <v>595</v>
      </c>
    </row>
    <row r="28" spans="2:12" ht="15.6">
      <c r="B28" s="73" t="s">
        <v>16</v>
      </c>
      <c r="C28" s="74">
        <v>0.19900000000000001</v>
      </c>
      <c r="D28" s="74">
        <v>0.48</v>
      </c>
      <c r="E28" s="74">
        <v>0.24299999999999999</v>
      </c>
      <c r="F28" s="74">
        <v>2.5999999999999999E-2</v>
      </c>
      <c r="G28" s="74">
        <v>5.0999999999999997E-2</v>
      </c>
      <c r="H28" s="74">
        <v>0.19980000000000003</v>
      </c>
    </row>
    <row r="29" spans="2:12" ht="15.6">
      <c r="B29" s="73" t="s">
        <v>17</v>
      </c>
      <c r="C29" s="74">
        <v>0.20899999999999999</v>
      </c>
      <c r="D29" s="74">
        <v>0.24299999999999999</v>
      </c>
      <c r="E29" s="74">
        <v>0.434</v>
      </c>
      <c r="F29" s="74">
        <v>3.5999999999999997E-2</v>
      </c>
      <c r="G29" s="74">
        <v>7.8E-2</v>
      </c>
      <c r="H29" s="74">
        <v>0.19999999999999998</v>
      </c>
    </row>
    <row r="30" spans="2:12" ht="15.6">
      <c r="B30" s="73" t="s">
        <v>595</v>
      </c>
      <c r="C30" s="72">
        <v>0.20400000000000001</v>
      </c>
      <c r="D30" s="72">
        <v>0.36149999999999999</v>
      </c>
      <c r="E30" s="72">
        <v>0.33850000000000002</v>
      </c>
      <c r="F30" s="72">
        <v>3.1E-2</v>
      </c>
      <c r="G30" s="72">
        <v>6.4500000000000002E-2</v>
      </c>
      <c r="H30" s="72">
        <v>0.19990000000000002</v>
      </c>
    </row>
    <row r="45" spans="2:13" ht="23.4">
      <c r="B45" s="75"/>
    </row>
    <row r="47" spans="2:13">
      <c r="B47" s="76" t="s">
        <v>820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</row>
    <row r="48" spans="2:13"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</row>
    <row r="49" spans="2:13"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</row>
    <row r="54" spans="2:13">
      <c r="B54" s="63" t="s">
        <v>819</v>
      </c>
    </row>
    <row r="55" spans="2:13">
      <c r="C55" t="s">
        <v>9</v>
      </c>
      <c r="D55" t="s">
        <v>10</v>
      </c>
      <c r="E55" t="s">
        <v>13</v>
      </c>
      <c r="F55" t="s">
        <v>11</v>
      </c>
      <c r="G55" t="s">
        <v>12</v>
      </c>
      <c r="H55" t="s">
        <v>821</v>
      </c>
    </row>
    <row r="56" spans="2:13">
      <c r="B56" s="69" t="s">
        <v>210</v>
      </c>
      <c r="C56" s="38">
        <v>0.26600000000000001</v>
      </c>
      <c r="D56" s="38">
        <v>0.318</v>
      </c>
      <c r="E56" s="38">
        <v>0.35899999999999999</v>
      </c>
      <c r="F56" s="38">
        <v>3.5999999999999997E-2</v>
      </c>
      <c r="G56" s="38">
        <v>2.1000000000000001E-2</v>
      </c>
      <c r="H56" s="38">
        <v>0.2</v>
      </c>
    </row>
    <row r="57" spans="2:13">
      <c r="B57" s="69" t="s">
        <v>259</v>
      </c>
      <c r="C57" s="38">
        <v>0.13800000000000001</v>
      </c>
      <c r="D57" s="38">
        <v>0.436</v>
      </c>
      <c r="E57" s="38">
        <v>0.309</v>
      </c>
      <c r="F57" s="38">
        <v>3.2000000000000001E-2</v>
      </c>
      <c r="G57" s="38">
        <v>8.5000000000000006E-2</v>
      </c>
      <c r="H57" s="38">
        <v>0.2</v>
      </c>
    </row>
    <row r="58" spans="2:13">
      <c r="B58" s="69" t="s">
        <v>286</v>
      </c>
      <c r="C58" s="38">
        <v>0.17699999999999999</v>
      </c>
      <c r="D58" s="38">
        <v>0.33600000000000002</v>
      </c>
      <c r="E58" s="38">
        <v>0.36299999999999999</v>
      </c>
      <c r="F58" s="38">
        <v>2.7E-2</v>
      </c>
      <c r="G58" s="38">
        <v>9.7000000000000003E-2</v>
      </c>
      <c r="H58" s="38">
        <v>0.2</v>
      </c>
    </row>
    <row r="59" spans="2:13">
      <c r="B59" s="69" t="s">
        <v>251</v>
      </c>
      <c r="C59" s="38">
        <v>0.154</v>
      </c>
      <c r="D59" s="38">
        <v>0.46200000000000002</v>
      </c>
      <c r="E59" s="38">
        <v>0.23100000000000001</v>
      </c>
      <c r="F59" s="38">
        <v>0</v>
      </c>
      <c r="G59" s="38">
        <v>0.154</v>
      </c>
      <c r="H59" s="38">
        <v>0.20019999999999999</v>
      </c>
    </row>
    <row r="60" spans="2:13">
      <c r="B60" s="69" t="s">
        <v>250</v>
      </c>
      <c r="C60" s="38">
        <v>0.217</v>
      </c>
      <c r="D60" s="38">
        <v>0.37</v>
      </c>
      <c r="E60" s="38">
        <v>0.37</v>
      </c>
      <c r="F60" s="38">
        <v>3.3000000000000002E-2</v>
      </c>
      <c r="G60" s="38">
        <v>1.0999999999999999E-2</v>
      </c>
      <c r="H60" s="38">
        <v>0.20019999999999999</v>
      </c>
    </row>
    <row r="61" spans="2:13">
      <c r="B61" s="69" t="s">
        <v>303</v>
      </c>
      <c r="C61" s="38">
        <v>0.224</v>
      </c>
      <c r="D61" s="38">
        <v>0.317</v>
      </c>
      <c r="E61" s="38">
        <v>0.36499999999999999</v>
      </c>
      <c r="F61" s="38">
        <v>0.03</v>
      </c>
      <c r="G61" s="38">
        <v>6.5000000000000002E-2</v>
      </c>
      <c r="H61" s="38">
        <v>0.20020000000000002</v>
      </c>
    </row>
    <row r="62" spans="2:13">
      <c r="B62" s="69" t="s">
        <v>821</v>
      </c>
      <c r="C62" s="38">
        <v>0.19599999999999998</v>
      </c>
      <c r="D62" s="38">
        <v>0.3731666666666667</v>
      </c>
      <c r="E62" s="38">
        <v>0.33283333333333337</v>
      </c>
      <c r="F62" s="38">
        <v>2.6333333333333334E-2</v>
      </c>
      <c r="G62" s="38">
        <v>7.2166666666666671E-2</v>
      </c>
      <c r="H62" s="38">
        <v>0.20009999999999997</v>
      </c>
    </row>
    <row r="76" spans="2:12">
      <c r="B76" s="77" t="s">
        <v>822</v>
      </c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81" spans="2:8">
      <c r="B81" s="63" t="s">
        <v>823</v>
      </c>
      <c r="C81" s="63" t="s">
        <v>818</v>
      </c>
    </row>
    <row r="82" spans="2:8">
      <c r="B82" s="63" t="s">
        <v>824</v>
      </c>
      <c r="C82" t="s">
        <v>9</v>
      </c>
      <c r="D82" t="s">
        <v>10</v>
      </c>
      <c r="E82" t="s">
        <v>13</v>
      </c>
      <c r="F82" t="s">
        <v>11</v>
      </c>
      <c r="G82" t="s">
        <v>12</v>
      </c>
      <c r="H82" t="s">
        <v>595</v>
      </c>
    </row>
    <row r="83" spans="2:8">
      <c r="B83" s="69" t="s">
        <v>292</v>
      </c>
      <c r="C83" s="38">
        <v>0.215</v>
      </c>
      <c r="D83" s="38">
        <v>0.33600000000000002</v>
      </c>
      <c r="E83" s="38">
        <v>0.35299999999999998</v>
      </c>
      <c r="F83" s="38">
        <v>3.2000000000000001E-2</v>
      </c>
      <c r="G83" s="38">
        <v>6.5000000000000002E-2</v>
      </c>
      <c r="H83" s="38">
        <v>0.20020000000000002</v>
      </c>
    </row>
    <row r="84" spans="2:8">
      <c r="B84" s="69" t="s">
        <v>255</v>
      </c>
      <c r="C84" s="38">
        <v>0.17100000000000001</v>
      </c>
      <c r="D84" s="38">
        <v>0.317</v>
      </c>
      <c r="E84" s="38">
        <v>0.34100000000000003</v>
      </c>
      <c r="F84" s="38">
        <v>9.8000000000000004E-2</v>
      </c>
      <c r="G84" s="38">
        <v>7.2999999999999995E-2</v>
      </c>
      <c r="H84" s="38">
        <v>0.19999999999999998</v>
      </c>
    </row>
    <row r="85" spans="2:8">
      <c r="B85" s="69" t="s">
        <v>293</v>
      </c>
      <c r="C85" s="38">
        <v>0.105</v>
      </c>
      <c r="D85" s="38">
        <v>0.34699999999999998</v>
      </c>
      <c r="E85" s="38">
        <v>0.38300000000000001</v>
      </c>
      <c r="F85" s="38">
        <v>5.0999999999999997E-2</v>
      </c>
      <c r="G85" s="38">
        <v>0.11600000000000001</v>
      </c>
      <c r="H85" s="38">
        <v>0.20039999999999999</v>
      </c>
    </row>
    <row r="86" spans="2:8">
      <c r="B86" s="69" t="s">
        <v>254</v>
      </c>
      <c r="C86" s="38">
        <v>0.158</v>
      </c>
      <c r="D86" s="38">
        <v>0.316</v>
      </c>
      <c r="E86" s="38">
        <v>0.42099999999999999</v>
      </c>
      <c r="F86" s="38">
        <v>0.105</v>
      </c>
      <c r="G86" s="38">
        <v>0</v>
      </c>
      <c r="H86" s="38">
        <v>0.2</v>
      </c>
    </row>
    <row r="87" spans="2:8">
      <c r="B87" s="69" t="s">
        <v>289</v>
      </c>
      <c r="C87" s="38">
        <v>0.158</v>
      </c>
      <c r="D87" s="38">
        <v>0.36799999999999999</v>
      </c>
      <c r="E87" s="38">
        <v>0.45300000000000001</v>
      </c>
      <c r="F87" s="38">
        <v>1.0999999999999999E-2</v>
      </c>
      <c r="G87" s="38">
        <v>1.0999999999999999E-2</v>
      </c>
      <c r="H87" s="38">
        <v>0.20020000000000002</v>
      </c>
    </row>
    <row r="88" spans="2:8">
      <c r="B88" s="69" t="s">
        <v>595</v>
      </c>
      <c r="C88" s="38">
        <v>0.16140000000000002</v>
      </c>
      <c r="D88" s="38">
        <v>0.33680000000000004</v>
      </c>
      <c r="E88" s="38">
        <v>0.39019999999999999</v>
      </c>
      <c r="F88" s="38">
        <v>5.9399999999999994E-2</v>
      </c>
      <c r="G88" s="38">
        <v>5.3000000000000005E-2</v>
      </c>
      <c r="H88" s="38">
        <v>0.20016</v>
      </c>
    </row>
  </sheetData>
  <mergeCells count="4">
    <mergeCell ref="B2:M3"/>
    <mergeCell ref="B23:L24"/>
    <mergeCell ref="B47:M49"/>
    <mergeCell ref="B76:L78"/>
  </mergeCells>
  <pageMargins left="0.7" right="0.7" top="0.75" bottom="0.75" header="0.3" footer="0.3"/>
  <pageSetup orientation="portrait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18"/>
  <sheetViews>
    <sheetView tabSelected="1" workbookViewId="0">
      <selection activeCell="T10" sqref="T10"/>
    </sheetView>
  </sheetViews>
  <sheetFormatPr defaultRowHeight="14.4"/>
  <cols>
    <col min="3" max="3" width="11.44140625" customWidth="1"/>
    <col min="4" max="4" width="15.88671875" customWidth="1"/>
    <col min="5" max="5" width="22.109375" customWidth="1"/>
    <col min="6" max="6" width="10.109375" customWidth="1"/>
  </cols>
  <sheetData>
    <row r="1" spans="1:32">
      <c r="A1" s="80"/>
      <c r="B1" s="80"/>
      <c r="C1" s="80"/>
      <c r="D1" s="79" t="s">
        <v>825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</row>
    <row r="2" spans="1:32">
      <c r="A2" s="80"/>
      <c r="B2" s="80"/>
      <c r="C2" s="80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</row>
    <row r="3" spans="1:32">
      <c r="A3" s="80"/>
      <c r="B3" s="80"/>
      <c r="C3" s="80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</row>
    <row r="4" spans="1:3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</row>
    <row r="5" spans="1:32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2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</row>
    <row r="7" spans="1:32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</row>
    <row r="8" spans="1:32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</row>
    <row r="9" spans="1:32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</row>
    <row r="10" spans="1:3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</row>
    <row r="11" spans="1:32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</row>
    <row r="12" spans="1:32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</row>
    <row r="13" spans="1:32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</row>
    <row r="14" spans="1:32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</row>
    <row r="15" spans="1:3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</row>
    <row r="16" spans="1:3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</row>
    <row r="17" spans="1:3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</row>
    <row r="18" spans="1:32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</row>
    <row r="19" spans="1:32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</row>
    <row r="20" spans="1:3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</row>
    <row r="21" spans="1:3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</row>
    <row r="22" spans="1:3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</row>
    <row r="23" spans="1:3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</row>
    <row r="24" spans="1:3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</row>
    <row r="25" spans="1:3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</row>
    <row r="26" spans="1:3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  <row r="27" spans="1:3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</row>
    <row r="28" spans="1:3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</row>
    <row r="29" spans="1:3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</row>
    <row r="30" spans="1:3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</row>
    <row r="31" spans="1:32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</row>
    <row r="32" spans="1:3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</row>
    <row r="33" spans="1:3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</row>
    <row r="34" spans="1:32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</row>
    <row r="35" spans="1:32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</row>
    <row r="36" spans="1:3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</row>
    <row r="37" spans="1:3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</row>
    <row r="38" spans="1:32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</row>
    <row r="39" spans="1:32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</row>
    <row r="40" spans="1:3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</row>
    <row r="41" spans="1:3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</row>
    <row r="42" spans="1:3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</row>
    <row r="43" spans="1:3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</row>
    <row r="44" spans="1:3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</row>
    <row r="45" spans="1:3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</row>
    <row r="46" spans="1:3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</row>
    <row r="47" spans="1:3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</row>
    <row r="48" spans="1:3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</row>
    <row r="49" spans="1:3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</row>
    <row r="50" spans="1:3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</row>
    <row r="51" spans="1:3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</row>
    <row r="52" spans="1:3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</row>
    <row r="53" spans="1:3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</row>
    <row r="54" spans="1:3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</row>
    <row r="55" spans="1:3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</row>
    <row r="56" spans="1:3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</row>
    <row r="57" spans="1:3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</row>
    <row r="58" spans="1:3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78"/>
      <c r="V58" s="78"/>
      <c r="W58" s="78"/>
      <c r="X58" s="78"/>
      <c r="Y58" s="78"/>
    </row>
    <row r="59" spans="1:3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78"/>
      <c r="V59" s="78"/>
      <c r="W59" s="78"/>
      <c r="X59" s="78"/>
      <c r="Y59" s="78"/>
    </row>
    <row r="60" spans="1:3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78"/>
      <c r="V60" s="78"/>
      <c r="W60" s="78"/>
      <c r="X60" s="78"/>
      <c r="Y60" s="78"/>
    </row>
    <row r="61" spans="1:3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78"/>
      <c r="V61" s="78"/>
      <c r="W61" s="78"/>
      <c r="X61" s="78"/>
      <c r="Y61" s="78"/>
    </row>
    <row r="62" spans="1:3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78"/>
      <c r="V62" s="78"/>
      <c r="W62" s="78"/>
      <c r="X62" s="78"/>
      <c r="Y62" s="78"/>
    </row>
    <row r="63" spans="1:3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78"/>
      <c r="V63" s="78"/>
      <c r="W63" s="78"/>
      <c r="X63" s="78"/>
      <c r="Y63" s="78"/>
    </row>
    <row r="64" spans="1:3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78"/>
      <c r="V64" s="78"/>
      <c r="W64" s="78"/>
      <c r="X64" s="78"/>
      <c r="Y64" s="78"/>
    </row>
    <row r="65" spans="1: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78"/>
      <c r="V65" s="78"/>
      <c r="W65" s="78"/>
      <c r="X65" s="78"/>
      <c r="Y65" s="78"/>
    </row>
    <row r="66" spans="1:2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78"/>
      <c r="V66" s="78"/>
      <c r="W66" s="78"/>
      <c r="X66" s="78"/>
      <c r="Y66" s="78"/>
    </row>
    <row r="67" spans="1: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78"/>
      <c r="V67" s="78"/>
      <c r="W67" s="78"/>
      <c r="X67" s="78"/>
      <c r="Y67" s="78"/>
    </row>
    <row r="68" spans="1: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78"/>
      <c r="V68" s="78"/>
      <c r="W68" s="78"/>
      <c r="X68" s="78"/>
      <c r="Y68" s="78"/>
    </row>
    <row r="69" spans="1: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78"/>
      <c r="V69" s="78"/>
      <c r="W69" s="78"/>
      <c r="X69" s="78"/>
      <c r="Y69" s="78"/>
    </row>
    <row r="70" spans="1: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78"/>
      <c r="V70" s="78"/>
      <c r="W70" s="78"/>
      <c r="X70" s="78"/>
      <c r="Y70" s="78"/>
    </row>
    <row r="71" spans="1:2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78"/>
      <c r="V71" s="78"/>
      <c r="W71" s="78"/>
      <c r="X71" s="78"/>
      <c r="Y71" s="78"/>
    </row>
    <row r="72" spans="1:2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78"/>
      <c r="V72" s="78"/>
      <c r="W72" s="78"/>
      <c r="X72" s="78"/>
      <c r="Y72" s="78"/>
    </row>
    <row r="73" spans="1:25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78"/>
      <c r="V73" s="78"/>
      <c r="W73" s="78"/>
      <c r="X73" s="78"/>
      <c r="Y73" s="78"/>
    </row>
    <row r="74" spans="1:25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78"/>
      <c r="V74" s="78"/>
      <c r="W74" s="78"/>
      <c r="X74" s="78"/>
      <c r="Y74" s="78"/>
    </row>
    <row r="75" spans="1:2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78"/>
      <c r="V75" s="78"/>
      <c r="W75" s="78"/>
      <c r="X75" s="78"/>
      <c r="Y75" s="78"/>
    </row>
    <row r="76" spans="1:25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78"/>
      <c r="V76" s="78"/>
      <c r="W76" s="78"/>
      <c r="X76" s="78"/>
      <c r="Y76" s="78"/>
    </row>
    <row r="77" spans="1:25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78"/>
      <c r="V77" s="78"/>
      <c r="W77" s="78"/>
      <c r="X77" s="78"/>
      <c r="Y77" s="78"/>
    </row>
    <row r="78" spans="1:25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78"/>
      <c r="V78" s="78"/>
      <c r="W78" s="78"/>
      <c r="X78" s="78"/>
      <c r="Y78" s="78"/>
    </row>
    <row r="79" spans="1:25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78"/>
      <c r="V79" s="78"/>
      <c r="W79" s="78"/>
      <c r="X79" s="78"/>
      <c r="Y79" s="78"/>
    </row>
    <row r="80" spans="1:25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78"/>
      <c r="V80" s="78"/>
      <c r="W80" s="78"/>
      <c r="X80" s="78"/>
      <c r="Y80" s="78"/>
    </row>
    <row r="81" spans="1:25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78"/>
      <c r="V81" s="78"/>
      <c r="W81" s="78"/>
      <c r="X81" s="78"/>
      <c r="Y81" s="78"/>
    </row>
    <row r="82" spans="1:2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78"/>
      <c r="V82" s="78"/>
      <c r="W82" s="78"/>
      <c r="X82" s="78"/>
      <c r="Y82" s="78"/>
    </row>
    <row r="83" spans="1:25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78"/>
      <c r="V83" s="78"/>
      <c r="W83" s="78"/>
      <c r="X83" s="78"/>
      <c r="Y83" s="78"/>
    </row>
    <row r="84" spans="1:25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78"/>
      <c r="V84" s="78"/>
      <c r="W84" s="78"/>
      <c r="X84" s="78"/>
      <c r="Y84" s="78"/>
    </row>
    <row r="85" spans="1:25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78"/>
      <c r="V85" s="78"/>
      <c r="W85" s="78"/>
      <c r="X85" s="78"/>
      <c r="Y85" s="78"/>
    </row>
    <row r="86" spans="1:25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78"/>
      <c r="V86" s="78"/>
      <c r="W86" s="78"/>
      <c r="X86" s="78"/>
      <c r="Y86" s="78"/>
    </row>
    <row r="87" spans="1:25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78"/>
      <c r="V87" s="78"/>
      <c r="W87" s="78"/>
      <c r="X87" s="78"/>
      <c r="Y87" s="78"/>
    </row>
    <row r="88" spans="1:25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78"/>
      <c r="V88" s="78"/>
      <c r="W88" s="78"/>
      <c r="X88" s="78"/>
      <c r="Y88" s="78"/>
    </row>
    <row r="89" spans="1:25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78"/>
      <c r="V89" s="78"/>
      <c r="W89" s="78"/>
      <c r="X89" s="78"/>
      <c r="Y89" s="78"/>
    </row>
    <row r="90" spans="1:25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78"/>
      <c r="V90" s="78"/>
      <c r="W90" s="78"/>
      <c r="X90" s="78"/>
      <c r="Y90" s="78"/>
    </row>
    <row r="91" spans="1:25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78"/>
      <c r="V91" s="78"/>
      <c r="W91" s="78"/>
      <c r="X91" s="78"/>
      <c r="Y91" s="78"/>
    </row>
    <row r="92" spans="1:25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78"/>
      <c r="V92" s="78"/>
      <c r="W92" s="78"/>
      <c r="X92" s="78"/>
      <c r="Y92" s="78"/>
    </row>
    <row r="93" spans="1:25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78"/>
      <c r="V93" s="78"/>
      <c r="W93" s="78"/>
      <c r="X93" s="78"/>
      <c r="Y93" s="78"/>
    </row>
    <row r="94" spans="1:25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78"/>
      <c r="V94" s="78"/>
      <c r="W94" s="78"/>
      <c r="X94" s="78"/>
      <c r="Y94" s="78"/>
    </row>
    <row r="95" spans="1:25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78"/>
      <c r="V95" s="78"/>
      <c r="W95" s="78"/>
      <c r="X95" s="78"/>
      <c r="Y95" s="78"/>
    </row>
    <row r="96" spans="1:25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78"/>
      <c r="V96" s="78"/>
      <c r="W96" s="78"/>
      <c r="X96" s="78"/>
      <c r="Y96" s="78"/>
    </row>
    <row r="97" spans="1:25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78"/>
      <c r="V97" s="78"/>
      <c r="W97" s="78"/>
      <c r="X97" s="78"/>
      <c r="Y97" s="78"/>
    </row>
    <row r="98" spans="1:25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78"/>
      <c r="V98" s="78"/>
      <c r="W98" s="78"/>
      <c r="X98" s="78"/>
      <c r="Y98" s="78"/>
    </row>
    <row r="99" spans="1:25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78"/>
      <c r="V99" s="78"/>
      <c r="W99" s="78"/>
      <c r="X99" s="78"/>
      <c r="Y99" s="78"/>
    </row>
    <row r="100" spans="1:25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78"/>
      <c r="V100" s="78"/>
      <c r="W100" s="78"/>
      <c r="X100" s="78"/>
      <c r="Y100" s="78"/>
    </row>
    <row r="101" spans="1:25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78"/>
      <c r="V101" s="78"/>
      <c r="W101" s="78"/>
      <c r="X101" s="78"/>
      <c r="Y101" s="78"/>
    </row>
    <row r="102" spans="1:25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78"/>
      <c r="V102" s="78"/>
      <c r="W102" s="78"/>
      <c r="X102" s="78"/>
      <c r="Y102" s="78"/>
    </row>
    <row r="103" spans="1:25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78"/>
      <c r="V103" s="78"/>
      <c r="W103" s="78"/>
      <c r="X103" s="78"/>
      <c r="Y103" s="78"/>
    </row>
    <row r="104" spans="1:25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78"/>
      <c r="V104" s="78"/>
      <c r="W104" s="78"/>
      <c r="X104" s="78"/>
      <c r="Y104" s="78"/>
    </row>
    <row r="105" spans="1:25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78"/>
      <c r="V105" s="78"/>
      <c r="W105" s="78"/>
      <c r="X105" s="78"/>
      <c r="Y105" s="78"/>
    </row>
    <row r="106" spans="1:25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78"/>
      <c r="V106" s="78"/>
      <c r="W106" s="78"/>
      <c r="X106" s="78"/>
      <c r="Y106" s="78"/>
    </row>
    <row r="107" spans="1:25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78"/>
      <c r="V107" s="78"/>
      <c r="W107" s="78"/>
      <c r="X107" s="78"/>
      <c r="Y107" s="78"/>
    </row>
    <row r="108" spans="1:25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78"/>
      <c r="V108" s="78"/>
      <c r="W108" s="78"/>
      <c r="X108" s="78"/>
      <c r="Y108" s="78"/>
    </row>
    <row r="109" spans="1:25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78"/>
      <c r="V109" s="78"/>
      <c r="W109" s="78"/>
      <c r="X109" s="78"/>
      <c r="Y109" s="78"/>
    </row>
    <row r="110" spans="1:25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78"/>
      <c r="V110" s="78"/>
      <c r="W110" s="78"/>
      <c r="X110" s="78"/>
      <c r="Y110" s="78"/>
    </row>
    <row r="111" spans="1: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78"/>
      <c r="V111" s="78"/>
      <c r="W111" s="78"/>
      <c r="X111" s="78"/>
      <c r="Y111" s="78"/>
    </row>
    <row r="112" spans="1:2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78"/>
      <c r="V112" s="78"/>
      <c r="W112" s="78"/>
      <c r="X112" s="78"/>
      <c r="Y112" s="78"/>
    </row>
    <row r="113" spans="1:2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78"/>
      <c r="V113" s="78"/>
      <c r="W113" s="78"/>
      <c r="X113" s="78"/>
      <c r="Y113" s="78"/>
    </row>
    <row r="114" spans="1:25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78"/>
      <c r="V114" s="78"/>
      <c r="W114" s="78"/>
      <c r="X114" s="78"/>
      <c r="Y114" s="78"/>
    </row>
    <row r="115" spans="1:25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78"/>
      <c r="V115" s="78"/>
      <c r="W115" s="78"/>
      <c r="X115" s="78"/>
      <c r="Y115" s="78"/>
    </row>
    <row r="116" spans="1:25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78"/>
      <c r="V116" s="78"/>
      <c r="W116" s="78"/>
      <c r="X116" s="78"/>
      <c r="Y116" s="78"/>
    </row>
    <row r="117" spans="1:25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78"/>
      <c r="V117" s="78"/>
      <c r="W117" s="78"/>
      <c r="X117" s="78"/>
      <c r="Y117" s="78"/>
    </row>
    <row r="118" spans="1:25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78"/>
      <c r="V118" s="78"/>
      <c r="W118" s="78"/>
      <c r="X118" s="78"/>
      <c r="Y118" s="78"/>
    </row>
    <row r="119" spans="1:25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78"/>
      <c r="V119" s="78"/>
      <c r="W119" s="78"/>
      <c r="X119" s="78"/>
      <c r="Y119" s="78"/>
    </row>
    <row r="120" spans="1:25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78"/>
      <c r="V120" s="78"/>
      <c r="W120" s="78"/>
      <c r="X120" s="78"/>
      <c r="Y120" s="78"/>
    </row>
    <row r="121" spans="1:25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78"/>
      <c r="V121" s="78"/>
      <c r="W121" s="78"/>
      <c r="X121" s="78"/>
      <c r="Y121" s="78"/>
    </row>
    <row r="122" spans="1:25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78"/>
      <c r="V122" s="78"/>
      <c r="W122" s="78"/>
      <c r="X122" s="78"/>
      <c r="Y122" s="78"/>
    </row>
    <row r="123" spans="1:25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78"/>
      <c r="V123" s="78"/>
      <c r="W123" s="78"/>
      <c r="X123" s="78"/>
      <c r="Y123" s="78"/>
    </row>
    <row r="124" spans="1:25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78"/>
      <c r="V124" s="78"/>
      <c r="W124" s="78"/>
      <c r="X124" s="78"/>
      <c r="Y124" s="78"/>
    </row>
    <row r="125" spans="1:25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78"/>
      <c r="V125" s="78"/>
      <c r="W125" s="78"/>
      <c r="X125" s="78"/>
      <c r="Y125" s="78"/>
    </row>
    <row r="126" spans="1:25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78"/>
      <c r="V126" s="78"/>
      <c r="W126" s="78"/>
      <c r="X126" s="78"/>
      <c r="Y126" s="78"/>
    </row>
    <row r="127" spans="1:25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78"/>
      <c r="V127" s="78"/>
      <c r="W127" s="78"/>
      <c r="X127" s="78"/>
      <c r="Y127" s="78"/>
    </row>
    <row r="128" spans="1:25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78"/>
      <c r="V128" s="78"/>
      <c r="W128" s="78"/>
      <c r="X128" s="78"/>
      <c r="Y128" s="78"/>
    </row>
    <row r="129" spans="1:25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78"/>
      <c r="V129" s="78"/>
      <c r="W129" s="78"/>
      <c r="X129" s="78"/>
      <c r="Y129" s="78"/>
    </row>
    <row r="130" spans="1:25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78"/>
      <c r="V130" s="78"/>
      <c r="W130" s="78"/>
      <c r="X130" s="78"/>
      <c r="Y130" s="78"/>
    </row>
    <row r="131" spans="1:25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78"/>
      <c r="V131" s="78"/>
      <c r="W131" s="78"/>
      <c r="X131" s="78"/>
      <c r="Y131" s="78"/>
    </row>
    <row r="132" spans="1:25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78"/>
      <c r="V132" s="78"/>
      <c r="W132" s="78"/>
      <c r="X132" s="78"/>
      <c r="Y132" s="78"/>
    </row>
    <row r="133" spans="1:25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78"/>
      <c r="V133" s="78"/>
      <c r="W133" s="78"/>
      <c r="X133" s="78"/>
      <c r="Y133" s="78"/>
    </row>
    <row r="134" spans="1:25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78"/>
      <c r="V134" s="78"/>
      <c r="W134" s="78"/>
      <c r="X134" s="78"/>
      <c r="Y134" s="78"/>
    </row>
    <row r="135" spans="1:25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78"/>
      <c r="V135" s="78"/>
      <c r="W135" s="78"/>
      <c r="X135" s="78"/>
      <c r="Y135" s="78"/>
    </row>
    <row r="136" spans="1:25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78"/>
      <c r="V136" s="78"/>
      <c r="W136" s="78"/>
      <c r="X136" s="78"/>
      <c r="Y136" s="78"/>
    </row>
    <row r="137" spans="1:25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78"/>
      <c r="V137" s="78"/>
      <c r="W137" s="78"/>
      <c r="X137" s="78"/>
      <c r="Y137" s="78"/>
    </row>
    <row r="138" spans="1:25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78"/>
      <c r="V138" s="78"/>
      <c r="W138" s="78"/>
      <c r="X138" s="78"/>
      <c r="Y138" s="78"/>
    </row>
    <row r="139" spans="1:25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78"/>
      <c r="V139" s="78"/>
      <c r="W139" s="78"/>
      <c r="X139" s="78"/>
      <c r="Y139" s="78"/>
    </row>
    <row r="140" spans="1:25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78"/>
      <c r="V140" s="78"/>
      <c r="W140" s="78"/>
      <c r="X140" s="78"/>
      <c r="Y140" s="78"/>
    </row>
    <row r="141" spans="1:25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78"/>
      <c r="V141" s="78"/>
      <c r="W141" s="78"/>
      <c r="X141" s="78"/>
      <c r="Y141" s="78"/>
    </row>
    <row r="142" spans="1:25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78"/>
      <c r="V142" s="78"/>
      <c r="W142" s="78"/>
      <c r="X142" s="78"/>
      <c r="Y142" s="78"/>
    </row>
    <row r="143" spans="1:25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78"/>
      <c r="V143" s="78"/>
      <c r="W143" s="78"/>
      <c r="X143" s="78"/>
      <c r="Y143" s="78"/>
    </row>
    <row r="144" spans="1:25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78"/>
      <c r="V144" s="78"/>
      <c r="W144" s="78"/>
      <c r="X144" s="78"/>
      <c r="Y144" s="78"/>
    </row>
    <row r="145" spans="1:25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78"/>
      <c r="V145" s="78"/>
      <c r="W145" s="78"/>
      <c r="X145" s="78"/>
      <c r="Y145" s="78"/>
    </row>
    <row r="146" spans="1:25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78"/>
      <c r="V146" s="78"/>
      <c r="W146" s="78"/>
      <c r="X146" s="78"/>
      <c r="Y146" s="78"/>
    </row>
    <row r="147" spans="1:25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78"/>
      <c r="V147" s="78"/>
      <c r="W147" s="78"/>
      <c r="X147" s="78"/>
      <c r="Y147" s="78"/>
    </row>
    <row r="148" spans="1:25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78"/>
      <c r="V148" s="78"/>
      <c r="W148" s="78"/>
      <c r="X148" s="78"/>
      <c r="Y148" s="78"/>
    </row>
    <row r="149" spans="1:25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78"/>
      <c r="V149" s="78"/>
      <c r="W149" s="78"/>
      <c r="X149" s="78"/>
      <c r="Y149" s="78"/>
    </row>
    <row r="150" spans="1:25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78"/>
      <c r="V150" s="78"/>
      <c r="W150" s="78"/>
      <c r="X150" s="78"/>
      <c r="Y150" s="78"/>
    </row>
    <row r="151" spans="1:25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78"/>
      <c r="V151" s="78"/>
      <c r="W151" s="78"/>
      <c r="X151" s="78"/>
      <c r="Y151" s="78"/>
    </row>
    <row r="152" spans="1:25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78"/>
      <c r="V152" s="78"/>
      <c r="W152" s="78"/>
      <c r="X152" s="78"/>
      <c r="Y152" s="78"/>
    </row>
    <row r="153" spans="1:25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78"/>
      <c r="V153" s="78"/>
      <c r="W153" s="78"/>
      <c r="X153" s="78"/>
      <c r="Y153" s="78"/>
    </row>
    <row r="154" spans="1:25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78"/>
      <c r="V154" s="78"/>
      <c r="W154" s="78"/>
      <c r="X154" s="78"/>
      <c r="Y154" s="78"/>
    </row>
    <row r="155" spans="1:25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78"/>
      <c r="V155" s="78"/>
      <c r="W155" s="78"/>
      <c r="X155" s="78"/>
      <c r="Y155" s="78"/>
    </row>
    <row r="156" spans="1:25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78"/>
      <c r="V156" s="78"/>
      <c r="W156" s="78"/>
      <c r="X156" s="78"/>
      <c r="Y156" s="78"/>
    </row>
    <row r="157" spans="1:25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78"/>
      <c r="V157" s="78"/>
      <c r="W157" s="78"/>
      <c r="X157" s="78"/>
      <c r="Y157" s="78"/>
    </row>
    <row r="158" spans="1:25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78"/>
      <c r="V158" s="78"/>
      <c r="W158" s="78"/>
      <c r="X158" s="78"/>
      <c r="Y158" s="78"/>
    </row>
    <row r="159" spans="1:25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78"/>
      <c r="V159" s="78"/>
      <c r="W159" s="78"/>
      <c r="X159" s="78"/>
      <c r="Y159" s="78"/>
    </row>
    <row r="160" spans="1:25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78"/>
      <c r="V160" s="78"/>
      <c r="W160" s="78"/>
      <c r="X160" s="78"/>
      <c r="Y160" s="78"/>
    </row>
    <row r="161" spans="1:25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78"/>
      <c r="V161" s="78"/>
      <c r="W161" s="78"/>
      <c r="X161" s="78"/>
      <c r="Y161" s="78"/>
    </row>
    <row r="162" spans="1:25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78"/>
      <c r="V162" s="78"/>
      <c r="W162" s="78"/>
      <c r="X162" s="78"/>
      <c r="Y162" s="78"/>
    </row>
    <row r="163" spans="1:25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78"/>
      <c r="V163" s="78"/>
      <c r="W163" s="78"/>
      <c r="X163" s="78"/>
      <c r="Y163" s="78"/>
    </row>
    <row r="164" spans="1:25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78"/>
      <c r="V164" s="78"/>
      <c r="W164" s="78"/>
      <c r="X164" s="78"/>
      <c r="Y164" s="78"/>
    </row>
    <row r="165" spans="1:25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78"/>
      <c r="V165" s="78"/>
      <c r="W165" s="78"/>
      <c r="X165" s="78"/>
      <c r="Y165" s="78"/>
    </row>
    <row r="166" spans="1:25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78"/>
      <c r="V166" s="78"/>
      <c r="W166" s="78"/>
      <c r="X166" s="78"/>
      <c r="Y166" s="78"/>
    </row>
    <row r="167" spans="1:25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78"/>
      <c r="V167" s="78"/>
      <c r="W167" s="78"/>
      <c r="X167" s="78"/>
      <c r="Y167" s="78"/>
    </row>
    <row r="168" spans="1:25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78"/>
      <c r="V168" s="78"/>
      <c r="W168" s="78"/>
      <c r="X168" s="78"/>
      <c r="Y168" s="78"/>
    </row>
    <row r="169" spans="1:25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78"/>
      <c r="V169" s="78"/>
      <c r="W169" s="78"/>
      <c r="X169" s="78"/>
      <c r="Y169" s="78"/>
    </row>
    <row r="170" spans="1:25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78"/>
      <c r="V170" s="78"/>
      <c r="W170" s="78"/>
      <c r="X170" s="78"/>
      <c r="Y170" s="78"/>
    </row>
    <row r="171" spans="1:25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78"/>
      <c r="V171" s="78"/>
      <c r="W171" s="78"/>
      <c r="X171" s="78"/>
      <c r="Y171" s="78"/>
    </row>
    <row r="172" spans="1:25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78"/>
      <c r="V172" s="78"/>
      <c r="W172" s="78"/>
      <c r="X172" s="78"/>
      <c r="Y172" s="78"/>
    </row>
    <row r="173" spans="1:25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78"/>
      <c r="V173" s="78"/>
      <c r="W173" s="78"/>
      <c r="X173" s="78"/>
      <c r="Y173" s="78"/>
    </row>
    <row r="174" spans="1:25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78"/>
      <c r="V174" s="78"/>
      <c r="W174" s="78"/>
      <c r="X174" s="78"/>
      <c r="Y174" s="78"/>
    </row>
    <row r="175" spans="1:25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78"/>
      <c r="V175" s="78"/>
      <c r="W175" s="78"/>
      <c r="X175" s="78"/>
      <c r="Y175" s="78"/>
    </row>
    <row r="176" spans="1:25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78"/>
      <c r="V176" s="78"/>
      <c r="W176" s="78"/>
      <c r="X176" s="78"/>
      <c r="Y176" s="78"/>
    </row>
    <row r="177" spans="1:25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78"/>
      <c r="V177" s="78"/>
      <c r="W177" s="78"/>
      <c r="X177" s="78"/>
      <c r="Y177" s="78"/>
    </row>
    <row r="178" spans="1:25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78"/>
      <c r="V178" s="78"/>
      <c r="W178" s="78"/>
      <c r="X178" s="78"/>
      <c r="Y178" s="78"/>
    </row>
    <row r="179" spans="1:25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78"/>
      <c r="V179" s="78"/>
      <c r="W179" s="78"/>
      <c r="X179" s="78"/>
      <c r="Y179" s="78"/>
    </row>
    <row r="180" spans="1:25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78"/>
      <c r="V180" s="78"/>
      <c r="W180" s="78"/>
      <c r="X180" s="78"/>
      <c r="Y180" s="78"/>
    </row>
    <row r="181" spans="1:25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78"/>
      <c r="V181" s="78"/>
      <c r="W181" s="78"/>
      <c r="X181" s="78"/>
      <c r="Y181" s="78"/>
    </row>
    <row r="182" spans="1:25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78"/>
      <c r="V182" s="78"/>
      <c r="W182" s="78"/>
      <c r="X182" s="78"/>
      <c r="Y182" s="78"/>
    </row>
    <row r="183" spans="1:25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78"/>
      <c r="V183" s="78"/>
      <c r="W183" s="78"/>
      <c r="X183" s="78"/>
      <c r="Y183" s="78"/>
    </row>
    <row r="184" spans="1:25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78"/>
      <c r="V184" s="78"/>
      <c r="W184" s="78"/>
      <c r="X184" s="78"/>
      <c r="Y184" s="78"/>
    </row>
    <row r="185" spans="1:25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78"/>
      <c r="V185" s="78"/>
      <c r="W185" s="78"/>
      <c r="X185" s="78"/>
      <c r="Y185" s="78"/>
    </row>
    <row r="186" spans="1:25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78"/>
      <c r="V186" s="78"/>
      <c r="W186" s="78"/>
      <c r="X186" s="78"/>
      <c r="Y186" s="78"/>
    </row>
    <row r="187" spans="1:25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78"/>
      <c r="V187" s="78"/>
      <c r="W187" s="78"/>
      <c r="X187" s="78"/>
      <c r="Y187" s="78"/>
    </row>
    <row r="188" spans="1:25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78"/>
      <c r="V188" s="78"/>
      <c r="W188" s="78"/>
      <c r="X188" s="78"/>
      <c r="Y188" s="78"/>
    </row>
    <row r="189" spans="1:25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78"/>
      <c r="V189" s="78"/>
      <c r="W189" s="78"/>
      <c r="X189" s="78"/>
      <c r="Y189" s="78"/>
    </row>
    <row r="190" spans="1:25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78"/>
      <c r="V190" s="78"/>
      <c r="W190" s="78"/>
      <c r="X190" s="78"/>
      <c r="Y190" s="78"/>
    </row>
    <row r="191" spans="1:25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78"/>
      <c r="V191" s="78"/>
      <c r="W191" s="78"/>
      <c r="X191" s="78"/>
      <c r="Y191" s="78"/>
    </row>
    <row r="192" spans="1:25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78"/>
      <c r="V192" s="78"/>
      <c r="W192" s="78"/>
      <c r="X192" s="78"/>
      <c r="Y192" s="78"/>
    </row>
    <row r="193" spans="1:25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78"/>
      <c r="V193" s="78"/>
      <c r="W193" s="78"/>
      <c r="X193" s="78"/>
      <c r="Y193" s="78"/>
    </row>
    <row r="194" spans="1:25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78"/>
      <c r="V194" s="78"/>
      <c r="W194" s="78"/>
      <c r="X194" s="78"/>
      <c r="Y194" s="78"/>
    </row>
    <row r="195" spans="1:25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78"/>
      <c r="V195" s="78"/>
      <c r="W195" s="78"/>
      <c r="X195" s="78"/>
      <c r="Y195" s="78"/>
    </row>
    <row r="196" spans="1:25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78"/>
      <c r="V196" s="78"/>
      <c r="W196" s="78"/>
      <c r="X196" s="78"/>
      <c r="Y196" s="78"/>
    </row>
    <row r="197" spans="1:25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78"/>
      <c r="V197" s="78"/>
      <c r="W197" s="78"/>
      <c r="X197" s="78"/>
      <c r="Y197" s="78"/>
    </row>
    <row r="198" spans="1:25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78"/>
      <c r="V198" s="78"/>
      <c r="W198" s="78"/>
      <c r="X198" s="78"/>
      <c r="Y198" s="78"/>
    </row>
    <row r="199" spans="1:25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78"/>
      <c r="V199" s="78"/>
      <c r="W199" s="78"/>
      <c r="X199" s="78"/>
      <c r="Y199" s="78"/>
    </row>
    <row r="200" spans="1:25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78"/>
      <c r="V200" s="78"/>
      <c r="W200" s="78"/>
      <c r="X200" s="78"/>
      <c r="Y200" s="78"/>
    </row>
    <row r="201" spans="1:25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78"/>
      <c r="V201" s="78"/>
      <c r="W201" s="78"/>
      <c r="X201" s="78"/>
      <c r="Y201" s="78"/>
    </row>
    <row r="202" spans="1:25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78"/>
      <c r="V202" s="78"/>
      <c r="W202" s="78"/>
      <c r="X202" s="78"/>
      <c r="Y202" s="78"/>
    </row>
    <row r="203" spans="1:25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78"/>
      <c r="V203" s="78"/>
      <c r="W203" s="78"/>
      <c r="X203" s="78"/>
      <c r="Y203" s="78"/>
    </row>
    <row r="204" spans="1:25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78"/>
      <c r="V204" s="78"/>
      <c r="W204" s="78"/>
      <c r="X204" s="78"/>
      <c r="Y204" s="78"/>
    </row>
    <row r="205" spans="1:25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78"/>
      <c r="V205" s="78"/>
      <c r="W205" s="78"/>
      <c r="X205" s="78"/>
      <c r="Y205" s="78"/>
    </row>
    <row r="206" spans="1:25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78"/>
      <c r="V206" s="78"/>
      <c r="W206" s="78"/>
      <c r="X206" s="78"/>
      <c r="Y206" s="78"/>
    </row>
    <row r="207" spans="1:25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78"/>
      <c r="V207" s="78"/>
      <c r="W207" s="78"/>
      <c r="X207" s="78"/>
      <c r="Y207" s="78"/>
    </row>
    <row r="208" spans="1:25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78"/>
      <c r="V208" s="78"/>
      <c r="W208" s="78"/>
      <c r="X208" s="78"/>
      <c r="Y208" s="78"/>
    </row>
    <row r="209" spans="1:25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78"/>
      <c r="V209" s="78"/>
      <c r="W209" s="78"/>
      <c r="X209" s="78"/>
      <c r="Y209" s="78"/>
    </row>
    <row r="210" spans="1:25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78"/>
      <c r="V210" s="78"/>
      <c r="W210" s="78"/>
      <c r="X210" s="78"/>
      <c r="Y210" s="78"/>
    </row>
    <row r="211" spans="1:25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78"/>
      <c r="V211" s="78"/>
      <c r="W211" s="78"/>
      <c r="X211" s="78"/>
      <c r="Y211" s="78"/>
    </row>
    <row r="212" spans="1:2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78"/>
      <c r="V212" s="78"/>
      <c r="W212" s="78"/>
      <c r="X212" s="78"/>
      <c r="Y212" s="78"/>
    </row>
    <row r="213" spans="1:25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78"/>
      <c r="V213" s="78"/>
      <c r="W213" s="78"/>
      <c r="X213" s="78"/>
      <c r="Y213" s="78"/>
    </row>
    <row r="214" spans="1:25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78"/>
      <c r="V214" s="78"/>
      <c r="W214" s="78"/>
      <c r="X214" s="78"/>
      <c r="Y214" s="78"/>
    </row>
    <row r="215" spans="1:25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78"/>
      <c r="V215" s="78"/>
      <c r="W215" s="78"/>
      <c r="X215" s="78"/>
      <c r="Y215" s="78"/>
    </row>
    <row r="216" spans="1:25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78"/>
      <c r="V216" s="78"/>
      <c r="W216" s="78"/>
      <c r="X216" s="78"/>
      <c r="Y216" s="78"/>
    </row>
    <row r="217" spans="1:25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78"/>
      <c r="V217" s="78"/>
      <c r="W217" s="78"/>
      <c r="X217" s="78"/>
      <c r="Y217" s="78"/>
    </row>
    <row r="218" spans="1:25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</row>
  </sheetData>
  <mergeCells count="1">
    <mergeCell ref="D1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Raw_Data</vt:lpstr>
      <vt:lpstr>Group_Data (subtotal bt segment</vt:lpstr>
      <vt:lpstr>Group_Data(subtotal by socmedia</vt:lpstr>
      <vt:lpstr>Group_Data Eg. hide row</vt:lpstr>
      <vt:lpstr>Group_Data Eg.hide column</vt:lpstr>
      <vt:lpstr>Working Sheet</vt:lpstr>
      <vt:lpstr>Pivot table with graphs</vt:lpstr>
      <vt:lpstr>Dashboard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Maan</dc:creator>
  <cp:lastModifiedBy>SARTHAK</cp:lastModifiedBy>
  <cp:revision/>
  <dcterms:created xsi:type="dcterms:W3CDTF">2024-10-06T10:38:26Z</dcterms:created>
  <dcterms:modified xsi:type="dcterms:W3CDTF">2024-10-06T21:05:02Z</dcterms:modified>
</cp:coreProperties>
</file>