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urbhi\Desktop\RE\Surbhi_Sonkiya_Assignment02_RE\"/>
    </mc:Choice>
  </mc:AlternateContent>
  <bookViews>
    <workbookView xWindow="0" yWindow="0" windowWidth="20460" windowHeight="768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71" i="1" l="1"/>
  <c r="C72" i="1"/>
  <c r="C73" i="1"/>
  <c r="C74" i="1"/>
  <c r="C70" i="1"/>
  <c r="C75" i="1" s="1"/>
  <c r="E17" i="1"/>
  <c r="F17" i="1"/>
  <c r="C17" i="1" l="1"/>
  <c r="B17" i="1" l="1"/>
  <c r="D17" i="1"/>
</calcChain>
</file>

<file path=xl/sharedStrings.xml><?xml version="1.0" encoding="utf-8"?>
<sst xmlns="http://schemas.openxmlformats.org/spreadsheetml/2006/main" count="114" uniqueCount="31">
  <si>
    <t>1 3 5 7 9</t>
  </si>
  <si>
    <t>SUM</t>
  </si>
  <si>
    <t>Pairwise Comparision Matrix</t>
  </si>
  <si>
    <t>Column Addition</t>
  </si>
  <si>
    <t>Normalized Matrix</t>
  </si>
  <si>
    <t>Priority</t>
  </si>
  <si>
    <t>Calculation of priority: row averages</t>
  </si>
  <si>
    <t>Original judgements and priorities</t>
  </si>
  <si>
    <t>Criteria Weights</t>
  </si>
  <si>
    <t>Priorities as factors</t>
  </si>
  <si>
    <t>prompt for incorrect data filled</t>
  </si>
  <si>
    <t>Secure</t>
  </si>
  <si>
    <t>Latency</t>
  </si>
  <si>
    <t>prompt for incomplete data filled</t>
  </si>
  <si>
    <t>Scholarship Received</t>
  </si>
  <si>
    <t>User friendly</t>
  </si>
  <si>
    <t>Calculation of weighted columns</t>
  </si>
  <si>
    <t>Calculation of weighted sum</t>
  </si>
  <si>
    <t>Weighted sum</t>
  </si>
  <si>
    <t>Calculation of lambda max</t>
  </si>
  <si>
    <t>Total</t>
  </si>
  <si>
    <t>Divide total by 5 to obtain lambda max</t>
  </si>
  <si>
    <t>CI = (lambda max - n)/(n-1)</t>
  </si>
  <si>
    <t>w/p</t>
  </si>
  <si>
    <t>Priority (p)</t>
  </si>
  <si>
    <t>Weighted sum (w)</t>
  </si>
  <si>
    <t>CR = (CI/RI)</t>
  </si>
  <si>
    <t>RI (Random index)</t>
  </si>
  <si>
    <t>Number of compared elements (n)</t>
  </si>
  <si>
    <t>Since this value of 0.068 for the proportion of inconsistency CR is less than 0.10, we can assume that our judgments matrix is reasonably consistent so we may continue the process of decision-making using AHP.</t>
  </si>
  <si>
    <t>Calculation of consistency ratio (CR)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</si>
</sst>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0" borderId="1" xfId="0" applyBorder="1"/>
    <xf numFmtId="0" fontId="0" fillId="2" borderId="1" xfId="0" applyFill="1" applyBorder="1"/>
    <xf numFmtId="164" fontId="0" fillId="0" borderId="1" xfId="0" applyNumberFormat="1" applyBorder="1"/>
    <xf numFmtId="0" fontId="0" fillId="0" borderId="0" xfId="0" applyFill="1" applyBorder="1"/>
    <xf numFmtId="164" fontId="0" fillId="0" borderId="0" xfId="0" applyNumberFormat="1" applyFill="1" applyBorder="1"/>
    <xf numFmtId="0" fontId="0" fillId="0" borderId="1" xfId="0" applyFill="1" applyBorder="1"/>
    <xf numFmtId="164" fontId="1" fillId="0" borderId="1" xfId="0" applyNumberFormat="1" applyFont="1" applyBorder="1"/>
    <xf numFmtId="0" fontId="0" fillId="0" borderId="1" xfId="0" applyBorder="1" applyAlignment="1">
      <alignment wrapText="1"/>
    </xf>
    <xf numFmtId="0" fontId="0" fillId="0" borderId="1" xfId="0" applyFill="1" applyBorder="1" applyAlignment="1">
      <alignment wrapText="1"/>
    </xf>
    <xf numFmtId="164" fontId="0" fillId="0" borderId="0" xfId="0" applyNumberFormat="1" applyBorder="1"/>
    <xf numFmtId="0" fontId="0" fillId="0" borderId="0" xfId="0" applyBorder="1"/>
    <xf numFmtId="164" fontId="1" fillId="0" borderId="0" xfId="0" applyNumberFormat="1" applyFont="1" applyBorder="1"/>
    <xf numFmtId="0" fontId="1" fillId="0" borderId="1" xfId="0" applyFont="1" applyFill="1" applyBorder="1" applyAlignment="1">
      <alignment horizontal="center"/>
    </xf>
    <xf numFmtId="0" fontId="1" fillId="0" borderId="1" xfId="0" applyFont="1" applyFill="1" applyBorder="1" applyAlignment="1">
      <alignment horizontal="center" wrapText="1"/>
    </xf>
    <xf numFmtId="164" fontId="0" fillId="0" borderId="1" xfId="0" applyNumberFormat="1" applyFont="1" applyBorder="1"/>
    <xf numFmtId="0" fontId="0" fillId="0" borderId="1" xfId="0" applyFont="1" applyBorder="1" applyAlignment="1">
      <alignment horizontal="center"/>
    </xf>
    <xf numFmtId="0" fontId="0" fillId="0" borderId="1" xfId="0" applyBorder="1" applyAlignment="1">
      <alignment horizontal="center"/>
    </xf>
    <xf numFmtId="0" fontId="1" fillId="0" borderId="1"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4"/>
  <sheetViews>
    <sheetView tabSelected="1" topLeftCell="A62" workbookViewId="0">
      <selection activeCell="B82" sqref="B82"/>
    </sheetView>
  </sheetViews>
  <sheetFormatPr defaultRowHeight="15" x14ac:dyDescent="0.25"/>
  <cols>
    <col min="1" max="1" width="33.5703125" bestFit="1" customWidth="1"/>
    <col min="2" max="2" width="16" bestFit="1" customWidth="1"/>
    <col min="3" max="3" width="14.28515625" bestFit="1" customWidth="1"/>
    <col min="4" max="4" width="16.7109375" customWidth="1"/>
    <col min="5" max="5" width="14.140625" customWidth="1"/>
    <col min="6" max="6" width="14.42578125" customWidth="1"/>
    <col min="7" max="7" width="11.140625" customWidth="1"/>
  </cols>
  <sheetData>
    <row r="1" spans="1:7" x14ac:dyDescent="0.25">
      <c r="A1" t="s">
        <v>2</v>
      </c>
      <c r="G1" t="s">
        <v>0</v>
      </c>
    </row>
    <row r="2" spans="1:7" ht="45" x14ac:dyDescent="0.25">
      <c r="A2" s="2" t="s">
        <v>14</v>
      </c>
      <c r="B2" s="8" t="s">
        <v>11</v>
      </c>
      <c r="C2" s="8" t="s">
        <v>12</v>
      </c>
      <c r="D2" s="8" t="s">
        <v>15</v>
      </c>
      <c r="E2" s="9" t="s">
        <v>10</v>
      </c>
      <c r="F2" s="9" t="s">
        <v>13</v>
      </c>
    </row>
    <row r="3" spans="1:7" x14ac:dyDescent="0.25">
      <c r="A3" s="1" t="s">
        <v>11</v>
      </c>
      <c r="B3" s="15">
        <v>1</v>
      </c>
      <c r="C3" s="15">
        <v>5</v>
      </c>
      <c r="D3" s="15">
        <v>3</v>
      </c>
      <c r="E3" s="15">
        <v>7</v>
      </c>
      <c r="F3" s="15">
        <v>7</v>
      </c>
    </row>
    <row r="4" spans="1:7" x14ac:dyDescent="0.25">
      <c r="A4" s="1" t="s">
        <v>12</v>
      </c>
      <c r="B4" s="15">
        <v>0.2</v>
      </c>
      <c r="C4" s="15">
        <v>1</v>
      </c>
      <c r="D4" s="15">
        <v>0.33333333333333331</v>
      </c>
      <c r="E4" s="15">
        <v>3</v>
      </c>
      <c r="F4" s="15">
        <v>3</v>
      </c>
    </row>
    <row r="5" spans="1:7" x14ac:dyDescent="0.25">
      <c r="A5" s="8" t="s">
        <v>15</v>
      </c>
      <c r="B5" s="15">
        <v>0.33333333333333331</v>
      </c>
      <c r="C5" s="15">
        <v>3</v>
      </c>
      <c r="D5" s="15">
        <v>1</v>
      </c>
      <c r="E5" s="15">
        <v>3</v>
      </c>
      <c r="F5" s="15">
        <v>3</v>
      </c>
    </row>
    <row r="6" spans="1:7" x14ac:dyDescent="0.25">
      <c r="A6" s="6" t="s">
        <v>10</v>
      </c>
      <c r="B6" s="15">
        <v>0.14285714285714285</v>
      </c>
      <c r="C6" s="15">
        <v>0.33333333333333331</v>
      </c>
      <c r="D6" s="15">
        <v>0.33333333333333331</v>
      </c>
      <c r="E6" s="15">
        <v>1</v>
      </c>
      <c r="F6" s="15">
        <v>3</v>
      </c>
    </row>
    <row r="7" spans="1:7" x14ac:dyDescent="0.25">
      <c r="A7" s="6" t="s">
        <v>13</v>
      </c>
      <c r="B7" s="15">
        <v>0.14285714285714285</v>
      </c>
      <c r="C7" s="15">
        <v>0.33333333333333331</v>
      </c>
      <c r="D7" s="15">
        <v>0.33333333333333331</v>
      </c>
      <c r="E7" s="15">
        <v>0.33333333333333331</v>
      </c>
      <c r="F7" s="15">
        <v>1</v>
      </c>
    </row>
    <row r="10" spans="1:7" x14ac:dyDescent="0.25">
      <c r="A10" s="4" t="s">
        <v>3</v>
      </c>
      <c r="B10" s="5"/>
      <c r="C10" s="5"/>
      <c r="D10" s="5"/>
    </row>
    <row r="11" spans="1:7" ht="45" x14ac:dyDescent="0.25">
      <c r="A11" s="2" t="s">
        <v>14</v>
      </c>
      <c r="B11" s="8" t="s">
        <v>11</v>
      </c>
      <c r="C11" s="8" t="s">
        <v>12</v>
      </c>
      <c r="D11" s="8" t="s">
        <v>15</v>
      </c>
      <c r="E11" s="9" t="s">
        <v>10</v>
      </c>
      <c r="F11" s="9" t="s">
        <v>13</v>
      </c>
    </row>
    <row r="12" spans="1:7" x14ac:dyDescent="0.25">
      <c r="A12" s="1" t="s">
        <v>11</v>
      </c>
      <c r="B12" s="15">
        <v>1</v>
      </c>
      <c r="C12" s="15">
        <v>5</v>
      </c>
      <c r="D12" s="15">
        <v>3</v>
      </c>
      <c r="E12" s="15">
        <v>7</v>
      </c>
      <c r="F12" s="15">
        <v>7</v>
      </c>
    </row>
    <row r="13" spans="1:7" x14ac:dyDescent="0.25">
      <c r="A13" s="1" t="s">
        <v>12</v>
      </c>
      <c r="B13" s="15">
        <v>0.2</v>
      </c>
      <c r="C13" s="15">
        <v>1</v>
      </c>
      <c r="D13" s="15">
        <v>0.33333333333333331</v>
      </c>
      <c r="E13" s="15">
        <v>3</v>
      </c>
      <c r="F13" s="15">
        <v>3</v>
      </c>
    </row>
    <row r="14" spans="1:7" x14ac:dyDescent="0.25">
      <c r="A14" s="8" t="s">
        <v>15</v>
      </c>
      <c r="B14" s="15">
        <v>0.33333333333333331</v>
      </c>
      <c r="C14" s="15">
        <v>3</v>
      </c>
      <c r="D14" s="15">
        <v>1</v>
      </c>
      <c r="E14" s="15">
        <v>3</v>
      </c>
      <c r="F14" s="15">
        <v>3</v>
      </c>
    </row>
    <row r="15" spans="1:7" x14ac:dyDescent="0.25">
      <c r="A15" s="6" t="s">
        <v>10</v>
      </c>
      <c r="B15" s="15">
        <v>0.14285714285714285</v>
      </c>
      <c r="C15" s="15">
        <v>0.33333333333333331</v>
      </c>
      <c r="D15" s="15">
        <v>0.33333333333333331</v>
      </c>
      <c r="E15" s="15">
        <v>1</v>
      </c>
      <c r="F15" s="15">
        <v>3</v>
      </c>
    </row>
    <row r="16" spans="1:7" x14ac:dyDescent="0.25">
      <c r="A16" s="6" t="s">
        <v>13</v>
      </c>
      <c r="B16" s="15">
        <v>0.14285714285714285</v>
      </c>
      <c r="C16" s="15">
        <v>0.33333333333333331</v>
      </c>
      <c r="D16" s="15">
        <v>0.33333333333333331</v>
      </c>
      <c r="E16" s="15">
        <v>0.33333333333333331</v>
      </c>
      <c r="F16" s="15">
        <v>1</v>
      </c>
    </row>
    <row r="17" spans="1:7" x14ac:dyDescent="0.25">
      <c r="A17" s="6" t="s">
        <v>1</v>
      </c>
      <c r="B17" s="3">
        <f>SUM(B12:B16)</f>
        <v>1.8190476190476188</v>
      </c>
      <c r="C17" s="3">
        <f>SUM(C12:C16)</f>
        <v>9.6666666666666679</v>
      </c>
      <c r="D17" s="3">
        <f>SUM(D12:D16)</f>
        <v>5</v>
      </c>
      <c r="E17" s="3">
        <f>SUM(E12:E16)</f>
        <v>14.333333333333334</v>
      </c>
      <c r="F17" s="3">
        <f>SUM(F12:F16)</f>
        <v>17</v>
      </c>
    </row>
    <row r="18" spans="1:7" x14ac:dyDescent="0.25">
      <c r="A18" s="4"/>
      <c r="B18" s="10"/>
      <c r="C18" s="10"/>
      <c r="D18" s="10"/>
      <c r="E18" s="10"/>
      <c r="F18" s="10"/>
    </row>
    <row r="19" spans="1:7" x14ac:dyDescent="0.25">
      <c r="A19" t="s">
        <v>4</v>
      </c>
    </row>
    <row r="20" spans="1:7" ht="45" x14ac:dyDescent="0.25">
      <c r="A20" s="2" t="s">
        <v>14</v>
      </c>
      <c r="B20" s="8" t="s">
        <v>11</v>
      </c>
      <c r="C20" s="8" t="s">
        <v>12</v>
      </c>
      <c r="D20" s="8" t="s">
        <v>15</v>
      </c>
      <c r="E20" s="9" t="s">
        <v>10</v>
      </c>
      <c r="F20" s="9" t="s">
        <v>13</v>
      </c>
    </row>
    <row r="21" spans="1:7" x14ac:dyDescent="0.25">
      <c r="A21" s="1" t="s">
        <v>11</v>
      </c>
      <c r="B21" s="15">
        <v>0.54900000000000004</v>
      </c>
      <c r="C21" s="15">
        <v>0.51700000000000002</v>
      </c>
      <c r="D21" s="15">
        <v>0.6</v>
      </c>
      <c r="E21" s="15">
        <v>0.48799999999999999</v>
      </c>
      <c r="F21" s="15">
        <v>0.41099999999999998</v>
      </c>
    </row>
    <row r="22" spans="1:7" x14ac:dyDescent="0.25">
      <c r="A22" s="1" t="s">
        <v>12</v>
      </c>
      <c r="B22" s="15">
        <v>0.109</v>
      </c>
      <c r="C22" s="15">
        <v>0.10299999999999999</v>
      </c>
      <c r="D22">
        <v>6.6000000000000003E-2</v>
      </c>
      <c r="E22" s="15">
        <v>0.20899999999999999</v>
      </c>
      <c r="F22" s="15">
        <v>0.17599999999999999</v>
      </c>
    </row>
    <row r="23" spans="1:7" x14ac:dyDescent="0.25">
      <c r="A23" s="8" t="s">
        <v>15</v>
      </c>
      <c r="B23" s="15">
        <v>0.183</v>
      </c>
      <c r="C23" s="15">
        <v>0.31</v>
      </c>
      <c r="D23" s="15">
        <v>0.2</v>
      </c>
      <c r="E23" s="15">
        <v>0.20899999999999999</v>
      </c>
      <c r="F23" s="15">
        <v>0.17599999999999999</v>
      </c>
    </row>
    <row r="24" spans="1:7" x14ac:dyDescent="0.25">
      <c r="A24" s="6" t="s">
        <v>10</v>
      </c>
      <c r="B24" s="15">
        <v>7.8E-2</v>
      </c>
      <c r="C24" s="15">
        <v>3.4000000000000002E-2</v>
      </c>
      <c r="D24" s="15">
        <v>6.6000000000000003E-2</v>
      </c>
      <c r="E24" s="15">
        <v>7.0999999999999994E-2</v>
      </c>
      <c r="F24" s="15">
        <v>0.17599999999999999</v>
      </c>
    </row>
    <row r="25" spans="1:7" x14ac:dyDescent="0.25">
      <c r="A25" s="6" t="s">
        <v>13</v>
      </c>
      <c r="B25" s="15">
        <v>7.8E-2</v>
      </c>
      <c r="C25" s="15">
        <v>3.4000000000000002E-2</v>
      </c>
      <c r="D25" s="15">
        <v>6.6000000000000003E-2</v>
      </c>
      <c r="E25" s="15">
        <v>2.3E-2</v>
      </c>
      <c r="F25" s="15">
        <v>5.8000000000000003E-2</v>
      </c>
    </row>
    <row r="27" spans="1:7" x14ac:dyDescent="0.25">
      <c r="A27" t="s">
        <v>6</v>
      </c>
    </row>
    <row r="28" spans="1:7" ht="45" x14ac:dyDescent="0.25">
      <c r="A28" s="2" t="s">
        <v>14</v>
      </c>
      <c r="B28" s="8" t="s">
        <v>11</v>
      </c>
      <c r="C28" s="8" t="s">
        <v>12</v>
      </c>
      <c r="D28" s="8" t="s">
        <v>15</v>
      </c>
      <c r="E28" s="9" t="s">
        <v>10</v>
      </c>
      <c r="F28" s="9" t="s">
        <v>13</v>
      </c>
      <c r="G28" s="13" t="s">
        <v>5</v>
      </c>
    </row>
    <row r="29" spans="1:7" x14ac:dyDescent="0.25">
      <c r="A29" s="1" t="s">
        <v>11</v>
      </c>
      <c r="B29" s="15">
        <v>0.54900000000000004</v>
      </c>
      <c r="C29" s="15">
        <v>0.51700000000000002</v>
      </c>
      <c r="D29" s="15">
        <v>0.6</v>
      </c>
      <c r="E29" s="15">
        <v>0.48799999999999999</v>
      </c>
      <c r="F29" s="15">
        <v>0.41099999999999998</v>
      </c>
      <c r="G29" s="7">
        <v>0.51300000000000001</v>
      </c>
    </row>
    <row r="30" spans="1:7" x14ac:dyDescent="0.25">
      <c r="A30" s="1" t="s">
        <v>12</v>
      </c>
      <c r="B30" s="15">
        <v>0.109</v>
      </c>
      <c r="C30" s="15">
        <v>0.10299999999999999</v>
      </c>
      <c r="D30">
        <v>6.6000000000000003E-2</v>
      </c>
      <c r="E30" s="15">
        <v>0.20899999999999999</v>
      </c>
      <c r="F30" s="15">
        <v>0.17599999999999999</v>
      </c>
      <c r="G30" s="7">
        <v>0.13200000000000001</v>
      </c>
    </row>
    <row r="31" spans="1:7" x14ac:dyDescent="0.25">
      <c r="A31" s="8" t="s">
        <v>15</v>
      </c>
      <c r="B31" s="15">
        <v>0.183</v>
      </c>
      <c r="C31" s="15">
        <v>0.31</v>
      </c>
      <c r="D31" s="15">
        <v>0.2</v>
      </c>
      <c r="E31" s="15">
        <v>0.20899999999999999</v>
      </c>
      <c r="F31" s="15">
        <v>0.17599999999999999</v>
      </c>
      <c r="G31" s="7">
        <v>0.215</v>
      </c>
    </row>
    <row r="32" spans="1:7" x14ac:dyDescent="0.25">
      <c r="A32" s="6" t="s">
        <v>10</v>
      </c>
      <c r="B32" s="15">
        <v>7.8E-2</v>
      </c>
      <c r="C32" s="15">
        <v>3.4000000000000002E-2</v>
      </c>
      <c r="D32" s="15">
        <v>6.6000000000000003E-2</v>
      </c>
      <c r="E32" s="15">
        <v>7.0999999999999994E-2</v>
      </c>
      <c r="F32" s="15">
        <v>0.17599999999999999</v>
      </c>
      <c r="G32" s="7">
        <v>8.5000000000000006E-2</v>
      </c>
    </row>
    <row r="33" spans="1:7" x14ac:dyDescent="0.25">
      <c r="A33" s="6" t="s">
        <v>13</v>
      </c>
      <c r="B33" s="15">
        <v>7.8E-2</v>
      </c>
      <c r="C33" s="15">
        <v>3.4000000000000002E-2</v>
      </c>
      <c r="D33" s="15">
        <v>6.6000000000000003E-2</v>
      </c>
      <c r="E33" s="15">
        <v>2.3E-2</v>
      </c>
      <c r="F33" s="15">
        <v>5.8000000000000003E-2</v>
      </c>
      <c r="G33" s="7">
        <v>5.0999999999999997E-2</v>
      </c>
    </row>
    <row r="35" spans="1:7" x14ac:dyDescent="0.25">
      <c r="A35" t="s">
        <v>7</v>
      </c>
    </row>
    <row r="36" spans="1:7" ht="45" x14ac:dyDescent="0.25">
      <c r="A36" s="2" t="s">
        <v>14</v>
      </c>
      <c r="B36" s="8" t="s">
        <v>11</v>
      </c>
      <c r="C36" s="8" t="s">
        <v>12</v>
      </c>
      <c r="D36" s="8" t="s">
        <v>15</v>
      </c>
      <c r="E36" s="9" t="s">
        <v>10</v>
      </c>
      <c r="F36" s="9" t="s">
        <v>13</v>
      </c>
      <c r="G36" s="13" t="s">
        <v>5</v>
      </c>
    </row>
    <row r="37" spans="1:7" x14ac:dyDescent="0.25">
      <c r="A37" s="1" t="s">
        <v>11</v>
      </c>
      <c r="B37" s="15">
        <v>1</v>
      </c>
      <c r="C37" s="15">
        <v>5</v>
      </c>
      <c r="D37" s="15">
        <v>3</v>
      </c>
      <c r="E37" s="15">
        <v>7</v>
      </c>
      <c r="F37" s="15">
        <v>7</v>
      </c>
      <c r="G37" s="7">
        <v>0.51300000000000001</v>
      </c>
    </row>
    <row r="38" spans="1:7" x14ac:dyDescent="0.25">
      <c r="A38" s="1" t="s">
        <v>12</v>
      </c>
      <c r="B38" s="15">
        <v>0.2</v>
      </c>
      <c r="C38" s="15">
        <v>1</v>
      </c>
      <c r="D38" s="15">
        <v>0.33333333333333331</v>
      </c>
      <c r="E38" s="15">
        <v>3</v>
      </c>
      <c r="F38" s="15">
        <v>3</v>
      </c>
      <c r="G38" s="7">
        <v>0.13200000000000001</v>
      </c>
    </row>
    <row r="39" spans="1:7" x14ac:dyDescent="0.25">
      <c r="A39" s="8" t="s">
        <v>15</v>
      </c>
      <c r="B39" s="15">
        <v>0.33333333333333331</v>
      </c>
      <c r="C39" s="15">
        <v>3</v>
      </c>
      <c r="D39" s="15">
        <v>1</v>
      </c>
      <c r="E39" s="15">
        <v>3</v>
      </c>
      <c r="F39" s="15">
        <v>3</v>
      </c>
      <c r="G39" s="7">
        <v>0.215</v>
      </c>
    </row>
    <row r="40" spans="1:7" x14ac:dyDescent="0.25">
      <c r="A40" s="6" t="s">
        <v>10</v>
      </c>
      <c r="B40" s="15">
        <v>0.14285714285714285</v>
      </c>
      <c r="C40" s="15">
        <v>0.33333333333333331</v>
      </c>
      <c r="D40" s="15">
        <v>0.33333333333333331</v>
      </c>
      <c r="E40" s="15">
        <v>1</v>
      </c>
      <c r="F40" s="15">
        <v>3</v>
      </c>
      <c r="G40" s="7">
        <v>8.5000000000000006E-2</v>
      </c>
    </row>
    <row r="41" spans="1:7" x14ac:dyDescent="0.25">
      <c r="A41" s="6" t="s">
        <v>13</v>
      </c>
      <c r="B41" s="15">
        <v>0.14285714285714285</v>
      </c>
      <c r="C41" s="15">
        <v>0.33333333333333331</v>
      </c>
      <c r="D41" s="15">
        <v>0.33333333333333331</v>
      </c>
      <c r="E41" s="15">
        <v>0.33333333333333331</v>
      </c>
      <c r="F41" s="15">
        <v>1</v>
      </c>
      <c r="G41" s="7">
        <v>5.0999999999999997E-2</v>
      </c>
    </row>
    <row r="42" spans="1:7" x14ac:dyDescent="0.25">
      <c r="A42" s="11"/>
      <c r="B42" s="10"/>
      <c r="C42" s="10"/>
      <c r="D42" s="10"/>
      <c r="E42" s="12"/>
    </row>
    <row r="43" spans="1:7" x14ac:dyDescent="0.25">
      <c r="A43" t="s">
        <v>9</v>
      </c>
    </row>
    <row r="44" spans="1:7" ht="45" x14ac:dyDescent="0.25">
      <c r="A44" s="2" t="s">
        <v>14</v>
      </c>
      <c r="B44" s="8" t="s">
        <v>11</v>
      </c>
      <c r="C44" s="8" t="s">
        <v>12</v>
      </c>
      <c r="D44" s="8" t="s">
        <v>15</v>
      </c>
      <c r="E44" s="9" t="s">
        <v>10</v>
      </c>
      <c r="F44" s="9" t="s">
        <v>13</v>
      </c>
    </row>
    <row r="45" spans="1:7" x14ac:dyDescent="0.25">
      <c r="A45" s="2" t="s">
        <v>8</v>
      </c>
      <c r="B45" s="7">
        <v>0.51300000000000001</v>
      </c>
      <c r="C45" s="7">
        <v>0.13200000000000001</v>
      </c>
      <c r="D45" s="7">
        <v>0.215</v>
      </c>
      <c r="E45" s="7">
        <v>8.5000000000000006E-2</v>
      </c>
      <c r="F45" s="7">
        <v>5.0999999999999997E-2</v>
      </c>
    </row>
    <row r="46" spans="1:7" x14ac:dyDescent="0.25">
      <c r="A46" s="1" t="s">
        <v>11</v>
      </c>
      <c r="B46" s="15">
        <v>1</v>
      </c>
      <c r="C46" s="15">
        <v>5</v>
      </c>
      <c r="D46" s="15">
        <v>3</v>
      </c>
      <c r="E46" s="15">
        <v>7</v>
      </c>
      <c r="F46" s="15">
        <v>7</v>
      </c>
    </row>
    <row r="47" spans="1:7" x14ac:dyDescent="0.25">
      <c r="A47" s="1" t="s">
        <v>12</v>
      </c>
      <c r="B47" s="15">
        <v>0.2</v>
      </c>
      <c r="C47" s="15">
        <v>1</v>
      </c>
      <c r="D47" s="15">
        <v>0.33333333333333331</v>
      </c>
      <c r="E47" s="15">
        <v>3</v>
      </c>
      <c r="F47" s="15">
        <v>3</v>
      </c>
    </row>
    <row r="48" spans="1:7" x14ac:dyDescent="0.25">
      <c r="A48" s="8" t="s">
        <v>15</v>
      </c>
      <c r="B48" s="15">
        <v>0.33333333333333331</v>
      </c>
      <c r="C48" s="15">
        <v>3</v>
      </c>
      <c r="D48" s="15">
        <v>1</v>
      </c>
      <c r="E48" s="15">
        <v>3</v>
      </c>
      <c r="F48" s="15">
        <v>3</v>
      </c>
    </row>
    <row r="49" spans="1:7" x14ac:dyDescent="0.25">
      <c r="A49" s="6" t="s">
        <v>10</v>
      </c>
      <c r="B49" s="15">
        <v>0.14285714285714285</v>
      </c>
      <c r="C49" s="15">
        <v>0.33333333333333331</v>
      </c>
      <c r="D49" s="15">
        <v>0.33333333333333331</v>
      </c>
      <c r="E49" s="15">
        <v>1</v>
      </c>
      <c r="F49" s="15">
        <v>3</v>
      </c>
    </row>
    <row r="50" spans="1:7" x14ac:dyDescent="0.25">
      <c r="A50" s="6" t="s">
        <v>13</v>
      </c>
      <c r="B50" s="15">
        <v>0.14285714285714285</v>
      </c>
      <c r="C50" s="15">
        <v>0.33333333333333331</v>
      </c>
      <c r="D50" s="15">
        <v>0.33333333333333331</v>
      </c>
      <c r="E50" s="15">
        <v>0.33333333333333331</v>
      </c>
      <c r="F50" s="15">
        <v>1</v>
      </c>
    </row>
    <row r="52" spans="1:7" x14ac:dyDescent="0.25">
      <c r="A52" t="s">
        <v>16</v>
      </c>
    </row>
    <row r="53" spans="1:7" ht="45" x14ac:dyDescent="0.25">
      <c r="A53" s="2" t="s">
        <v>14</v>
      </c>
      <c r="B53" s="8" t="s">
        <v>11</v>
      </c>
      <c r="C53" s="8" t="s">
        <v>12</v>
      </c>
      <c r="D53" s="8" t="s">
        <v>15</v>
      </c>
      <c r="E53" s="9" t="s">
        <v>10</v>
      </c>
      <c r="F53" s="9" t="s">
        <v>13</v>
      </c>
    </row>
    <row r="54" spans="1:7" x14ac:dyDescent="0.25">
      <c r="A54" s="1" t="s">
        <v>11</v>
      </c>
      <c r="B54" s="3">
        <v>0.51300000000000001</v>
      </c>
      <c r="C54" s="3">
        <v>0.66</v>
      </c>
      <c r="D54" s="3">
        <v>0.64500000000000002</v>
      </c>
      <c r="E54" s="3">
        <v>0.59499999999999997</v>
      </c>
      <c r="F54" s="3">
        <v>0.35699999999999998</v>
      </c>
    </row>
    <row r="55" spans="1:7" x14ac:dyDescent="0.25">
      <c r="A55" s="1" t="s">
        <v>12</v>
      </c>
      <c r="B55" s="3">
        <v>0.10199999999999999</v>
      </c>
      <c r="C55" s="3">
        <v>0.13200000000000001</v>
      </c>
      <c r="D55" s="3">
        <v>7.0999999999999994E-2</v>
      </c>
      <c r="E55" s="3">
        <v>0.255</v>
      </c>
      <c r="F55" s="3">
        <v>0.153</v>
      </c>
    </row>
    <row r="56" spans="1:7" x14ac:dyDescent="0.25">
      <c r="A56" s="8" t="s">
        <v>15</v>
      </c>
      <c r="B56" s="3">
        <v>0.17</v>
      </c>
      <c r="C56" s="3">
        <v>0.39600000000000002</v>
      </c>
      <c r="D56" s="3">
        <v>0.215</v>
      </c>
      <c r="E56" s="3">
        <v>0.255</v>
      </c>
      <c r="F56" s="3">
        <v>0.153</v>
      </c>
    </row>
    <row r="57" spans="1:7" x14ac:dyDescent="0.25">
      <c r="A57" s="6" t="s">
        <v>10</v>
      </c>
      <c r="B57" s="3">
        <v>7.2999999999999995E-2</v>
      </c>
      <c r="C57" s="3">
        <v>4.2999999999999997E-2</v>
      </c>
      <c r="D57" s="3">
        <v>7.0999999999999994E-2</v>
      </c>
      <c r="E57" s="3">
        <v>8.5000000000000006E-2</v>
      </c>
      <c r="F57" s="3">
        <v>0.153</v>
      </c>
    </row>
    <row r="58" spans="1:7" x14ac:dyDescent="0.25">
      <c r="A58" s="6" t="s">
        <v>13</v>
      </c>
      <c r="B58" s="3">
        <v>7.2999999999999995E-2</v>
      </c>
      <c r="C58" s="3">
        <v>4.2999999999999997E-2</v>
      </c>
      <c r="D58" s="3">
        <v>7.0999999999999994E-2</v>
      </c>
      <c r="E58" s="3">
        <v>2.8000000000000001E-2</v>
      </c>
      <c r="F58" s="3">
        <v>5.0999999999999997E-2</v>
      </c>
    </row>
    <row r="60" spans="1:7" x14ac:dyDescent="0.25">
      <c r="A60" t="s">
        <v>17</v>
      </c>
    </row>
    <row r="61" spans="1:7" ht="45" x14ac:dyDescent="0.25">
      <c r="A61" s="2" t="s">
        <v>14</v>
      </c>
      <c r="B61" s="8" t="s">
        <v>11</v>
      </c>
      <c r="C61" s="8" t="s">
        <v>12</v>
      </c>
      <c r="D61" s="8" t="s">
        <v>15</v>
      </c>
      <c r="E61" s="9" t="s">
        <v>10</v>
      </c>
      <c r="F61" s="9" t="s">
        <v>13</v>
      </c>
      <c r="G61" s="14" t="s">
        <v>18</v>
      </c>
    </row>
    <row r="62" spans="1:7" x14ac:dyDescent="0.25">
      <c r="A62" s="1" t="s">
        <v>11</v>
      </c>
      <c r="B62" s="3">
        <v>0.51300000000000001</v>
      </c>
      <c r="C62" s="3">
        <v>0.66</v>
      </c>
      <c r="D62" s="3">
        <v>0.64500000000000002</v>
      </c>
      <c r="E62" s="3">
        <v>0.59499999999999997</v>
      </c>
      <c r="F62" s="3">
        <v>0.35699999999999998</v>
      </c>
      <c r="G62" s="7">
        <v>2.77</v>
      </c>
    </row>
    <row r="63" spans="1:7" x14ac:dyDescent="0.25">
      <c r="A63" s="1" t="s">
        <v>12</v>
      </c>
      <c r="B63" s="3">
        <v>0.10199999999999999</v>
      </c>
      <c r="C63" s="3">
        <v>0.13200000000000001</v>
      </c>
      <c r="D63" s="3">
        <v>7.0999999999999994E-2</v>
      </c>
      <c r="E63" s="3">
        <v>0.255</v>
      </c>
      <c r="F63" s="3">
        <v>0.153</v>
      </c>
      <c r="G63" s="7">
        <v>0.71299999999999997</v>
      </c>
    </row>
    <row r="64" spans="1:7" x14ac:dyDescent="0.25">
      <c r="A64" s="8" t="s">
        <v>15</v>
      </c>
      <c r="B64" s="3">
        <v>0.17</v>
      </c>
      <c r="C64" s="3">
        <v>0.39600000000000002</v>
      </c>
      <c r="D64" s="3">
        <v>0.215</v>
      </c>
      <c r="E64" s="3">
        <v>0.255</v>
      </c>
      <c r="F64" s="3">
        <v>0.153</v>
      </c>
      <c r="G64" s="7">
        <v>1.1890000000000001</v>
      </c>
    </row>
    <row r="65" spans="1:7" x14ac:dyDescent="0.25">
      <c r="A65" s="6" t="s">
        <v>10</v>
      </c>
      <c r="B65" s="3">
        <v>7.2999999999999995E-2</v>
      </c>
      <c r="C65" s="3">
        <v>4.2999999999999997E-2</v>
      </c>
      <c r="D65" s="3">
        <v>7.0999999999999994E-2</v>
      </c>
      <c r="E65" s="3">
        <v>8.5000000000000006E-2</v>
      </c>
      <c r="F65" s="3">
        <v>0.153</v>
      </c>
      <c r="G65" s="7">
        <v>0.42499999999999999</v>
      </c>
    </row>
    <row r="66" spans="1:7" x14ac:dyDescent="0.25">
      <c r="A66" s="6" t="s">
        <v>13</v>
      </c>
      <c r="B66" s="3">
        <v>7.2999999999999995E-2</v>
      </c>
      <c r="C66" s="3">
        <v>4.2999999999999997E-2</v>
      </c>
      <c r="D66" s="3">
        <v>7.0999999999999994E-2</v>
      </c>
      <c r="E66" s="3">
        <v>2.8000000000000001E-2</v>
      </c>
      <c r="F66" s="3">
        <v>5.0999999999999997E-2</v>
      </c>
      <c r="G66" s="7">
        <v>0.26600000000000001</v>
      </c>
    </row>
    <row r="68" spans="1:7" x14ac:dyDescent="0.25">
      <c r="A68" t="s">
        <v>19</v>
      </c>
    </row>
    <row r="69" spans="1:7" x14ac:dyDescent="0.25">
      <c r="A69" s="2" t="s">
        <v>25</v>
      </c>
      <c r="B69" s="2" t="s">
        <v>24</v>
      </c>
      <c r="C69" s="2" t="s">
        <v>23</v>
      </c>
    </row>
    <row r="70" spans="1:7" x14ac:dyDescent="0.25">
      <c r="A70" s="7">
        <v>2.77</v>
      </c>
      <c r="B70" s="7">
        <v>0.51300000000000001</v>
      </c>
      <c r="C70" s="15">
        <f>A70/B70</f>
        <v>5.3996101364522415</v>
      </c>
    </row>
    <row r="71" spans="1:7" x14ac:dyDescent="0.25">
      <c r="A71" s="7">
        <v>0.71299999999999997</v>
      </c>
      <c r="B71" s="7">
        <v>0.13200000000000001</v>
      </c>
      <c r="C71" s="15">
        <f t="shared" ref="C71:C74" si="0">A71/B71</f>
        <v>5.4015151515151514</v>
      </c>
    </row>
    <row r="72" spans="1:7" x14ac:dyDescent="0.25">
      <c r="A72" s="7">
        <v>1.1890000000000001</v>
      </c>
      <c r="B72" s="7">
        <v>0.215</v>
      </c>
      <c r="C72" s="15">
        <f t="shared" si="0"/>
        <v>5.5302325581395353</v>
      </c>
    </row>
    <row r="73" spans="1:7" x14ac:dyDescent="0.25">
      <c r="A73" s="7">
        <v>0.42499999999999999</v>
      </c>
      <c r="B73" s="7">
        <v>8.5000000000000006E-2</v>
      </c>
      <c r="C73" s="15">
        <f t="shared" si="0"/>
        <v>4.9999999999999991</v>
      </c>
    </row>
    <row r="74" spans="1:7" x14ac:dyDescent="0.25">
      <c r="A74" s="7">
        <v>0.26600000000000001</v>
      </c>
      <c r="B74" s="7">
        <v>5.0999999999999997E-2</v>
      </c>
      <c r="C74" s="15">
        <f t="shared" si="0"/>
        <v>5.2156862745098049</v>
      </c>
    </row>
    <row r="75" spans="1:7" x14ac:dyDescent="0.25">
      <c r="A75" s="16" t="s">
        <v>20</v>
      </c>
      <c r="B75" s="16"/>
      <c r="C75" s="15">
        <f>(C70+C71+C72+C73+C74)</f>
        <v>26.547044120616732</v>
      </c>
    </row>
    <row r="76" spans="1:7" x14ac:dyDescent="0.25">
      <c r="A76" s="17" t="s">
        <v>21</v>
      </c>
      <c r="B76" s="17"/>
      <c r="C76" s="1">
        <v>5.3090000000000002</v>
      </c>
    </row>
    <row r="78" spans="1:7" x14ac:dyDescent="0.25">
      <c r="A78" t="s">
        <v>30</v>
      </c>
    </row>
    <row r="79" spans="1:7" x14ac:dyDescent="0.25">
      <c r="A79" s="1" t="s">
        <v>28</v>
      </c>
      <c r="B79" s="1">
        <v>5</v>
      </c>
    </row>
    <row r="80" spans="1:7" x14ac:dyDescent="0.25">
      <c r="A80" s="1" t="s">
        <v>22</v>
      </c>
      <c r="B80" s="1">
        <v>7.6999999999999999E-2</v>
      </c>
    </row>
    <row r="81" spans="1:2" x14ac:dyDescent="0.25">
      <c r="A81" s="1" t="s">
        <v>27</v>
      </c>
      <c r="B81" s="1">
        <v>1.1200000000000001</v>
      </c>
    </row>
    <row r="82" spans="1:2" x14ac:dyDescent="0.25">
      <c r="A82" s="18" t="s">
        <v>26</v>
      </c>
      <c r="B82" s="18">
        <v>6.8000000000000005E-2</v>
      </c>
    </row>
    <row r="84" spans="1:2" x14ac:dyDescent="0.25">
      <c r="A84" t="s">
        <v>29</v>
      </c>
    </row>
  </sheetData>
  <mergeCells count="2">
    <mergeCell ref="A75:B75"/>
    <mergeCell ref="A76:B7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sonkiyasurbhi@outlook.com</dc:creator>
  <cp:lastModifiedBy>sonkiyasurbhi@outlook.com</cp:lastModifiedBy>
  <dcterms:created xsi:type="dcterms:W3CDTF">2017-11-29T11:03:53Z</dcterms:created>
  <dcterms:modified xsi:type="dcterms:W3CDTF">2018-01-13T16:09:18Z</dcterms:modified>
</cp:coreProperties>
</file>