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5A4849F2-52DB-491C-BE7C-553130A588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3" i="1"/>
  <c r="J10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1" i="1"/>
  <c r="J12" i="1"/>
  <c r="J3" i="1"/>
  <c r="I4" i="1"/>
  <c r="I5" i="1"/>
  <c r="I6" i="1"/>
  <c r="I7" i="1"/>
  <c r="I8" i="1"/>
  <c r="I9" i="1"/>
  <c r="I10" i="1"/>
  <c r="I11" i="1"/>
  <c r="I12" i="1"/>
  <c r="I3" i="1"/>
  <c r="P11" i="1"/>
</calcChain>
</file>

<file path=xl/sharedStrings.xml><?xml version="1.0" encoding="utf-8"?>
<sst xmlns="http://schemas.openxmlformats.org/spreadsheetml/2006/main" count="32" uniqueCount="32">
  <si>
    <t>Roll
No.</t>
  </si>
  <si>
    <t>100101</t>
  </si>
  <si>
    <t>100102</t>
  </si>
  <si>
    <t>100103</t>
  </si>
  <si>
    <t>100104</t>
  </si>
  <si>
    <t>100105</t>
  </si>
  <si>
    <t>100106</t>
  </si>
  <si>
    <t>100107</t>
  </si>
  <si>
    <t>100108</t>
  </si>
  <si>
    <t>100109</t>
  </si>
  <si>
    <t>100110</t>
  </si>
  <si>
    <t>Name of the student</t>
  </si>
  <si>
    <t>Rohan</t>
  </si>
  <si>
    <t>Mohan</t>
  </si>
  <si>
    <t>Ravi</t>
  </si>
  <si>
    <t>Ruby</t>
  </si>
  <si>
    <t>Radhika</t>
  </si>
  <si>
    <t>Rakhi</t>
  </si>
  <si>
    <t>David</t>
  </si>
  <si>
    <t>Monika</t>
  </si>
  <si>
    <t>Tommy</t>
  </si>
  <si>
    <t>Rakesh</t>
  </si>
  <si>
    <t>Sub - 2</t>
  </si>
  <si>
    <t>Sub - 3</t>
  </si>
  <si>
    <t>Sub - 4</t>
  </si>
  <si>
    <t>Sub - 5</t>
  </si>
  <si>
    <t>Sub - 6</t>
  </si>
  <si>
    <t>Total</t>
  </si>
  <si>
    <t>Sub-1</t>
  </si>
  <si>
    <t>Average</t>
  </si>
  <si>
    <t>Rank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</si>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</sst>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17"/>
  <sheetViews>
    <sheetView tabSelected="1" workbookViewId="0">
      <selection activeCell="E19" sqref="E19"/>
    </sheetView>
  </sheetViews>
  <sheetFormatPr defaultRowHeight="15" x14ac:dyDescent="0.25"/>
  <cols>
    <col min="1" max="1" width="15.42578125" customWidth="1"/>
    <col min="2" max="2" width="20.7109375" customWidth="1"/>
    <col min="12" max="12" width="16.28515625" customWidth="1"/>
  </cols>
  <sheetData>
    <row r="2" spans="1:16" ht="37.5" x14ac:dyDescent="0.3">
      <c r="A2" s="5" t="s">
        <v>0</v>
      </c>
      <c r="B2" s="5" t="s">
        <v>11</v>
      </c>
      <c r="C2" s="5" t="s">
        <v>28</v>
      </c>
      <c r="D2" s="5" t="s">
        <v>22</v>
      </c>
      <c r="E2" s="5" t="s">
        <v>23</v>
      </c>
      <c r="F2" s="5" t="s">
        <v>24</v>
      </c>
      <c r="G2" s="5" t="s">
        <v>25</v>
      </c>
      <c r="H2" s="5" t="s">
        <v>26</v>
      </c>
      <c r="I2" s="5" t="s">
        <v>27</v>
      </c>
      <c r="J2" s="4" t="s">
        <v>29</v>
      </c>
      <c r="K2" s="4" t="s">
        <v>30</v>
      </c>
      <c r="L2" s="5" t="s">
        <v>31</v>
      </c>
    </row>
    <row r="3" spans="1:16" x14ac:dyDescent="0.25">
      <c r="A3" s="2" t="s">
        <v>1</v>
      </c>
      <c r="B3" s="2" t="s">
        <v>12</v>
      </c>
      <c r="C3" s="2">
        <v>72</v>
      </c>
      <c r="D3" s="2">
        <v>55</v>
      </c>
      <c r="E3" s="2">
        <v>52</v>
      </c>
      <c r="F3" s="2">
        <v>69</v>
      </c>
      <c r="G3" s="2">
        <v>95</v>
      </c>
      <c r="H3" s="6">
        <v>32</v>
      </c>
      <c r="I3" s="2">
        <f>SUM(C3:H3)</f>
        <v>375</v>
      </c>
      <c r="J3" s="2">
        <f>AVERAGE(C3:H3)</f>
        <v>62.5</v>
      </c>
      <c r="K3" s="2">
        <f>RANK(I3,($I$3:$I$12),0)</f>
        <v>10</v>
      </c>
      <c r="L3" s="7">
        <f>ROUND((I3/500),2)</f>
        <v>0.75</v>
      </c>
    </row>
    <row r="4" spans="1:16" x14ac:dyDescent="0.25">
      <c r="A4" s="2" t="s">
        <v>2</v>
      </c>
      <c r="B4" s="2" t="s">
        <v>13</v>
      </c>
      <c r="C4" s="6">
        <v>65</v>
      </c>
      <c r="D4" s="6">
        <v>51</v>
      </c>
      <c r="E4" s="6">
        <v>63</v>
      </c>
      <c r="F4" s="6">
        <v>85</v>
      </c>
      <c r="G4" s="6">
        <v>71</v>
      </c>
      <c r="H4" s="6">
        <v>69</v>
      </c>
      <c r="I4" s="2">
        <f t="shared" ref="I4:I12" si="0">SUM(C4:H4)</f>
        <v>404</v>
      </c>
      <c r="J4" s="2">
        <f t="shared" ref="J4:J12" si="1">AVERAGE(C4:H4)</f>
        <v>67.333333333333329</v>
      </c>
      <c r="K4" s="2">
        <f t="shared" ref="K4:K12" si="2">RANK(I4,($I$3:$I$12),0)</f>
        <v>7</v>
      </c>
      <c r="L4" s="7">
        <f t="shared" ref="L4:L12" si="3">ROUND((I4/500),2)</f>
        <v>0.81</v>
      </c>
    </row>
    <row r="5" spans="1:16" x14ac:dyDescent="0.25">
      <c r="A5" s="2" t="s">
        <v>3</v>
      </c>
      <c r="B5" s="2" t="s">
        <v>14</v>
      </c>
      <c r="C5" s="2">
        <v>72</v>
      </c>
      <c r="D5" s="2">
        <v>56</v>
      </c>
      <c r="E5" s="2">
        <v>78</v>
      </c>
      <c r="F5" s="2">
        <v>85</v>
      </c>
      <c r="G5" s="2">
        <v>47</v>
      </c>
      <c r="H5" s="2">
        <v>68</v>
      </c>
      <c r="I5" s="2">
        <f t="shared" si="0"/>
        <v>406</v>
      </c>
      <c r="J5" s="2">
        <f t="shared" si="1"/>
        <v>67.666666666666671</v>
      </c>
      <c r="K5" s="2">
        <f t="shared" si="2"/>
        <v>6</v>
      </c>
      <c r="L5" s="7">
        <f t="shared" si="3"/>
        <v>0.81</v>
      </c>
    </row>
    <row r="6" spans="1:16" x14ac:dyDescent="0.25">
      <c r="A6" s="2" t="s">
        <v>4</v>
      </c>
      <c r="B6" s="2" t="s">
        <v>15</v>
      </c>
      <c r="C6" s="2">
        <v>68</v>
      </c>
      <c r="D6" s="2">
        <v>71</v>
      </c>
      <c r="E6" s="2">
        <v>85</v>
      </c>
      <c r="F6" s="2">
        <v>84</v>
      </c>
      <c r="G6" s="2">
        <v>78</v>
      </c>
      <c r="H6" s="2">
        <v>60</v>
      </c>
      <c r="I6" s="2">
        <f t="shared" si="0"/>
        <v>446</v>
      </c>
      <c r="J6" s="2">
        <f t="shared" si="1"/>
        <v>74.333333333333329</v>
      </c>
      <c r="K6" s="2">
        <f t="shared" si="2"/>
        <v>2</v>
      </c>
      <c r="L6" s="7">
        <f t="shared" si="3"/>
        <v>0.89</v>
      </c>
    </row>
    <row r="7" spans="1:16" x14ac:dyDescent="0.25">
      <c r="A7" s="2" t="s">
        <v>5</v>
      </c>
      <c r="B7" s="2" t="s">
        <v>16</v>
      </c>
      <c r="C7" s="2">
        <v>80</v>
      </c>
      <c r="D7" s="2">
        <v>78</v>
      </c>
      <c r="E7" s="2">
        <v>58</v>
      </c>
      <c r="F7" s="2">
        <v>65</v>
      </c>
      <c r="G7" s="2">
        <v>68</v>
      </c>
      <c r="H7" s="2">
        <v>45</v>
      </c>
      <c r="I7" s="2">
        <f t="shared" si="0"/>
        <v>394</v>
      </c>
      <c r="J7" s="2">
        <f t="shared" si="1"/>
        <v>65.666666666666671</v>
      </c>
      <c r="K7" s="2">
        <f t="shared" si="2"/>
        <v>8</v>
      </c>
      <c r="L7" s="7">
        <f t="shared" si="3"/>
        <v>0.79</v>
      </c>
    </row>
    <row r="8" spans="1:16" x14ac:dyDescent="0.25">
      <c r="A8" s="2" t="s">
        <v>6</v>
      </c>
      <c r="B8" s="2" t="s">
        <v>17</v>
      </c>
      <c r="C8" s="2">
        <v>61</v>
      </c>
      <c r="D8" s="2">
        <v>78</v>
      </c>
      <c r="E8" s="2">
        <v>45</v>
      </c>
      <c r="F8" s="2">
        <v>62</v>
      </c>
      <c r="G8" s="2">
        <v>75</v>
      </c>
      <c r="H8" s="2">
        <v>64</v>
      </c>
      <c r="I8" s="2">
        <f t="shared" si="0"/>
        <v>385</v>
      </c>
      <c r="J8" s="2">
        <f t="shared" si="1"/>
        <v>64.166666666666671</v>
      </c>
      <c r="K8" s="2">
        <f t="shared" si="2"/>
        <v>9</v>
      </c>
      <c r="L8" s="7">
        <f t="shared" si="3"/>
        <v>0.77</v>
      </c>
    </row>
    <row r="9" spans="1:16" x14ac:dyDescent="0.25">
      <c r="A9" s="2" t="s">
        <v>7</v>
      </c>
      <c r="B9" s="2" t="s">
        <v>18</v>
      </c>
      <c r="C9" s="2">
        <v>78</v>
      </c>
      <c r="D9" s="2">
        <v>69</v>
      </c>
      <c r="E9" s="2">
        <v>96</v>
      </c>
      <c r="F9" s="2">
        <v>52</v>
      </c>
      <c r="G9" s="2">
        <v>63</v>
      </c>
      <c r="H9" s="2">
        <v>87</v>
      </c>
      <c r="I9" s="2">
        <f t="shared" si="0"/>
        <v>445</v>
      </c>
      <c r="J9" s="2">
        <f t="shared" si="1"/>
        <v>74.166666666666671</v>
      </c>
      <c r="K9" s="2">
        <f t="shared" si="2"/>
        <v>3</v>
      </c>
      <c r="L9" s="7">
        <f t="shared" si="3"/>
        <v>0.89</v>
      </c>
      <c r="M9" s="8"/>
      <c r="N9" s="8"/>
      <c r="O9" s="8"/>
    </row>
    <row r="10" spans="1:16" x14ac:dyDescent="0.25">
      <c r="A10" s="2" t="s">
        <v>8</v>
      </c>
      <c r="B10" s="2" t="s">
        <v>19</v>
      </c>
      <c r="C10" s="2">
        <v>96</v>
      </c>
      <c r="D10" s="2">
        <v>85</v>
      </c>
      <c r="E10" s="2">
        <v>86</v>
      </c>
      <c r="F10" s="2">
        <v>84</v>
      </c>
      <c r="G10" s="2">
        <v>45</v>
      </c>
      <c r="H10" s="2">
        <v>63</v>
      </c>
      <c r="I10" s="2">
        <f t="shared" si="0"/>
        <v>459</v>
      </c>
      <c r="J10" s="2">
        <f>AVERAGE(C10:H10)</f>
        <v>76.5</v>
      </c>
      <c r="K10" s="2">
        <f t="shared" si="2"/>
        <v>1</v>
      </c>
      <c r="L10" s="7">
        <f t="shared" si="3"/>
        <v>0.92</v>
      </c>
    </row>
    <row r="11" spans="1:16" x14ac:dyDescent="0.25">
      <c r="A11" s="2" t="s">
        <v>9</v>
      </c>
      <c r="B11" s="2" t="s">
        <v>20</v>
      </c>
      <c r="C11" s="2">
        <v>75</v>
      </c>
      <c r="D11" s="2">
        <v>63</v>
      </c>
      <c r="E11" s="2">
        <v>54</v>
      </c>
      <c r="F11" s="2">
        <v>63</v>
      </c>
      <c r="G11" s="2">
        <v>61</v>
      </c>
      <c r="H11" s="2">
        <v>98</v>
      </c>
      <c r="I11" s="2">
        <f t="shared" si="0"/>
        <v>414</v>
      </c>
      <c r="J11" s="2">
        <f t="shared" si="1"/>
        <v>69</v>
      </c>
      <c r="K11" s="2">
        <f t="shared" si="2"/>
        <v>5</v>
      </c>
      <c r="L11" s="7">
        <f t="shared" si="3"/>
        <v>0.83</v>
      </c>
      <c r="P11">
        <f>SUM(1,3)</f>
        <v>4</v>
      </c>
    </row>
    <row r="12" spans="1:16" x14ac:dyDescent="0.25">
      <c r="A12" s="2" t="s">
        <v>10</v>
      </c>
      <c r="B12" s="2" t="s">
        <v>21</v>
      </c>
      <c r="C12" s="2">
        <v>63</v>
      </c>
      <c r="D12" s="2">
        <v>52</v>
      </c>
      <c r="E12" s="2">
        <v>96</v>
      </c>
      <c r="F12" s="2">
        <v>87</v>
      </c>
      <c r="G12" s="2">
        <v>78</v>
      </c>
      <c r="H12" s="2">
        <v>45</v>
      </c>
      <c r="I12" s="2">
        <f t="shared" si="0"/>
        <v>421</v>
      </c>
      <c r="J12" s="2">
        <f t="shared" si="1"/>
        <v>70.166666666666671</v>
      </c>
      <c r="K12" s="2">
        <f t="shared" si="2"/>
        <v>4</v>
      </c>
      <c r="L12" s="7">
        <f t="shared" si="3"/>
        <v>0.84</v>
      </c>
    </row>
    <row r="14" spans="1:16" x14ac:dyDescent="0.25">
      <c r="I14" s="1"/>
    </row>
    <row r="17" spans="12:12" x14ac:dyDescent="0.25">
      <c r="L17" s="3"/>
    </row>
  </sheetData>
  <mergeCells count="1">
    <mergeCell ref="M9:O9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q A u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H a g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o C 5 X K I p H u A 4 A A A A R A A A A E w A c A E Z v c m 1 1 b G F z L 1 N l Y 3 R p b 2 4 x L m 0 g o h g A K K A U A A A A A A A A A A A A A A A A A A A A A A A A A A A A K 0 5 N L s n M z 1 M I h t C G 1 g B Q S w E C L Q A U A A I A C A B 2 o C 5 X U b n M k q U A A A D 2 A A A A E g A A A A A A A A A A A A A A A A A A A A A A Q 2 9 u Z m l n L 1 B h Y 2 t h Z 2 U u e G 1 s U E s B A i 0 A F A A C A A g A d q A u V w / K 6 a u k A A A A 6 Q A A A B M A A A A A A A A A A A A A A A A A 8 Q A A A F t D b 2 5 0 Z W 5 0 X 1 R 5 c G V z X S 5 4 b W x Q S w E C L Q A U A A I A C A B 2 o C 5 X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n J 1 k n u E c t U 2 B R Y 1 / O 5 2 J t A A A A A A C A A A A A A A Q Z g A A A A E A A C A A A A A 1 x E 9 F G 1 h K P f m 0 A C d y W + F T h q A u v p R g N a B F 5 o M p S s a Y J Q A A A A A O g A A A A A I A A C A A A A D o 7 Q 0 / b u N b a l c n q j S N F q k a c r q U t 3 s s F 1 n x J Q x f 5 U o v z l A A A A D + I i 6 4 7 t x y d 2 N g 4 c 4 B m v a X 2 I q / Q 7 1 3 g E / i M P B 1 n o M P 8 c 9 Z v z + t W / 1 r 3 c G K Z f P o N U n t b U O K K Q q c / m e K V h z K J T o 2 R C E I o r E j V W 1 B 8 M H o 2 g D L / E A A A A B 6 W 5 S S r c a T U h w I h u y e R o 5 6 D H a s 0 F H + W o 6 m W b r 5 1 b 6 7 n e E 3 m f O x D h d U 5 L f N C f T Y 5 K 6 h m o Y Z t m 4 N c x E J h H Z K y U c h < / D a t a M a s h u p > 
</file>

<file path=customXml/itemProps1.xml><?xml version="1.0" encoding="utf-8"?>
<ds:datastoreItem xmlns:ds="http://schemas.openxmlformats.org/officeDocument/2006/customXml" ds:itemID="{7F9A7F7F-C1A5-4F68-B2B7-BE4A05D57C3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2023-09-13T18:34:06Z</dcterms:created>
  <dcterms:modified xsi:type="dcterms:W3CDTF">2023-09-14T22:54:35Z</dcterms:modified>
</cp:coreProperties>
</file>