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fileSharing readOnlyRecommended="1"/>
  <workbookPr filterPrivacy="1" defaultThemeVersion="124226"/>
  <xr:revisionPtr revIDLastSave="34" documentId="13_ncr:1_{F0B88731-5616-4855-B160-08325484E925}" xr6:coauthVersionLast="47" xr6:coauthVersionMax="47" xr10:uidLastSave="{26F25966-7027-47FB-969C-864A3EF025F9}"/>
  <bookViews>
    <workbookView xWindow="-108" yWindow="-108" windowWidth="23256" windowHeight="12456" tabRatio="875" activeTab="1" xr2:uid="{00000000-000D-0000-FFFF-FFFF00000000}"/>
  </bookViews>
  <sheets>
    <sheet name="MAPPING" sheetId="7" r:id="rId1"/>
    <sheet name="TABLE A $ RANGE" sheetId="25" r:id="rId2"/>
  </sheets>
  <externalReferences>
    <externalReference r:id="rId3"/>
  </externalReferences>
  <definedNames>
    <definedName name="_xlnm._FilterDatabase" localSheetId="0" hidden="1">MAPPING!$A$1:$S$1</definedName>
    <definedName name="conv" localSheetId="1">#REF!</definedName>
    <definedName name="conv">#REF!</definedName>
    <definedName name="convert" localSheetId="1">'[1]Broadridge - Options'!#REF!</definedName>
    <definedName name="convert">'[1]Broadridge - Options'!#REF!</definedName>
    <definedName name="_xlnm.Print_Area" localSheetId="1">'TABLE A $ RANGE'!$A$1:$K$50</definedName>
    <definedName name="_xlnm.Print_Titles" localSheetId="0">MAPPING!$1:$1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25" l="1"/>
  <c r="D25" i="25"/>
  <c r="H25" i="25"/>
</calcChain>
</file>

<file path=xl/sharedStrings.xml><?xml version="1.0" encoding="utf-8"?>
<sst xmlns="http://schemas.openxmlformats.org/spreadsheetml/2006/main" count="1090" uniqueCount="390">
  <si>
    <t xml:space="preserve"> </t>
  </si>
  <si>
    <t>G</t>
  </si>
  <si>
    <t>LPL -Redwood (RDW)     09/21/2025</t>
  </si>
  <si>
    <t>DATE</t>
  </si>
  <si>
    <t>Change Date</t>
  </si>
  <si>
    <t>BETA Remedy Task #</t>
  </si>
  <si>
    <t>Begin</t>
  </si>
  <si>
    <t>PIC</t>
  </si>
  <si>
    <t>DEMO Field Name</t>
  </si>
  <si>
    <t>BETA Field Name</t>
  </si>
  <si>
    <t>BETA Description</t>
  </si>
  <si>
    <t>Pershing Field Name</t>
  </si>
  <si>
    <t>BETA Only Notes</t>
  </si>
  <si>
    <t>Mapping Instructions for Programmer</t>
  </si>
  <si>
    <t>SRC</t>
  </si>
  <si>
    <t>T</t>
  </si>
  <si>
    <t>Client Change Requests</t>
  </si>
  <si>
    <t>Client Only Notes</t>
  </si>
  <si>
    <t>LPL -Redwood (RDW) 
09/21/2025</t>
  </si>
  <si>
    <t>Option #1</t>
  </si>
  <si>
    <t>Option #2</t>
  </si>
  <si>
    <t>Option #3</t>
  </si>
  <si>
    <t>X(50)</t>
  </si>
  <si>
    <t>DE-DEMO=KEY-AREA</t>
  </si>
  <si>
    <t xml:space="preserve">ACCT Adds After file:
NAACCT-NO (Beg 3-7) </t>
  </si>
  <si>
    <t xml:space="preserve">1. From ACCT Adds After File:
Move NAACT-NO (Beg 3-7) to DEMO-KEY-ACCT
</t>
  </si>
  <si>
    <t>O</t>
  </si>
  <si>
    <t>9(8)</t>
  </si>
  <si>
    <t>DEMO-ACCT</t>
  </si>
  <si>
    <t>Customer account number for the primary account.</t>
  </si>
  <si>
    <t>1. From ACCT Adds After File: 
Move NAACCT-NO (beg 3-7).</t>
  </si>
  <si>
    <t>R</t>
  </si>
  <si>
    <t>BDATE</t>
  </si>
  <si>
    <t>DEMO-B-CYMD</t>
  </si>
  <si>
    <t xml:space="preserve">Birth date of the primary account holder.
</t>
  </si>
  <si>
    <r>
      <rPr>
        <sz val="9"/>
        <color rgb="FF000000"/>
        <rFont val="Arial"/>
        <family val="2"/>
      </rPr>
      <t xml:space="preserve">PER-MAIN1-SEGMENT (1-4)
PER-MAIN1-TRAN-CODE1
</t>
    </r>
    <r>
      <rPr>
        <b/>
        <sz val="9"/>
        <color rgb="FFFF0000"/>
        <rFont val="Arial"/>
        <family val="2"/>
      </rPr>
      <t xml:space="preserve"> </t>
    </r>
  </si>
  <si>
    <r>
      <rPr>
        <sz val="9"/>
        <color rgb="FF000000"/>
        <rFont val="Arial"/>
        <family val="2"/>
      </rPr>
      <t xml:space="preserve">1. If PER-****-SEGMENT (col 1-4) = MAIN and PER-****-TRAN-CODE (col 17) = 1,  move PER-MAIN1-BIRTH-DATE  (388-397) if valid.  
If PER-****-SEGMENT (col 1-4)  = PRIM and PER-PRIM1-NAME-TYPE = E, do not move DOB for owner.
If Birthdate is blank, invalid or = </t>
    </r>
    <r>
      <rPr>
        <sz val="9"/>
        <color rgb="FFFF0000"/>
        <rFont val="Arial"/>
        <family val="2"/>
      </rPr>
      <t xml:space="preserve">01/01/0001 or 01/02/1901 </t>
    </r>
    <r>
      <rPr>
        <sz val="9"/>
        <color rgb="FF000000"/>
        <rFont val="Arial"/>
        <family val="2"/>
      </rPr>
      <t xml:space="preserve"> move spaces and add to Warning Report.</t>
    </r>
  </si>
  <si>
    <t>1. If PER-****-SEGMENT (col 1-4) = MAIN and PER-****-TRAN-CODE (col 17) = 1,  move PER-MAIN1-BIRTH-DATE  (388-397) if valid.   
If PER-****-SEGMENT (col 1-4)  = PRIM and PER-PRIM1-NAME-TYPE = E, do not move DOB for owner. 
If Birthdate is blank, invalid or = ????????, move spaces and add to Warning Report.</t>
  </si>
  <si>
    <t xml:space="preserve">2. If PER-****-SEGMENT (col 1-4) = MAIN and PER-****-TRAN-CODE (col 17) = 1,  move PER-MAIN1-BIRTH-DATE  (388-397) if valid.   
If Birthdate is blank, invalid or = ???, move spaces and add to Warning Report.
</t>
  </si>
  <si>
    <t>X</t>
  </si>
  <si>
    <t>SEX</t>
  </si>
  <si>
    <t>DEMO-SEX</t>
  </si>
  <si>
    <t xml:space="preserve">One-character alphabetic code indicating the gender of the primary account holder. Suggested codes appear below.
F = Female
M = Male
N = Not applicable (default)
</t>
  </si>
  <si>
    <t xml:space="preserve">PER-PRIM1-SEGMENT (1-4)
PER-PRIM1-GNDR-CODE (col 1208)
</t>
  </si>
  <si>
    <r>
      <t>2. Initialize to low values.
If NAINST (beg 413) =</t>
    </r>
    <r>
      <rPr>
        <sz val="9"/>
        <color rgb="FFFF0000"/>
        <rFont val="Arial"/>
        <family val="2"/>
      </rPr>
      <t xml:space="preserve"> I</t>
    </r>
    <r>
      <rPr>
        <sz val="9"/>
        <color theme="1"/>
        <rFont val="Arial"/>
        <family val="2"/>
      </rPr>
      <t>, PER-PRIM1-SEGMENT (1-4)=  PRIM, Move PER-PRIM1-GNDR-CODE (col 1208)
Pershing              Beta
F                           F
M                          M
N                          Blank
U                          Blank</t>
    </r>
  </si>
  <si>
    <t>1. Initialize to low values.
If PER-PRIM1-SEGMENT (1-4)=  PRIM, Move PER-PRIM1-GNDR-CODE (col 1208)
Pershing              Beta
F                           F
M                          M
N                          Blank
U                          Blank</t>
  </si>
  <si>
    <t>2. Initialize to low values.
If NAINST (beg 413) = ?, PER-PRIM1-SEGMENT (1-4)=  PRIM, Move PER-PRIM1-GNDR-CODE (col 1208)
Pershing              Beta
F                           F
M                          M
N                          Blank
U                          Blank</t>
  </si>
  <si>
    <t>X(30)</t>
  </si>
  <si>
    <t>EMP-NAME</t>
  </si>
  <si>
    <t>DEMO-EMP-NAME</t>
  </si>
  <si>
    <t xml:space="preserve">Customer employer. Up to 30 characters are allowed.
</t>
  </si>
  <si>
    <t>PER-PRIM1-EMPR-NAME (col 1518-1549) 
PER-ACCT1-EMPR-NAME (col 3014-3045)</t>
  </si>
  <si>
    <t>1. Initialize to low values.</t>
  </si>
  <si>
    <t xml:space="preserve">2. Initialize to low values.
If PER-PRIM1-EMPR-NAME (col 1518-1549) is NOT = '??’ or ‘??’ or ‘??’,
Move PER-PRIM1-EMPR-NAME.
Else,
If PER-ACCT1-EMPR-NAME (col 3014-3045) is NOT  = '??’ or ‘??’ or ‘??’,
Move PER-ACCT1-EMPR-NAME.
</t>
  </si>
  <si>
    <t>3. Move PER-PRIM1-EMPR-NAME (col 1518-1549)</t>
  </si>
  <si>
    <t>ADDRESS</t>
  </si>
  <si>
    <t>DEMO-EMP-ADDR</t>
  </si>
  <si>
    <t xml:space="preserve">Customer employer's street address. Up to 30 characters are allowed.
</t>
  </si>
  <si>
    <t xml:space="preserve">PER-PRIM1-EMPR-NAME (col 1518-1549) 
PER-PRIM1-EMPR-STREET-ADDR-1 (col 1586-
1617)                
PER-ACCT1-EMPR-NAME (col 3014-3045) 
PER-ACCT1-EMPR-STREET-ADDR-1 (col 3082-3113)            </t>
  </si>
  <si>
    <t xml:space="preserve">2. Initialize to low values.
If PER-PRIM1-EMPR-NAME (col 1518-1549) is NOT =  '??’ or ‘??’ or ‘??’,
  Move PER-PRIM1-EMPR-STREET-ADDR-1 (col 1586-1617)                
Else,
   If PER-ACCT1-EMPR-NAME (col 3014-3045) is NOT =  '??’ or ‘??’ or ‘??’,
 Move PER-ACCT1-EMPR-STREET-ADDR-1 (col 3082-3113)                 
</t>
  </si>
  <si>
    <t>CITY</t>
  </si>
  <si>
    <t>DEMO-EMP-CITY</t>
  </si>
  <si>
    <t xml:space="preserve">City in which the customer employer is located. Up to 30 characters are allowed. 
</t>
  </si>
  <si>
    <t xml:space="preserve">PER-PRIM1-EMPR-NAME (col 1518-1549) 
PER-PRIM1-EMPR-CITY (col 1714-1728).             
PER-ACCT1-EMPR-NAME (col 3014-3045)
PER-ACCT1-EMPR-CITY (col 3210-3224)      </t>
  </si>
  <si>
    <t xml:space="preserve">2. Initialize to low values.
If PER-PRIM1-EMPR-NAME (col 1518-1549) is NOT =  '??’ or ‘??’ or ‘??’,
  Move PER-PRIM1-EMPR-CITY (col 1714-1728).             
Else,
  If PER-ACCT1-EMPR-NAME (col 3014-3045) is NOT =  '??’ or ‘??’ or ‘??’,
 Move PER-ACCT1-EMPR-CITY (col 3210-3224)                      
</t>
  </si>
  <si>
    <t>X(2)</t>
  </si>
  <si>
    <t>STATE</t>
  </si>
  <si>
    <t>DEMO-EMP-STATE</t>
  </si>
  <si>
    <t xml:space="preserve">Two-character state abbreviation
 identifying the state in which the employer is located.
</t>
  </si>
  <si>
    <t>PER-PRIM1-EMPR-NAME (col 1518-1549) 
PER-PRIM1-EMPR-STATE-PROVINCE (col 1729-1730)
PER-ACCT1-EMPR-NAME (col 3014-3045)
PER-ACCT1-EMPR-STATE-PROVINCE (col 3225-3226)</t>
  </si>
  <si>
    <t>2. Initialize to low values.
If PER-PRIM1-EMPR-NAME (col 1518-1549) is NOT =  '??’ or ‘??’ or ‘??’,
  Move PER-PRIM1-EMPR-STATE-PROVINCE (col 1729-1730).
Else,
  If PER-ACCT1-EMPR-NAME (col 3014-3045) is NOT =  '??’ or ‘??’ or ‘??’,
 Move PER-ACCT1-EMPR-STATE-PROVINCE (col 3225-3226).</t>
  </si>
  <si>
    <t>9(5)</t>
  </si>
  <si>
    <t>DEMO-EMP-ZIP-5</t>
  </si>
  <si>
    <t>Customer employer’s zip code.</t>
  </si>
  <si>
    <t>PER-PRIM1-EMPR-NAME (col 1518-1549) 
PER-PRIM1-EMPR-ZIP-1-5 (col 1731-1735)
PER-ACCT1-EMPR-NAME (col 3014-3045)
PER-ACCT1-EMPR-ZIP-1-5 (col 3227-3231)</t>
  </si>
  <si>
    <t>2. Initialize to low values.
If PER-PRIM1-EMPR-NAME (col 1518-1549) is NOT =  '??’ or ‘??’ or ‘??’,
  Move PER-PRIM1-EMPR-ZIP-1-5 (col 1731-1735).
Else,
  If PER-ACCT1-EMPR-NAME (col 3014-3045) is NOT =  '??’ or ‘??’ or ‘??’,
 Move PER-ACCT1-EMPR-ZIP-1-5 (col 3227-3231).</t>
  </si>
  <si>
    <t>DEMO-EMP-ZIP-4</t>
  </si>
  <si>
    <t>Customer employer’s zip code plus 4.</t>
  </si>
  <si>
    <t>BUS-NATURE</t>
  </si>
  <si>
    <t>DEMO-BUS-NATURE</t>
  </si>
  <si>
    <t xml:space="preserve">One-character code indicating the business nature of the customer’s employer. Suggested codes appear below.
A = Finance
B = Manufacturing
C = Wholesale
D = Retail
</t>
  </si>
  <si>
    <t>OCCUPATION</t>
  </si>
  <si>
    <t>DEMO-OCCUPATION</t>
  </si>
  <si>
    <t xml:space="preserve">One-character code indicating the customer occupations. Suggested codes appear below.
A = Professional, technical and kindred workers
B = Managers, proprietors and public officials
C = Craftsmen, and other skilled workers
D = Sales, clerical and white collar workers
E = Operative and other semi-skilled workers
F = Farm related
G = Other
H = No answer
</t>
  </si>
  <si>
    <t>PER-ACCT1-SEGMENT (col 1-4) 
PER-ACCT1-TRAN-CODE (col 17) 
PER-ACCT1-OCCUPATION 
(col 1687-1701)</t>
  </si>
  <si>
    <t xml:space="preserve">2. Refer to TABLE B OCCU Table.
</t>
  </si>
  <si>
    <t>9(2)</t>
  </si>
  <si>
    <t>YEARS-EMPL</t>
  </si>
  <si>
    <t>DEMO-YEARS-EMP</t>
  </si>
  <si>
    <t xml:space="preserve">Number of years the customer has been employed with the listed employer. Up to two digits are allowed.
</t>
  </si>
  <si>
    <t>PER-PRIM1-EMPD-YEARS (col 1481-1482)</t>
  </si>
  <si>
    <t>DEMO-S-B-CYMD</t>
  </si>
  <si>
    <t xml:space="preserve">Birth date of the spouse.
</t>
  </si>
  <si>
    <t>DEMO-S-EMP-NAME</t>
  </si>
  <si>
    <t xml:space="preserve">Spouse employer. Up to 30 characters are allowed.
</t>
  </si>
  <si>
    <t>DEMO-S-EMP-ADDR</t>
  </si>
  <si>
    <t xml:space="preserve">Spouse employer's street address. Up to 30 characters are allowed. 
</t>
  </si>
  <si>
    <t>DEMO-S-EMP-CITY</t>
  </si>
  <si>
    <t xml:space="preserve">City in which the spouse employer is located. Up to 30 characters are allowed. 
</t>
  </si>
  <si>
    <t>DEMO-S-EMP-STATE</t>
  </si>
  <si>
    <t xml:space="preserve">Two-character state abbreviation identifying the state in which the employer is located.
</t>
  </si>
  <si>
    <t>DEMO-S-EMP-ZIP-5</t>
  </si>
  <si>
    <t>Spouse employer’s zip code.</t>
  </si>
  <si>
    <t>DEMO-S-EMP-ZIP-4</t>
  </si>
  <si>
    <t>Spouse employer’s zip code+4.</t>
  </si>
  <si>
    <t>DEMO-S-BUS-NATURE</t>
  </si>
  <si>
    <t xml:space="preserve">One-character code indicating the business nature of the spouse employers. Suggested codes appear below.
A = Finance
B = Manufacturing
C = Wholesale
D = Retail
</t>
  </si>
  <si>
    <t>DEMO-S-OCCUPATION</t>
  </si>
  <si>
    <t>One-character code indicating the spouse occupations. Suggested codes appear below.
A = Professional, technical and kindred workers
B = Managers, proprietors and public officials
C = Craftsmen, and other skilled workers
D = Sales, clerical and white collar workers
E = Operative and other semi-skilled workers
F = Farm related
G = Other
H = No answer</t>
  </si>
  <si>
    <t>DEMO-S-YEARS-EMP</t>
  </si>
  <si>
    <t xml:space="preserve">Number of years spouse has been employed . Up to two digits are allowed. 
</t>
  </si>
  <si>
    <t>SPOUSE-APPROX-INCOME</t>
  </si>
  <si>
    <t>DEMO-S-NET-INCOME</t>
  </si>
  <si>
    <t xml:space="preserve">One-character code indicating the approximate annual income of the primary account holder's spouse. Suggested codes appear below.
A = Under $25,000
B = $25,000 to $39,999
C = $40,000 to $49,999
D = $50,000 to $64,999
E = $65,000 to $124,999
F = Over $125,000
Z = Refused to disclose
</t>
  </si>
  <si>
    <t>2. See Table A $ Range</t>
  </si>
  <si>
    <t>9(12)</t>
  </si>
  <si>
    <t>DEMO-S-BUS-PHONE</t>
  </si>
  <si>
    <t xml:space="preserve">Spouse's business telephone number as 000-000-0000. 
 </t>
  </si>
  <si>
    <t>MSTAT</t>
  </si>
  <si>
    <t>DEMO-MARITAL-STATUS</t>
  </si>
  <si>
    <t xml:space="preserve">One-character code indicating the marital status of the primary account holder. Suggested codes appear below.
A = Married
B = Single
C = Divorced
D = Widowed
</t>
  </si>
  <si>
    <t>PER-PRIM1-SEGMENT (1-4)
PER-PRIM1-MARITAL-STATUS (col 1209)</t>
  </si>
  <si>
    <r>
      <t xml:space="preserve">2. Initialize to spaces.
If NAINST (beg 413) = </t>
    </r>
    <r>
      <rPr>
        <sz val="9"/>
        <color rgb="FFFF0000"/>
        <rFont val="Arial"/>
        <family val="2"/>
      </rPr>
      <t>I,</t>
    </r>
    <r>
      <rPr>
        <sz val="9"/>
        <color theme="1"/>
        <rFont val="Arial"/>
        <family val="2"/>
      </rPr>
      <t xml:space="preserve"> refer to Table C.</t>
    </r>
  </si>
  <si>
    <t>1. Refer to Table C Assoc Fields</t>
  </si>
  <si>
    <t>2. Initialize to spaces.
If NAINST (beg 413) = ?, refer to Table C.</t>
  </si>
  <si>
    <t>HOME-OWN/RENT</t>
  </si>
  <si>
    <t>DEMO-HOME-OWN-RENT</t>
  </si>
  <si>
    <t xml:space="preserve">One-character code indicating whether the primary account holder owns or rents his/her home. 
Valid values appear below.
O = Owns home
R = Rents home
Space = Unknown (default)
</t>
  </si>
  <si>
    <t>#DEP</t>
  </si>
  <si>
    <t>DEMO-DEPENDANTS</t>
  </si>
  <si>
    <t xml:space="preserve">Number of dependants for the primary account holder. Up to a two-digit number is allowed.
</t>
  </si>
  <si>
    <t xml:space="preserve">PER-PRIM1-SEGMENT (1-4)
PER-PRIM1-DEPENDANT-CNT  (2157-2158)             </t>
  </si>
  <si>
    <t>2. Initialize to low values.</t>
  </si>
  <si>
    <t xml:space="preserve">1. If PER-PRIM1-SEGMENT (1-4) = PRIM, move PER-PRIM1-DEPENDANT-CNT  (2157-2158)  if &gt; zero's            </t>
  </si>
  <si>
    <t>TAX-BRACKET</t>
  </si>
  <si>
    <t>DEMO-TAX-BRACKET</t>
  </si>
  <si>
    <t xml:space="preserve">Two-digit code indicating the tax bracket of the primary account holder.
</t>
  </si>
  <si>
    <t>PER-PRIM1-SEGMENT (1-4)
PER-PRIM1-TAX-STATUS-CODE (col 299-302)</t>
  </si>
  <si>
    <t>REFERRAL</t>
  </si>
  <si>
    <t>DEMO-REFERENCES</t>
  </si>
  <si>
    <t xml:space="preserve">One-character code indicating how the customer was referred. Suggested codes appear below.
A = Firm
B = Broker
C = Professional
D = Other
</t>
  </si>
  <si>
    <t>ACCT-ACQUIRED</t>
  </si>
  <si>
    <t>DEMO-ACCT-ACQUIRED</t>
  </si>
  <si>
    <t xml:space="preserve">One-character code indicating how the primary account was acquired. Suggested codes appear below.
A = Walk in
B = Phone in
C = Known personally
D = Print advertisement
E = TV advertisement
F = Radio announcement
G = Direct mail
H = Telephone solicitation
I = Specific promotion
J = Other
</t>
  </si>
  <si>
    <t>ANNUAL INCOME</t>
  </si>
  <si>
    <t>DEMO-NET-INCOME</t>
  </si>
  <si>
    <t>One-character code indicating the estimated combined household income for the primary account holder and spouse.  Suggested codes appear below.
A = Under $25,000
B = $25,000 to $39,999
C = $40,000 to $49,999
D = $50,000 to $64,999
E = $65,000 to $124,999
F = over $125,000
Z = Refused to disclose</t>
  </si>
  <si>
    <t>PER-PRIM1-SEGMENT (1-4)
PER-PRIM1-ANNUAL-INC-H-AMT (col 231-245)</t>
  </si>
  <si>
    <t>1. Refer to Table A $ Range</t>
  </si>
  <si>
    <t>1. Refer to Table A$ Range</t>
  </si>
  <si>
    <t>EST-VALUE-INVESTMENT</t>
  </si>
  <si>
    <t>DEMO-LIQ-NET</t>
  </si>
  <si>
    <t xml:space="preserve">One-character code indicating the estimated value of all investments held by the primary account holder and spouse.  Suggested codes appear below.
A = Less than $10,000
B = $10,000 to $24,999
C = $25,000 to $49,999
D = $50,000 to $199,999
E = $200,000 to $499,999
F = Over $500,000
Z = Refused to disclose
</t>
  </si>
  <si>
    <t xml:space="preserve">PER-MAIN1-AWAY-ASST-VAL-AM(1) (3020-3034)
PER-MAIN1-AWAY-ASST-VAL-AM(2) (3039-3053)                  
PER-MAIN1-AWAY-ASST-VAL-AM(3) (3058-3072)                  
PER-MAIN1-AWAY-ASST-VAL-AM(4) (3077-3091)                  
PER-MAIN1-AWAY-ASST-VAL-AM(5) (3096-3110)                  
PER-MAIN1-AWAY-ASST-VAL-AM(6) (3115-3129)                  
PER-MAIN1-AWAY-ASST-VAL-AM(7) (3134-3148)                  
PER-MAIN1-AWAY-ASST-VAL-AM(8) (3153-3167)                  
PER-MAIN1-AWYASST-VAL-AM-EXT(1) (3400-3414)                                
PER-MAIN1-AWYASST-VAL-AM-EXT(2)(3449-3463)                    
PER-MAIN1-AWYASST-VAL-AM-EXT(3) (3498-3512)                    
</t>
  </si>
  <si>
    <t>2. Initialize to low values</t>
  </si>
  <si>
    <t>STOCK</t>
  </si>
  <si>
    <t>DEMO-INVEST-EXPERIENCE-STK</t>
  </si>
  <si>
    <t xml:space="preserve">One-character code indicating the length of investment experience in stocks. Suggested codes appear below.
A = Less than one year
B = 1-5 years
C = Over 5 years
</t>
  </si>
  <si>
    <t xml:space="preserve">PER-PRIM1-SEGMENT (1-4)
PER-PRIM1-INVST-PROD-CDE(1) - 10
PER-PRIM1-INVST-EXPR-YR(1) - 10
PER-PRIM1-INVST-KNOW-CDE(1) - 10
</t>
  </si>
  <si>
    <t>OPTION</t>
  </si>
  <si>
    <t>DEMO-INVEST-EXPERIENCE OPT</t>
  </si>
  <si>
    <t xml:space="preserve">The one-character code in this field identifies the length of investment experience this customer has in options.  This field is automatically completed if a code was entered in the OPT-EXP field on BORA and can be updated on BACT or DEMO.  When the code is updated on BACT, the code in this field will automatically be updated.  Similarly, when this field is updated, the code in the OPT-EXP field on BACT will automatically be updated.  Suggested codes appear below.
A = Less than one year
B = 1-5 years
C = Over 5 years
</t>
  </si>
  <si>
    <t>MUTUAL-FUND</t>
  </si>
  <si>
    <t>DEMO-INVEST-EXPERIENCE-MMF</t>
  </si>
  <si>
    <t xml:space="preserve">One-character code indicating the length of investment experience in mutual funds. Suggested codes appear below.
A = Less than one year
B = 1-5 years
C = Over 5 years
</t>
  </si>
  <si>
    <t>ANNUITY/LIFE INS</t>
  </si>
  <si>
    <t>DEMO-INVEST-EXPERIENCE-ANN</t>
  </si>
  <si>
    <t xml:space="preserve">One character code indicating the length of investment experience in annuities/life insurance. Suggested codes appear below.
A = Less than one year
B = 1-5 years
C = Over 5 years
</t>
  </si>
  <si>
    <t>9(9)</t>
  </si>
  <si>
    <t>INITIAL-TRAN</t>
  </si>
  <si>
    <t>DEMO-INITIAL TRANS</t>
  </si>
  <si>
    <t xml:space="preserve">Dollar amount of the initial transaction. Up to nine digits can be entered, as 9999999999.
</t>
  </si>
  <si>
    <t>EST-AMT-PLAN-INVEST</t>
  </si>
  <si>
    <t>DEMO-PLANNED-INVEST-AMT</t>
  </si>
  <si>
    <t xml:space="preserve">One-character code indicating an estimated investment range. Suggested codes appear below.
A = Under $25,000
B = $25,000 to $39,999
C = $40,000 to $49,999
D = $50,000 to $64,999
E = $65,000 to $124,999
F = Over $125,000
</t>
  </si>
  <si>
    <t>Determine who custodian or trustee will be.
If firm is custodian, refer to IRA TITLING TABLE (NAINST = 'I').
If Delaware Charter is TTEE (NAINST = 'Y'), refer to Option 2  for suggestions.</t>
  </si>
  <si>
    <t>2. Refer to TableA$ Range</t>
  </si>
  <si>
    <t>NET WORTH</t>
  </si>
  <si>
    <t>DEMO-NET-WORTH</t>
  </si>
  <si>
    <t>One-character code indicating the estimated size of the account.  Firm defined.  The values for this field can be defined on FARM APCS.  Suggested codes appear below.
A = Less than $10,000
B = $10,000 to $24,999
C = $25,000 to $49,999
D = $50,000 to $199,999
E = $200,000 to $499,999
F = Over $500,000</t>
  </si>
  <si>
    <t>From CIDX file:
PER-PRIM1-SEGMENT (1-4)
PER-PRIM1-NET-WORTH-H-AMT (col 261-275)</t>
  </si>
  <si>
    <t>CLIENT PERSONALLY MET</t>
  </si>
  <si>
    <t>DEMO-CLIENT-MET</t>
  </si>
  <si>
    <t xml:space="preserve">X in this field indicates that the customer has been met in person.
</t>
  </si>
  <si>
    <t>CORP-OFFICER</t>
  </si>
  <si>
    <t>DEMO-CORP-OFFICER</t>
  </si>
  <si>
    <t xml:space="preserve">X in this field indicates that the account is held by a corporate officer.
</t>
  </si>
  <si>
    <t>DEMO-NASD-CLASSIFIED</t>
  </si>
  <si>
    <t>EDUCATION LEVEL</t>
  </si>
  <si>
    <t>DEMO-EDUCATION-LEVEL</t>
  </si>
  <si>
    <t xml:space="preserve">One-character code indicating the level of education attained by the primary account holder. Suggested codes appear below.
A = High school graduate
B = Post secondary study
C = Two-year degree
D = College graduate
E = Post graduate study
F = Advanced degree
G = Other
</t>
  </si>
  <si>
    <t>RETIRED</t>
  </si>
  <si>
    <t>DEMO-RETIRED</t>
  </si>
  <si>
    <t xml:space="preserve">‘X’ in this field indicates that the customer is retired.
</t>
  </si>
  <si>
    <t xml:space="preserve">PER-PRIM1-EMP-STATUS-CODE (280-283) </t>
  </si>
  <si>
    <t xml:space="preserve">2. Initialize to Low Values
If PER-PRIM1-EMP-STATUS-CODE (280-283) = "RETD"
      Move "X"
</t>
  </si>
  <si>
    <t>OWNER</t>
  </si>
  <si>
    <t>DEMO-POLICY-OWNER</t>
  </si>
  <si>
    <t xml:space="preserve">X in this field indicates the customer has purchased an insurance and annuities product.
</t>
  </si>
  <si>
    <t>9(3)</t>
  </si>
  <si>
    <t>DEMO-T-FIRM</t>
  </si>
  <si>
    <t>Transmission firm number</t>
  </si>
  <si>
    <t>DEMO-T-ACCT</t>
  </si>
  <si>
    <t>Transmission account number</t>
  </si>
  <si>
    <t>X(3)</t>
  </si>
  <si>
    <t>UPDATED BY</t>
  </si>
  <si>
    <t>DEMO-UPDATE-WHO</t>
  </si>
  <si>
    <t xml:space="preserve">Initials of the individual who last updated this record.   (The value in this field is system generated online.)
</t>
  </si>
  <si>
    <t>Set to EDP</t>
  </si>
  <si>
    <t>1. System generated.</t>
  </si>
  <si>
    <t>1. System generated</t>
  </si>
  <si>
    <t>X(4)</t>
  </si>
  <si>
    <t>TERM</t>
  </si>
  <si>
    <t>DEMO-UPDATE-TERM</t>
  </si>
  <si>
    <t xml:space="preserve">Terminal on which the last update was made.  (The value in this field is system generated online.)
</t>
  </si>
  <si>
    <t>Set to CONV</t>
  </si>
  <si>
    <t>DEMO-UPDATE-CYMD</t>
  </si>
  <si>
    <t xml:space="preserve">Date on which the last update was made.   (The value in this field is system generated online.)
</t>
  </si>
  <si>
    <t>Set to run date of conversion</t>
  </si>
  <si>
    <t>DEMO-ADD-CYMD</t>
  </si>
  <si>
    <t xml:space="preserve">Date the screen was added.  
</t>
  </si>
  <si>
    <t>X(79)</t>
  </si>
  <si>
    <t>DEMO-NOTE1</t>
  </si>
  <si>
    <t>Up to six lines of free-form notes about the account.</t>
  </si>
  <si>
    <t>DEMO-NOTE2</t>
  </si>
  <si>
    <t>DEMO-NOTE3</t>
  </si>
  <si>
    <t>DEMO-NOTE4</t>
  </si>
  <si>
    <t>DEMO-NOTE5</t>
  </si>
  <si>
    <t>DEMO-NOTE6</t>
  </si>
  <si>
    <t>(E)</t>
  </si>
  <si>
    <t>DEMO-BDATE-ESTIMATED</t>
  </si>
  <si>
    <t xml:space="preserve">‘E’ in this field indicates that the birth date for the primary account holder is estimated. If this field is left blank, the birth date is the actual date. NOTE: This field can only be coded when the BIRTHDATE EDIT field on FARM ACCT is coded Y.
This field cannot be coded for IRA accounts (‘I’ in the INST field). However, when the birth date is coded as estimated and then the institution code is changed to ‘I’ in the INST field on the ACCT Update screen, the system does not display the estimated birth date indicator in this field. The system still reads the indicator to identify that the birth date is estimated for the account. The birth date for an IRA account cannot be estimated; therefore, the system prompts you to remove the code from this field when updating another field on this screen.
</t>
  </si>
  <si>
    <t>X(60)</t>
  </si>
  <si>
    <t>EMAIL ADDRESS1</t>
  </si>
  <si>
    <t>DEMO-E-MAIL-ADDRESS</t>
  </si>
  <si>
    <t xml:space="preserve">E-mail address of the primary account holder (up to 60 characters).
</t>
  </si>
  <si>
    <t>PER-PHONSEGMENT (1-4)
PER-PHON-TELE-TYPE-ID (19) 
PER-PHON-TEL-NMBR (20-79)</t>
  </si>
  <si>
    <t>2. Initialize to spaces.</t>
  </si>
  <si>
    <t xml:space="preserve">1. Initialize to spaces.
If PER-PHON-SEGMENT (1-4) = PHON and PER-PHON-TELE-TYPE-ID (19) = M and PER-PHON-TEL-NMBR (20-79) when it contains a '@', move PER-PHON-TEL-NMBR (20-79). 
</t>
  </si>
  <si>
    <t>DEMO-OPT-OBJ</t>
  </si>
  <si>
    <t xml:space="preserve">The firm-defined one-alphanumeric character code in this field identifies the customer’s investment objective for investing in options.  This field is automatically completed with the code that was entered on BORA and can be updated on either BACT or DEMO.  When the code is updated on BACT, this field will automatically be updated.  Similarly, when this field is updated on DEMO, the code in the OPT-OBJ field on BACT will automatically be updated.
</t>
  </si>
  <si>
    <t>FIRST-OPT-TRADE</t>
  </si>
  <si>
    <t>DEMO-OPT-TRD-DATE</t>
  </si>
  <si>
    <t xml:space="preserve">This field is used to identify the date (as MMDDCCYY or MM/DD/CCYY) on which the first option trade was executed for the account.  
NOTE:  The system will now automatically enter the date when the first option trade is executed for the account if FARM ACCT field OPT TRADE = ‘Y’.  
</t>
  </si>
  <si>
    <t>OPT-PROSP-SENT</t>
  </si>
  <si>
    <t>DEMO-OPT-PRO-DATE</t>
  </si>
  <si>
    <t xml:space="preserve">This field is used to identify the date (as MMDDCCYY or MM/DD/CCYY) on which the option prospectus was sent to the customer.  NOTE:  This field functions independently from the Document Tracking System; therefore, the date on which the option prospectus was sent to the customer must be manually entered.
</t>
  </si>
  <si>
    <t>EMAIL-ADDRESS2</t>
  </si>
  <si>
    <t>DEMO-E-MAIL-ADDRESS2</t>
  </si>
  <si>
    <t>Secondary email address.</t>
  </si>
  <si>
    <t xml:space="preserve">We are only  moving EMAIL 2 when role = SEC, taking the lowest sequency number record to find Email. </t>
  </si>
  <si>
    <t>1. If PER-ACCT1-SEGMENT (1-4)= ACCT and PER-ACCT1-TRAN-CODE (17)= 1 and PER-ACCT1-ACCT-ROLE(21-24) or PER-ACCT1-PTCP-ROLE (col 2307-2310) = SEC.    Find the lowest PER-ACCT1-SEQ-NUMBER and first occurance when  PER-ACCT1-TEL-TYPE-ID(1) (1-10) = M, move PER-ACCT1-TEL-NMBR(1) (1-10) when it contains a '@'.</t>
  </si>
  <si>
    <t>RISK TOLERANCE</t>
  </si>
  <si>
    <t>DEMO-RISK-TOLERANCE</t>
  </si>
  <si>
    <t xml:space="preserve">This field is used to identify the amount of risk the customer allows for investments within this account. The codes for this field are firm defined, one character, and can be alphabetic or numeric.
</t>
  </si>
  <si>
    <r>
      <t xml:space="preserve">PER-IOBJ-RISK-FACTOR 
</t>
    </r>
    <r>
      <rPr>
        <sz val="9"/>
        <color rgb="FFFF0000"/>
        <rFont val="Arial"/>
        <family val="2"/>
      </rPr>
      <t xml:space="preserve"> </t>
    </r>
  </si>
  <si>
    <t>LIQUID NET WORTH</t>
  </si>
  <si>
    <t>DEMO-LIQUID-NET-WORTH</t>
  </si>
  <si>
    <t xml:space="preserve">One-character code indicating the cash available for the account. This field is firm defined. The values for this field can be defined on FARM APCS.  Suggested codes appear below.
A = Less than $10,000
B = $10,000 to $24,999
C = $25,000 to $49,999
D = $50,000 to $199,999
E = $200,000 to $499,999
F = Over $500,000 </t>
  </si>
  <si>
    <t xml:space="preserve">PER-PRIM1-LNW-HI-AM
  (1782-1796)       
</t>
  </si>
  <si>
    <t>DEMO-SEC-OBJECTIVE1</t>
  </si>
  <si>
    <t xml:space="preserve">Firm-defined code that identifies the investment objective of the account. </t>
  </si>
  <si>
    <t>DEMO-SEC-OBJECTIVE2</t>
  </si>
  <si>
    <t>DEMO-SEC-OBJECTIVE3</t>
  </si>
  <si>
    <t>DEMO-SEC-OBJECTIVE4</t>
  </si>
  <si>
    <t>SHOW DISCOUNT</t>
  </si>
  <si>
    <t>DEMO-SHOW-DISCOUNT</t>
  </si>
  <si>
    <t xml:space="preserve">Y = The commission discount value will be displayed on the confirm and statement data files
N = the commission discount value will not be displayed on the confirm and statement data files
Blank = same as ‘N’
NOTE: This field only controls the display of the commission discount value.  It does not control the display of the CONF TRAILER message.  The system will now automatically default a value to this field, depending upon the FARM ACCT field SHOW DISCOUNT.
</t>
  </si>
  <si>
    <t>X(54)</t>
  </si>
  <si>
    <t>CONF TRAILER</t>
  </si>
  <si>
    <t>DEMO-CONF-TRAILER</t>
  </si>
  <si>
    <t xml:space="preserve">Commission Discount Trailer to be passed to confirm and statement data files.  
NOTE: For the trailer to be accepted, the account’s ACCT record must have a standing commission discount in either or all three of the stock, bond, or option discount fields.
</t>
  </si>
  <si>
    <t>X(9)</t>
  </si>
  <si>
    <t>DEMO-CONTROL-CUSIP1</t>
  </si>
  <si>
    <t>The CUSIP number when a customer holds a controlling position in a security.</t>
  </si>
  <si>
    <t xml:space="preserve">PER-IOBJ-CUSIP  (150-158)     </t>
  </si>
  <si>
    <t xml:space="preserve">1. If PER-IOBJ-SEGMENT = IOBJ, 
Move PER-IOBJ-CUSIP  (150-158) if &gt; spaces    </t>
  </si>
  <si>
    <t>2. Initialize to Low Values</t>
  </si>
  <si>
    <t>DEMO-CONTROL-CUSIP2</t>
  </si>
  <si>
    <t>DEMO-CONTROL-CUSIP3</t>
  </si>
  <si>
    <t>DEMO-NA-COMM-OVERRIDE</t>
  </si>
  <si>
    <t>PERF-RPT</t>
  </si>
  <si>
    <t>DEMO-PERF-RPT</t>
  </si>
  <si>
    <t xml:space="preserve">Identifies if a performance report will be produced by the firm for this account.
Y = account is eligible for a performance report
N = account is not eligible for a performance report (default)
</t>
  </si>
  <si>
    <t xml:space="preserve">X </t>
  </si>
  <si>
    <t>BOND</t>
  </si>
  <si>
    <t>DEMO-INVEST-EXPERIENCE-BND</t>
  </si>
  <si>
    <t xml:space="preserve">One-character code indicating the length of investment experience in bonds/fixed income. Suggested codes appear below.
A = Less than one year
B = 1-5 years
C = Over 5 years
</t>
  </si>
  <si>
    <t xml:space="preserve">PER-ACCT1-SEGMENT (1-4)
PER-ACCT1-TRAN-CODE (17)
</t>
  </si>
  <si>
    <t>X(8)</t>
  </si>
  <si>
    <t>FILLER</t>
  </si>
  <si>
    <t>DEMO-DAML-SYNC-SWITCH</t>
  </si>
  <si>
    <t>If a DAML record exists changes to DEMO will be applied to DAML</t>
  </si>
  <si>
    <t>See Mapping Companion for details</t>
  </si>
  <si>
    <t>DEMO-INV-TIME-HORIZON-1</t>
  </si>
  <si>
    <t>Investment Time Horizon             Firm-defined field that identifies one of two investment time horizons for an account. 
Suggested codes are displayed below. 
A      Less than one year. 
B      1 to 5 years. 
C      5 to 10 years. 
D    10 to 15 years. 
Note: For this to be updated on the DEM3 screen, the field DEMO-DB-UPDATE-IND (Beg 1132) must equal C.</t>
  </si>
  <si>
    <t>From CIDX file:
PER-MAIN1-INOB-TM-HORIZ-DT (3641-3650)
From CIDX file: 
PER-CUST-SEGMENT (Col 1-4)
PER-CUST-DETAIL (9) (Col 685-716)</t>
  </si>
  <si>
    <t>1. Refer to Table D Time Needs.   See Table #1</t>
  </si>
  <si>
    <t>1. Refer to Table D Time Needs</t>
  </si>
  <si>
    <t>2. Refer to Table D Time Needs. See Table #2 using the CUST Segment.</t>
  </si>
  <si>
    <t>DEMO-INV-TIME-HORIZON-2</t>
  </si>
  <si>
    <t>Investment Time Horizon             Firm-defined field that identifies one of two investment time horizons for an account. 
Suggested codes are displayed below. 
A      Less than one year. 
B      1 to 5 years. 
C      5 to 10 years. 
D    10 to 15 years. 
Note: For this to be updated on the DEM3 screen, the field DEMO-DB-UPDATE-IND (Beg 1132) must equal C.</t>
  </si>
  <si>
    <t>DEMO-LIQ-NEEDS-IND</t>
  </si>
  <si>
    <t>Liquidity Needs Indicator                       This field identifies whether amounts in the liquidity needs fields that follows are dollar amounts or percentages of the portfolio.  Field is only required if one or more of the LIQ-NEEDS-DOL-PCT-x fields are populated.
Valid codes are displayed below. 
%   Liquidity need amounts are percentages of the portfolio. 
$    Liquidity need amounts are dollar amounts.
Note: For this to be updated on the DEM3 screen, the field DEMO-DB-UPDATE-IND (Beg 1132) must equal C.</t>
  </si>
  <si>
    <t>2. Initialize to low values.
If DEMO-LIQ-NEEDS-TIMEFRM-1 (beg 1092) &gt; 'spaces', move '?'</t>
  </si>
  <si>
    <t>3. Move '?'</t>
  </si>
  <si>
    <t>S9(11)</t>
  </si>
  <si>
    <t>DEMO-LIQ-NEEDS-DOL-PCT-1</t>
  </si>
  <si>
    <t>Liquidity Needs Dollar or Percent
Note: For this to be updated on the DEM3 screen, the field DEMO-DB-UPDATE-IND (Beg 1132) must equal C.</t>
  </si>
  <si>
    <t xml:space="preserve"> 2. Initialize to low values.</t>
  </si>
  <si>
    <t>DEMO-LIQ-NEEDS-TIMEFRM-1</t>
  </si>
  <si>
    <t>Liquidity Needs Timeframe          Firm-defined field related  to DEMO-LIQ-NEEDS-DOL-PCT-1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</si>
  <si>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 xml:space="preserve">PER-MAIN1-LQDITY-NEEDS-CD (3651-3654)
</t>
  </si>
  <si>
    <t>Note: For this to be updated on the DEM3 screen, the field DEMO-DB-UPDATE-IND (Beg 1132) must equal C.</t>
  </si>
  <si>
    <t>1. Refer to Table D Time Needs.   See Table #4</t>
  </si>
  <si>
    <t>DEMO-LIQ-NEEDS-DOL-PCT-2</t>
  </si>
  <si>
    <t>Second Liquidity Needs Dollar or Percent
Note: For this to be updated on the DEM3 screen, the field DEMO-DB-UPDATE-IND (Beg 1132) must equal C.</t>
  </si>
  <si>
    <t>DEMO-LIQNEEDS-TIMEFRM-2</t>
  </si>
  <si>
    <t>Second Liquidity Needs Timeframe          Firm-defined field related  to DEMO-LIQ-NEEDS-DOL-PCT-2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</si>
  <si>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DEMO-LIQ-NEEDS-DOL-PCT-3</t>
  </si>
  <si>
    <t>Third Liquidity Needs Dollar or Percent
Note: For this to be updated on the DEM3 screen, the field DEMO-DB-UPDATE-IND (Beg 1132) must equal C.</t>
  </si>
  <si>
    <t>DEMO-LIQ-NEEDS-TIMEFRM-3</t>
  </si>
  <si>
    <t>Third Liquidity Needs Timeframe          Firm-defined field related  to DEMO-LIQ-NEEDS-DOL-PCT-3
Suggested codes for liquidity time periods are displayed below. 
A     Less than one year. 
B     1 to 5 years. 
C     5 to 10 years. 
D     10 to 15 years. 
E     Over 15 years. 
N     Liquidity needs not applicable. 
Note: For this to be updated on the DEM3 screen, the field DEMO-DB-UPDATE-IND (Beg 1132) must equal C.</t>
  </si>
  <si>
    <t>DEMO-LIQ-NEEDS-UPDATE-WHO</t>
  </si>
  <si>
    <t>Initials of the individual who last updated this record.  Required if DEMO-LIQ-NEEDS fields are populated.
Note: For this to be updated on the DEM3 screen, the field DEMO-DB-UPDATE-IND (Beg 1132) must equal C.</t>
  </si>
  <si>
    <t>DEMO-LIQ-NEEDS-UPDATE-TERM</t>
  </si>
  <si>
    <t>Terminal on which the last update was made.  Required if DEMO-LIQ-NEEDS fields are populated.
Note: For this to be updated on the DEM3 screen, the field DEMO-DB-UPDATE-IND (Beg 1132) must equal C.</t>
  </si>
  <si>
    <t>DEMO-LIQ-NEEDS-UPDATE-CYMD</t>
  </si>
  <si>
    <t>Date on which the last update was made.  Required if DEMO-LIQ-NEEDS fields are populated.
Note: For this to be updated on the DEM3 screen, the field DEMO-DB-UPDATE-IND (Beg 1132) must equal C.</t>
  </si>
  <si>
    <t>DEMO-DB-UPDATE-IND</t>
  </si>
  <si>
    <t>Indicator to determine what DEMO tables require updating; required only if ADM_EXP record is updated.  BETA field only.
DCM_ADM only – set to space or A       ADM_EXP only – set to B                         If both tables – set to C
Note: This field must equal C for the DEM3 screen to be updated .</t>
  </si>
  <si>
    <t>Note: This field must equal C for the DEM3 screen to be viewable online.</t>
  </si>
  <si>
    <t>1. Move 'C'</t>
  </si>
  <si>
    <t>DEMO-DEPENDANTS-IND-X</t>
  </si>
  <si>
    <t>Allows the value of zeros to show in the DEMO DEPENDANTS field 
Y – zero will display
Spaces – (default)</t>
  </si>
  <si>
    <t>ST PLAN</t>
  </si>
  <si>
    <t>DEMO-STATE-PLAN-CODE-X</t>
  </si>
  <si>
    <t>State code for the 529 state plan to which the account is assigned. The account can purchase, exchange, or transfer shares of 529 securities that are assigned to the same state plan (in the STATE field on DESC) or that are not assigned to a state plan (the STATE field on DESC is blank). Only one state code per account per security is allowed.
Refer to ACCT State Codes and Corresponding ZIP Code Ranges for valid state codes.</t>
  </si>
  <si>
    <t>On DEM1 screen</t>
  </si>
  <si>
    <t>X(5)</t>
  </si>
  <si>
    <t>ACCOUNT PURPOSE</t>
  </si>
  <si>
    <t>DEMO-ACCOUNT-PURPOSE</t>
  </si>
  <si>
    <t>This field is used to identify an account purpose (i.e., how funds deposited in an account will be used). The system does not use this field for any processing.</t>
  </si>
  <si>
    <t>On DEM3 screen</t>
  </si>
  <si>
    <t>LOST-PAYEE</t>
  </si>
  <si>
    <t>DEMO-LOST-PAYEE</t>
  </si>
  <si>
    <t>This field is used to identify a condition of the account holder (i.e., lost security holder or unresponsive payee) that may affect what actions can be performed on the account.
Valid codes are displayed below.
(blank) (default)
The account is not a lost security holder.
G
Lost security holder.
H
Unresponsive payee.
I
Both lost security holder and unresponsive payee.</t>
  </si>
  <si>
    <t>X(2399)</t>
  </si>
  <si>
    <t>#1</t>
  </si>
  <si>
    <t>#2</t>
  </si>
  <si>
    <t>#3</t>
  </si>
  <si>
    <t xml:space="preserve">PER-PRIM1-LNW-HI-AM  (1782-1796)
</t>
  </si>
  <si>
    <t>S-NET-INCOME
(beg 288)</t>
  </si>
  <si>
    <t>Warning Report
(Y/N)</t>
  </si>
  <si>
    <t>Counts</t>
  </si>
  <si>
    <t>PERSHING:
PER-PRIM1-ANNUAL-INC-H-AMT (col 231-245)</t>
  </si>
  <si>
    <t>NET-INCOME
(beg 309)
Screen: ANNUAL INCOME</t>
  </si>
  <si>
    <t xml:space="preserve">Sum Pershing fields:
PER-MAIN1-AWAY-ASST-VAL-AM(1) (3020-3034)
PER-MAIN1-AWAY-ASST-VAL-AM(2) (3039-3053)                  
PER-MAIN1-AWAY-ASST-VAL-AM(3) (3058-3072)                  
PER-MAIN1-AWAY-ASST-VAL-AM(4) (3077-3091)                  
PER-MAIN1-AWAY-ASST-VAL-AM(5) (3096-3110)                  
PER-MAIN1-AWAY-ASST-VAL-AM(6) (3115-3129)                  
PER-MAIN1-AWAY-ASST-VAL-AM(7) (3134-3148)                  
PER-MAIN1-AWAY-ASST-VAL-AM(8) (3153-3167)                  
PER-MAIN1-AWYASST-VAL-AM-EXT(1) (3400-3414)                                
PER-MAIN1-AWYASST-VAL-AM-EXT(2)(3449-3463)                    
PER-MAIN1-AWYASST-VAL-AM-EXT(3) (3498-3512)
</t>
  </si>
  <si>
    <t>LIQ-NET
(beg 310)
Screen: EST-VALUE-INVESTMENT</t>
  </si>
  <si>
    <t>DATE CHANGE</t>
  </si>
  <si>
    <t>Return to Mapping</t>
  </si>
  <si>
    <t xml:space="preserve">Zero or Blank               </t>
  </si>
  <si>
    <t>space</t>
  </si>
  <si>
    <t>N</t>
  </si>
  <si>
    <t>1&lt;$25,000</t>
  </si>
  <si>
    <t>A</t>
  </si>
  <si>
    <t xml:space="preserve">$25,000-$49,999           </t>
  </si>
  <si>
    <t>B</t>
  </si>
  <si>
    <t xml:space="preserve">$50,000-$99,999     </t>
  </si>
  <si>
    <t>C</t>
  </si>
  <si>
    <t xml:space="preserve">$100,000-$249,999       </t>
  </si>
  <si>
    <t>D</t>
  </si>
  <si>
    <t xml:space="preserve">$250,000-$499,999     </t>
  </si>
  <si>
    <t>E</t>
  </si>
  <si>
    <t xml:space="preserve">$500,000-$749,999  </t>
  </si>
  <si>
    <t>F</t>
  </si>
  <si>
    <t xml:space="preserve">$750,000-$999,999  </t>
  </si>
  <si>
    <t>$1,000,000+</t>
  </si>
  <si>
    <t>H</t>
  </si>
  <si>
    <t>Total</t>
  </si>
  <si>
    <t>#4</t>
  </si>
  <si>
    <t>#5</t>
  </si>
  <si>
    <t>#6</t>
  </si>
  <si>
    <t>Note: Need Pershing CIDX File field name.</t>
  </si>
  <si>
    <t xml:space="preserve">PLANNED-INVEST-AMT
(beg 324)
</t>
  </si>
  <si>
    <t>PER-PRIM1-NET-WORTH-H-AMT (col 261-275)</t>
  </si>
  <si>
    <t>NET-WORTH
(beg 325)</t>
  </si>
  <si>
    <t xml:space="preserve">PER-PRIM1-LNW-HI-AM (col 1782-1796)       </t>
  </si>
  <si>
    <t>DEMO-LIQUID-NET-WORTH
(beg 979)</t>
  </si>
  <si>
    <t>Counts:
1/1/0001     154
1/2/1901       83
1/1/1902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</si>
</sst>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6" x14ac:knownFonts="1">
    <font>
      <sz val="11"/>
      <color theme="1"/>
      <name val="Calibri"/>
      <family val="2"/>
      <scheme val="minor"/>
    </font>
    <font>
      <sz val="8"/>
      <color theme="1"/>
      <name val="Arial"/>
      <family val="2"/>
    </font>
    <font>
      <sz val="10"/>
      <color theme="1"/>
      <name val="Calibri"/>
      <family val="2"/>
      <scheme val="minor"/>
    </font>
    <font>
      <sz val="9"/>
      <color theme="1"/>
      <name val="Arial"/>
      <family val="2"/>
    </font>
    <font>
      <u/>
      <sz val="8.8000000000000007"/>
      <color theme="10"/>
      <name val="Calibri"/>
      <family val="2"/>
    </font>
    <font>
      <b/>
      <sz val="9"/>
      <color theme="1"/>
      <name val="Arial"/>
      <family val="2"/>
    </font>
    <font>
      <sz val="9"/>
      <color rgb="FFFF0000"/>
      <name val="Arial"/>
      <family val="2"/>
    </font>
    <font>
      <sz val="9"/>
      <name val="Arial"/>
      <family val="2"/>
    </font>
    <font>
      <b/>
      <sz val="9"/>
      <color rgb="FFFF0000"/>
      <name val="Arial"/>
      <family val="2"/>
    </font>
    <font>
      <u/>
      <sz val="9"/>
      <color theme="10"/>
      <name val="Arial"/>
      <family val="2"/>
    </font>
    <font>
      <b/>
      <sz val="9"/>
      <color theme="0"/>
      <name val="Arial"/>
      <family val="2"/>
    </font>
    <font>
      <sz val="9"/>
      <color theme="0"/>
      <name val="Arial"/>
      <family val="2"/>
    </font>
    <font>
      <sz val="9"/>
      <color theme="10"/>
      <name val="Arial"/>
      <family val="2"/>
    </font>
    <font>
      <sz val="9"/>
      <color rgb="FF0000FF"/>
      <name val="Arial"/>
      <family val="2"/>
    </font>
    <font>
      <b/>
      <sz val="9"/>
      <name val="Arial"/>
      <family val="2"/>
    </font>
    <font>
      <sz val="9"/>
      <color rgb="FF000000"/>
      <name val="Arial"/>
      <family val="2"/>
    </font>
    <font>
      <i/>
      <sz val="9"/>
      <color theme="1"/>
      <name val="Arial"/>
      <family val="2"/>
    </font>
    <font>
      <u/>
      <sz val="9"/>
      <color theme="10"/>
      <name val="Calibri"/>
      <family val="2"/>
    </font>
    <font>
      <i/>
      <sz val="9"/>
      <color rgb="FF000000"/>
      <name val="Arial"/>
      <family val="2"/>
    </font>
    <font>
      <sz val="11"/>
      <color rgb="FFFF0000"/>
      <name val="Calibri"/>
      <family val="2"/>
      <scheme val="minor"/>
    </font>
    <font>
      <sz val="11"/>
      <name val="Calibri"/>
      <family val="2"/>
      <scheme val="minor"/>
    </font>
    <font>
      <sz val="9"/>
      <color rgb="FF0070C0"/>
      <name val="Arial"/>
      <family val="2"/>
    </font>
    <font>
      <sz val="10"/>
      <name val="Arial"/>
      <family val="2"/>
    </font>
    <font>
      <sz val="11"/>
      <color rgb="FF0070C0"/>
      <name val="Calibri"/>
      <family val="2"/>
      <scheme val="minor"/>
    </font>
    <font>
      <sz val="9"/>
      <color rgb="FF0070C0"/>
      <name val="Arial"/>
      <family val="2"/>
    </font>
    <font>
      <sz val="8"/>
      <color rgb="FFFF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CD5B4"/>
        <bgColor rgb="FF000000"/>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n">
        <color indexed="64"/>
      </left>
      <right style="thick">
        <color rgb="FFFF0000"/>
      </right>
      <top style="thin">
        <color indexed="64"/>
      </top>
      <bottom/>
      <diagonal/>
    </border>
    <border>
      <left style="thick">
        <color rgb="FFFF0000"/>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cellStyleXfs>
  <cellXfs count="140">
    <xf numFmtId="0" fontId="0" fillId="0" borderId="0" xfId="0"/>
    <xf numFmtId="0" fontId="3" fillId="0" borderId="1" xfId="0" applyFont="1" applyBorder="1" applyAlignment="1">
      <alignment vertical="top" wrapText="1"/>
    </xf>
    <xf numFmtId="0" fontId="3" fillId="0" borderId="1" xfId="0" applyFont="1" applyBorder="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left" vertical="top" wrapText="1"/>
    </xf>
    <xf numFmtId="0" fontId="3" fillId="0" borderId="0" xfId="0" applyFont="1" applyAlignment="1">
      <alignment horizontal="center" vertical="top"/>
    </xf>
    <xf numFmtId="49" fontId="5" fillId="0" borderId="1" xfId="0" applyNumberFormat="1"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6" fillId="0" borderId="1" xfId="0" applyFont="1" applyBorder="1" applyAlignment="1" applyProtection="1">
      <alignment horizontal="center" vertical="center"/>
      <protection locked="0"/>
    </xf>
    <xf numFmtId="0" fontId="3" fillId="0" borderId="1" xfId="0" applyFont="1" applyBorder="1" applyAlignment="1" applyProtection="1">
      <alignment horizontal="left" vertical="top" wrapText="1"/>
      <protection locked="0"/>
    </xf>
    <xf numFmtId="0" fontId="7" fillId="0" borderId="1" xfId="0" applyFont="1" applyBorder="1" applyAlignment="1" applyProtection="1">
      <alignment vertical="top" wrapText="1"/>
      <protection locked="0"/>
    </xf>
    <xf numFmtId="0" fontId="8" fillId="0" borderId="1" xfId="0" applyFont="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3" fillId="0" borderId="0" xfId="0" applyFont="1" applyProtection="1">
      <protection locked="0"/>
    </xf>
    <xf numFmtId="0" fontId="5" fillId="0" borderId="0" xfId="0" applyFont="1" applyAlignment="1" applyProtection="1">
      <alignment horizontal="left" wrapText="1"/>
      <protection locked="0"/>
    </xf>
    <xf numFmtId="0" fontId="11" fillId="0" borderId="0" xfId="0" applyFont="1" applyAlignment="1">
      <alignment horizontal="left" vertical="top" wrapText="1"/>
    </xf>
    <xf numFmtId="0" fontId="10" fillId="5" borderId="1" xfId="0" applyFont="1" applyFill="1" applyBorder="1" applyAlignment="1">
      <alignment horizontal="left" vertical="top" wrapText="1"/>
    </xf>
    <xf numFmtId="0" fontId="3" fillId="5" borderId="1" xfId="0" applyFont="1" applyFill="1" applyBorder="1"/>
    <xf numFmtId="49" fontId="3"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4" borderId="1" xfId="1" applyFont="1" applyFill="1" applyBorder="1" applyAlignment="1" applyProtection="1">
      <alignment horizontal="center" vertical="center" wrapText="1"/>
    </xf>
    <xf numFmtId="0" fontId="3" fillId="4" borderId="1" xfId="0" applyFont="1" applyFill="1" applyBorder="1" applyAlignment="1">
      <alignment horizontal="center" vertical="center"/>
    </xf>
    <xf numFmtId="0" fontId="12" fillId="4" borderId="1" xfId="1" applyFont="1" applyFill="1" applyBorder="1" applyAlignment="1" applyProtection="1">
      <alignment horizontal="center" vertical="center" wrapText="1"/>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0" fillId="0" borderId="0" xfId="0" applyAlignment="1">
      <alignment horizontal="center"/>
    </xf>
    <xf numFmtId="0" fontId="14" fillId="2" borderId="1" xfId="0" applyFont="1" applyFill="1" applyBorder="1" applyAlignment="1">
      <alignment horizontal="center" vertical="top" wrapText="1"/>
    </xf>
    <xf numFmtId="0" fontId="3" fillId="0" borderId="0" xfId="0" applyFont="1" applyAlignment="1">
      <alignment horizontal="center" vertical="center"/>
    </xf>
    <xf numFmtId="0" fontId="3" fillId="0" borderId="1" xfId="0" applyFont="1" applyBorder="1" applyAlignment="1">
      <alignment horizontal="center" vertical="top" wrapText="1"/>
    </xf>
    <xf numFmtId="0" fontId="5" fillId="0" borderId="1" xfId="0" applyFont="1" applyBorder="1" applyAlignment="1">
      <alignment horizontal="center" vertical="top" wrapText="1"/>
    </xf>
    <xf numFmtId="0" fontId="5" fillId="0" borderId="0" xfId="0" applyFont="1" applyAlignment="1">
      <alignment horizontal="center" vertical="top" wrapText="1"/>
    </xf>
    <xf numFmtId="0" fontId="3" fillId="0" borderId="0" xfId="0" applyFont="1" applyAlignment="1">
      <alignment horizontal="left" vertical="top" wrapText="1"/>
    </xf>
    <xf numFmtId="0" fontId="1" fillId="0" borderId="1" xfId="0" applyFont="1" applyBorder="1" applyAlignment="1">
      <alignment vertical="top" wrapText="1"/>
    </xf>
    <xf numFmtId="0" fontId="13" fillId="0" borderId="1" xfId="0" applyFont="1" applyBorder="1" applyAlignment="1">
      <alignment vertical="top" wrapText="1"/>
    </xf>
    <xf numFmtId="0" fontId="7" fillId="0" borderId="1" xfId="0" applyFont="1" applyBorder="1" applyAlignment="1">
      <alignment vertical="top" wrapText="1"/>
    </xf>
    <xf numFmtId="0" fontId="16" fillId="0" borderId="1" xfId="0" applyFont="1" applyBorder="1" applyAlignment="1">
      <alignment horizontal="center" vertical="top" wrapText="1"/>
    </xf>
    <xf numFmtId="0" fontId="17" fillId="4" borderId="1" xfId="1" applyFont="1" applyFill="1" applyBorder="1" applyAlignment="1" applyProtection="1">
      <alignment horizontal="center" vertical="center" wrapText="1"/>
    </xf>
    <xf numFmtId="0" fontId="17" fillId="4" borderId="1" xfId="1" applyFont="1" applyFill="1" applyBorder="1" applyAlignment="1" applyProtection="1">
      <alignment horizontal="center" vertical="center"/>
    </xf>
    <xf numFmtId="0" fontId="17" fillId="0" borderId="1" xfId="1" applyFont="1" applyBorder="1" applyAlignment="1" applyProtection="1">
      <alignment horizontal="center" vertical="center" wrapText="1"/>
    </xf>
    <xf numFmtId="0" fontId="15" fillId="0" borderId="1" xfId="0" applyFont="1" applyBorder="1" applyAlignment="1">
      <alignment vertical="top" wrapText="1"/>
    </xf>
    <xf numFmtId="0" fontId="18" fillId="0" borderId="1" xfId="0" applyFont="1" applyBorder="1" applyAlignment="1">
      <alignment horizontal="left" vertical="top" wrapText="1"/>
    </xf>
    <xf numFmtId="0" fontId="14" fillId="5" borderId="1" xfId="0" applyFont="1" applyFill="1" applyBorder="1" applyAlignment="1">
      <alignment horizontal="center" vertical="top" wrapText="1"/>
    </xf>
    <xf numFmtId="49" fontId="7" fillId="0" borderId="2" xfId="0" applyNumberFormat="1" applyFont="1" applyBorder="1" applyAlignment="1" applyProtection="1">
      <alignment vertical="top" wrapText="1"/>
      <protection locked="0"/>
    </xf>
    <xf numFmtId="0" fontId="14" fillId="0" borderId="1" xfId="0" applyFont="1" applyBorder="1" applyAlignment="1">
      <alignment horizontal="center" vertical="top" wrapText="1"/>
    </xf>
    <xf numFmtId="0" fontId="3" fillId="0" borderId="5" xfId="0" applyFont="1" applyBorder="1" applyAlignment="1">
      <alignment horizontal="left" vertical="top" wrapText="1"/>
    </xf>
    <xf numFmtId="0" fontId="3" fillId="4" borderId="1" xfId="0" applyFont="1" applyFill="1" applyBorder="1" applyAlignment="1">
      <alignment vertical="top" wrapText="1"/>
    </xf>
    <xf numFmtId="0" fontId="1" fillId="0" borderId="1" xfId="0" applyFont="1" applyBorder="1" applyAlignment="1">
      <alignment horizontal="center"/>
    </xf>
    <xf numFmtId="0" fontId="5" fillId="6"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3" fillId="6" borderId="1" xfId="0" applyFont="1" applyFill="1" applyBorder="1"/>
    <xf numFmtId="0" fontId="3" fillId="0" borderId="5" xfId="0" applyFont="1" applyBorder="1" applyAlignment="1">
      <alignment horizontal="center" vertical="center"/>
    </xf>
    <xf numFmtId="0" fontId="7"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3" fillId="6" borderId="1" xfId="0" applyFont="1" applyFill="1" applyBorder="1" applyAlignment="1">
      <alignment horizontal="center"/>
    </xf>
    <xf numFmtId="0" fontId="3" fillId="6" borderId="1" xfId="0" applyFont="1" applyFill="1" applyBorder="1" applyAlignment="1">
      <alignment vertical="top" wrapText="1"/>
    </xf>
    <xf numFmtId="0" fontId="3" fillId="6" borderId="1" xfId="0" applyFont="1" applyFill="1" applyBorder="1" applyProtection="1">
      <protection locked="0"/>
    </xf>
    <xf numFmtId="0" fontId="16" fillId="6" borderId="1" xfId="0" applyFont="1" applyFill="1" applyBorder="1" applyAlignment="1">
      <alignment vertical="top" wrapText="1"/>
    </xf>
    <xf numFmtId="0" fontId="13" fillId="6" borderId="1" xfId="0" applyFont="1" applyFill="1" applyBorder="1" applyAlignment="1">
      <alignment vertical="top" wrapText="1"/>
    </xf>
    <xf numFmtId="0" fontId="7" fillId="6" borderId="1" xfId="0" applyFont="1" applyFill="1" applyBorder="1" applyAlignment="1">
      <alignment horizontal="center" vertical="center" wrapText="1"/>
    </xf>
    <xf numFmtId="0" fontId="3" fillId="6" borderId="1" xfId="0" applyFont="1" applyFill="1" applyBorder="1" applyAlignment="1">
      <alignment horizontal="center" vertical="top" wrapText="1"/>
    </xf>
    <xf numFmtId="0" fontId="5" fillId="6" borderId="1" xfId="0" applyFont="1" applyFill="1" applyBorder="1" applyAlignment="1" applyProtection="1">
      <alignment horizontal="left" vertical="top" wrapText="1"/>
      <protection locked="0"/>
    </xf>
    <xf numFmtId="0" fontId="14" fillId="2" borderId="5" xfId="0" applyFont="1" applyFill="1" applyBorder="1" applyAlignment="1">
      <alignment horizontal="center" vertical="top" wrapText="1"/>
    </xf>
    <xf numFmtId="0" fontId="3" fillId="6" borderId="5" xfId="0" applyFont="1" applyFill="1" applyBorder="1" applyAlignment="1">
      <alignment horizontal="center" vertical="center"/>
    </xf>
    <xf numFmtId="0" fontId="5" fillId="2" borderId="5" xfId="0" applyFont="1" applyFill="1" applyBorder="1" applyAlignment="1">
      <alignment horizontal="center" vertical="top" wrapText="1"/>
    </xf>
    <xf numFmtId="0" fontId="3" fillId="6" borderId="6" xfId="0" applyFont="1" applyFill="1" applyBorder="1" applyAlignment="1">
      <alignment horizontal="center" vertical="top"/>
    </xf>
    <xf numFmtId="0" fontId="3" fillId="6" borderId="3" xfId="0" applyFont="1" applyFill="1" applyBorder="1" applyAlignment="1">
      <alignment horizontal="center" vertical="center"/>
    </xf>
    <xf numFmtId="0" fontId="3" fillId="6" borderId="5" xfId="0" applyFont="1" applyFill="1" applyBorder="1" applyAlignment="1">
      <alignment horizontal="center" vertical="top"/>
    </xf>
    <xf numFmtId="0" fontId="3" fillId="0" borderId="2" xfId="0" applyFont="1" applyBorder="1"/>
    <xf numFmtId="0" fontId="3" fillId="0" borderId="8" xfId="0" applyFont="1" applyBorder="1" applyAlignment="1">
      <alignment horizontal="center"/>
    </xf>
    <xf numFmtId="14" fontId="19" fillId="0" borderId="0" xfId="0" applyNumberFormat="1" applyFont="1" applyAlignment="1">
      <alignment horizontal="center"/>
    </xf>
    <xf numFmtId="0" fontId="0" fillId="0" borderId="0" xfId="0" applyAlignment="1">
      <alignment horizontal="center" wrapText="1"/>
    </xf>
    <xf numFmtId="0" fontId="3" fillId="0" borderId="1" xfId="0" applyFont="1" applyBorder="1" applyAlignment="1">
      <alignment horizontal="center" vertical="center"/>
    </xf>
    <xf numFmtId="0" fontId="10" fillId="2" borderId="6" xfId="0" applyFont="1" applyFill="1" applyBorder="1" applyAlignment="1">
      <alignment horizontal="center" vertical="top" wrapText="1"/>
    </xf>
    <xf numFmtId="0" fontId="7" fillId="0" borderId="0" xfId="0" applyFont="1"/>
    <xf numFmtId="0" fontId="7" fillId="0" borderId="0" xfId="0" applyFont="1" applyAlignment="1">
      <alignment horizontal="center" vertical="top"/>
    </xf>
    <xf numFmtId="0" fontId="7" fillId="0" borderId="0" xfId="0" applyFont="1" applyAlignment="1">
      <alignment horizontal="center"/>
    </xf>
    <xf numFmtId="0" fontId="7" fillId="0" borderId="0" xfId="0" applyFont="1" applyAlignment="1">
      <alignment horizontal="center" vertical="center"/>
    </xf>
    <xf numFmtId="0" fontId="20" fillId="0" borderId="0" xfId="0" applyFont="1" applyAlignment="1">
      <alignment horizontal="center"/>
    </xf>
    <xf numFmtId="0" fontId="20" fillId="0" borderId="0" xfId="0" applyFont="1"/>
    <xf numFmtId="0" fontId="8" fillId="0" borderId="0" xfId="0" applyFont="1" applyAlignment="1">
      <alignment horizontal="center" vertical="top"/>
    </xf>
    <xf numFmtId="0" fontId="4" fillId="3" borderId="1" xfId="1" applyFill="1" applyBorder="1" applyAlignment="1" applyProtection="1">
      <alignment horizontal="left" vertical="top"/>
    </xf>
    <xf numFmtId="0" fontId="10" fillId="2" borderId="6" xfId="0" applyFont="1" applyFill="1" applyBorder="1" applyAlignment="1">
      <alignment vertical="top" wrapText="1"/>
    </xf>
    <xf numFmtId="0" fontId="10" fillId="2" borderId="7" xfId="0" applyFont="1" applyFill="1" applyBorder="1" applyAlignment="1">
      <alignment horizontal="left" vertical="top" wrapText="1"/>
    </xf>
    <xf numFmtId="0" fontId="3" fillId="0" borderId="9" xfId="0" applyFont="1" applyBorder="1" applyAlignment="1">
      <alignment horizontal="center"/>
    </xf>
    <xf numFmtId="14" fontId="3" fillId="0" borderId="1" xfId="0" applyNumberFormat="1" applyFont="1" applyBorder="1" applyAlignment="1">
      <alignment vertical="top"/>
    </xf>
    <xf numFmtId="14" fontId="3" fillId="0" borderId="1" xfId="0" applyNumberFormat="1" applyFont="1" applyBorder="1" applyAlignment="1">
      <alignment horizontal="center" vertical="top"/>
    </xf>
    <xf numFmtId="14" fontId="6" fillId="0" borderId="1" xfId="0" applyNumberFormat="1" applyFont="1" applyBorder="1" applyAlignment="1">
      <alignment vertical="top"/>
    </xf>
    <xf numFmtId="0" fontId="14" fillId="5" borderId="1" xfId="0" applyFont="1" applyFill="1" applyBorder="1" applyAlignment="1" applyProtection="1">
      <alignment horizontal="center" vertical="top" wrapText="1"/>
      <protection locked="0"/>
    </xf>
    <xf numFmtId="0" fontId="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1" xfId="0" applyFont="1" applyFill="1" applyBorder="1" applyAlignment="1" applyProtection="1">
      <alignment horizontal="center" vertical="top" wrapText="1"/>
      <protection locked="0"/>
    </xf>
    <xf numFmtId="0" fontId="14" fillId="7" borderId="4" xfId="0" applyFont="1" applyFill="1" applyBorder="1" applyAlignment="1">
      <alignment horizontal="center" vertical="center" wrapText="1"/>
    </xf>
    <xf numFmtId="0" fontId="7" fillId="0" borderId="3" xfId="0" applyFont="1" applyBorder="1" applyAlignment="1">
      <alignment vertical="top" wrapText="1"/>
    </xf>
    <xf numFmtId="0" fontId="21" fillId="0" borderId="0" xfId="0" applyFont="1" applyAlignment="1">
      <alignment vertical="top" wrapText="1"/>
    </xf>
    <xf numFmtId="0" fontId="3" fillId="0" borderId="3" xfId="0" applyFont="1" applyBorder="1" applyAlignment="1">
      <alignment vertical="top" wrapText="1"/>
    </xf>
    <xf numFmtId="0" fontId="22" fillId="0" borderId="2" xfId="0" applyFont="1" applyBorder="1" applyAlignment="1">
      <alignment horizontal="left"/>
    </xf>
    <xf numFmtId="0" fontId="14" fillId="0" borderId="8" xfId="0" applyFont="1" applyBorder="1" applyAlignment="1">
      <alignment horizontal="center" vertical="top" wrapText="1"/>
    </xf>
    <xf numFmtId="0" fontId="7" fillId="0" borderId="1" xfId="0" applyFont="1" applyBorder="1" applyAlignment="1">
      <alignment horizontal="center" vertical="center"/>
    </xf>
    <xf numFmtId="3" fontId="22" fillId="0" borderId="2" xfId="0" applyNumberFormat="1" applyFont="1" applyBorder="1" applyAlignment="1">
      <alignment horizontal="left"/>
    </xf>
    <xf numFmtId="0" fontId="22" fillId="0" borderId="2" xfId="0" applyFont="1" applyBorder="1"/>
    <xf numFmtId="0" fontId="3" fillId="0" borderId="6" xfId="0" applyFont="1" applyBorder="1" applyAlignment="1">
      <alignment horizontal="left" vertical="top"/>
    </xf>
    <xf numFmtId="0" fontId="7" fillId="0" borderId="1" xfId="0" applyFont="1" applyBorder="1"/>
    <xf numFmtId="0" fontId="3" fillId="6" borderId="9" xfId="0" applyFont="1" applyFill="1" applyBorder="1" applyAlignment="1">
      <alignment horizontal="center"/>
    </xf>
    <xf numFmtId="0" fontId="3" fillId="6" borderId="8" xfId="0" applyFont="1" applyFill="1" applyBorder="1" applyAlignment="1">
      <alignment horizontal="center"/>
    </xf>
    <xf numFmtId="0" fontId="3" fillId="6" borderId="9" xfId="0" applyFont="1" applyFill="1" applyBorder="1"/>
    <xf numFmtId="0" fontId="3" fillId="6" borderId="2" xfId="0" applyFont="1" applyFill="1" applyBorder="1"/>
    <xf numFmtId="0" fontId="3" fillId="6" borderId="8" xfId="0" applyFont="1" applyFill="1" applyBorder="1" applyAlignment="1">
      <alignment horizontal="center" vertical="top"/>
    </xf>
    <xf numFmtId="0" fontId="1" fillId="6" borderId="1" xfId="0" applyFont="1" applyFill="1" applyBorder="1" applyAlignment="1">
      <alignment horizontal="center"/>
    </xf>
    <xf numFmtId="0" fontId="1" fillId="6" borderId="6" xfId="0" applyFont="1" applyFill="1" applyBorder="1"/>
    <xf numFmtId="0" fontId="1" fillId="6" borderId="5" xfId="0" applyFont="1" applyFill="1" applyBorder="1" applyAlignment="1">
      <alignment horizontal="center" vertical="top"/>
    </xf>
    <xf numFmtId="3" fontId="23" fillId="0" borderId="0" xfId="0" applyNumberFormat="1" applyFont="1" applyAlignment="1">
      <alignment horizontal="center" vertical="center"/>
    </xf>
    <xf numFmtId="0" fontId="24" fillId="0" borderId="0" xfId="0" applyFont="1" applyAlignment="1">
      <alignment horizontal="center"/>
    </xf>
    <xf numFmtId="6" fontId="6" fillId="6" borderId="2" xfId="0" applyNumberFormat="1" applyFont="1" applyFill="1" applyBorder="1" applyAlignment="1">
      <alignment horizontal="center"/>
    </xf>
    <xf numFmtId="0" fontId="6" fillId="6" borderId="8" xfId="0" applyFont="1" applyFill="1" applyBorder="1" applyAlignment="1">
      <alignment horizontal="center"/>
    </xf>
    <xf numFmtId="0" fontId="25" fillId="6" borderId="1" xfId="0" applyFont="1" applyFill="1" applyBorder="1" applyAlignment="1">
      <alignment horizontal="center"/>
    </xf>
    <xf numFmtId="0" fontId="14" fillId="8" borderId="1" xfId="0" applyFont="1" applyFill="1" applyBorder="1" applyAlignment="1" applyProtection="1">
      <alignment horizontal="center" vertical="top" wrapText="1"/>
      <protection locked="0"/>
    </xf>
    <xf numFmtId="0" fontId="3" fillId="8" borderId="1" xfId="0" applyFont="1" applyFill="1" applyBorder="1" applyAlignment="1">
      <alignment horizontal="center" vertical="top"/>
    </xf>
    <xf numFmtId="0" fontId="3" fillId="8" borderId="1" xfId="0" applyFont="1" applyFill="1" applyBorder="1" applyAlignment="1">
      <alignment horizontal="center" vertical="top" wrapText="1"/>
    </xf>
    <xf numFmtId="0" fontId="3" fillId="8" borderId="0" xfId="0" applyFont="1" applyFill="1" applyAlignment="1">
      <alignment horizontal="center" vertical="top"/>
    </xf>
    <xf numFmtId="0" fontId="14" fillId="8" borderId="1" xfId="0" applyFont="1" applyFill="1" applyBorder="1" applyAlignment="1">
      <alignment horizontal="center" vertical="top" wrapText="1"/>
    </xf>
    <xf numFmtId="0" fontId="3" fillId="8" borderId="1" xfId="0" applyFont="1" applyFill="1" applyBorder="1" applyAlignment="1">
      <alignment vertical="top" wrapText="1"/>
    </xf>
    <xf numFmtId="0" fontId="3" fillId="8" borderId="1" xfId="0" applyFont="1" applyFill="1" applyBorder="1" applyAlignment="1">
      <alignment horizontal="left" vertical="top" wrapText="1"/>
    </xf>
    <xf numFmtId="0" fontId="3" fillId="8" borderId="1" xfId="0" applyFont="1" applyFill="1" applyBorder="1" applyAlignment="1">
      <alignment vertical="top"/>
    </xf>
    <xf numFmtId="0" fontId="3" fillId="8" borderId="1" xfId="0" applyFont="1" applyFill="1" applyBorder="1" applyAlignment="1">
      <alignment horizontal="left" vertical="top"/>
    </xf>
    <xf numFmtId="0" fontId="3" fillId="8" borderId="0" xfId="0" applyFont="1" applyFill="1" applyAlignment="1">
      <alignment horizontal="left" vertical="top"/>
    </xf>
    <xf numFmtId="0" fontId="3" fillId="8" borderId="0" xfId="0" applyFont="1" applyFill="1" applyAlignment="1">
      <alignment vertical="top"/>
    </xf>
    <xf numFmtId="49" fontId="7" fillId="8" borderId="2" xfId="0" applyNumberFormat="1" applyFont="1" applyFill="1" applyBorder="1" applyAlignment="1" applyProtection="1">
      <alignment vertical="top" wrapText="1"/>
      <protection locked="0"/>
    </xf>
    <xf numFmtId="0" fontId="7" fillId="8" borderId="1" xfId="0" applyFont="1" applyFill="1" applyBorder="1" applyAlignment="1">
      <alignment vertical="top" wrapText="1"/>
    </xf>
    <xf numFmtId="0" fontId="3" fillId="8" borderId="3" xfId="0" applyFont="1" applyFill="1" applyBorder="1" applyAlignment="1">
      <alignment vertical="top" wrapText="1"/>
    </xf>
    <xf numFmtId="0" fontId="7" fillId="8" borderId="1" xfId="0" applyFont="1" applyFill="1" applyBorder="1" applyAlignment="1">
      <alignment horizontal="left" vertical="top" wrapText="1"/>
    </xf>
    <xf numFmtId="0" fontId="3" fillId="8" borderId="5" xfId="0" applyFont="1" applyFill="1" applyBorder="1" applyAlignment="1">
      <alignment horizontal="left" vertical="top" wrapText="1"/>
    </xf>
    <xf numFmtId="0" fontId="7" fillId="8" borderId="3" xfId="0" applyFont="1" applyFill="1" applyBorder="1" applyAlignment="1">
      <alignment vertical="top" wrapText="1"/>
    </xf>
    <xf numFmtId="0" fontId="3" fillId="8" borderId="0" xfId="0" applyFont="1" applyFill="1" applyAlignment="1">
      <alignment vertical="top" wrapText="1"/>
    </xf>
    <xf numFmtId="0" fontId="0" fillId="3" borderId="0" xfId="0" applyFill="1" applyAlignment="1">
      <alignment horizontal="center"/>
    </xf>
  </cellXfs>
  <cellStyles count="6">
    <cellStyle name="Hyperlink" xfId="1" builtinId="8"/>
    <cellStyle name="Normal" xfId="0" builtinId="0"/>
    <cellStyle name="Normal 2" xfId="2" xr:uid="{00000000-0005-0000-0000-000002000000}"/>
    <cellStyle name="Normal 2 2" xfId="3" xr:uid="{00000000-0005-0000-0000-000003000000}"/>
    <cellStyle name="Normal 2 2 2" xfId="4" xr:uid="{00000000-0005-0000-0000-000004000000}"/>
    <cellStyle name="Normal 2 3" xfId="5" xr:uid="{00000000-0005-0000-0000-000005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11</xdr:col>
      <xdr:colOff>97094</xdr:colOff>
      <xdr:row>111</xdr:row>
      <xdr:rowOff>144038</xdr:rowOff>
    </xdr:to>
    <xdr:pic>
      <xdr:nvPicPr>
        <xdr:cNvPr id="2" name="Picture 1">
          <a:extLst>
            <a:ext uri="{FF2B5EF4-FFF2-40B4-BE49-F238E27FC236}">
              <a16:creationId xmlns:a16="http://schemas.microsoft.com/office/drawing/2014/main" id="{52C2290F-32C9-F806-3963-2D1589D8365D}"/>
            </a:ext>
          </a:extLst>
        </xdr:cNvPr>
        <xdr:cNvPicPr>
          <a:picLocks noChangeAspect="1"/>
        </xdr:cNvPicPr>
      </xdr:nvPicPr>
      <xdr:blipFill>
        <a:blip xmlns:r="http://schemas.openxmlformats.org/officeDocument/2006/relationships" r:embed="rId1"/>
        <a:stretch>
          <a:fillRect/>
        </a:stretch>
      </xdr:blipFill>
      <xdr:spPr>
        <a:xfrm>
          <a:off x="0" y="15163800"/>
          <a:ext cx="13213019" cy="83355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lsegroup.sharepoint.com/Users/sabennett/Downloads/TAXL%20TEMPLATE%20(mapping%20&amp;%20valid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LAYOUTS"/>
      <sheetName val="UPDATES"/>
      <sheetName val="DC PURGE-BROADRIDGE"/>
      <sheetName val="BROADRIDGE"/>
      <sheetName val="Broadridge - Options"/>
      <sheetName val="Broadridge - TABLE A"/>
      <sheetName val="BROADRIDGE - Clients"/>
      <sheetName val="PERSHING - Clients"/>
      <sheetName val="TAXL MAPPING-MASTER"/>
      <sheetName val="TAXL MAPPING-Vendors"/>
      <sheetName val="DC PURGE-SIS PAPR"/>
      <sheetName val="DC PURGE-PERSHING"/>
      <sheetName val="TAXL Equities VALIDATION"/>
      <sheetName val="TAXL MF Validation"/>
      <sheetName val="TAXL UIT MLPs Validation"/>
      <sheetName val="TAXL Wash Sale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7"/>
  <sheetViews>
    <sheetView zoomScale="90" zoomScaleNormal="90" workbookViewId="0">
      <pane xSplit="1" ySplit="1" topLeftCell="B22" activePane="bottomRight" state="frozen"/>
      <selection pane="topRight" activeCell="B2" sqref="B2"/>
      <selection pane="bottomLeft" activeCell="B2" sqref="B2"/>
      <selection pane="bottomRight" activeCell="K25" sqref="K25"/>
    </sheetView>
  </sheetViews>
  <sheetFormatPr defaultColWidth="9.109375" defaultRowHeight="12" x14ac:dyDescent="0.25"/>
  <cols>
    <col min="1" max="1" width="4.109375" style="3" customWidth="1"/>
    <col min="2" max="2" width="8.6640625" style="5" customWidth="1"/>
    <col min="3" max="3" width="7.5546875" style="5" customWidth="1"/>
    <col min="4" max="4" width="9.109375" style="124" bestFit="1" customWidth="1"/>
    <col min="5" max="5" width="8.44140625" style="124" customWidth="1"/>
    <col min="6" max="6" width="14.109375" style="35" customWidth="1"/>
    <col min="7" max="7" width="27.44140625" style="131" customWidth="1"/>
    <col min="8" max="8" width="32.5546875" style="36" customWidth="1"/>
    <col min="9" max="10" width="23.5546875" style="6" customWidth="1"/>
    <col min="11" max="11" width="37.109375" style="138" customWidth="1"/>
    <col min="12" max="12" width="4.109375" style="32" customWidth="1"/>
    <col min="13" max="13" width="1.88671875" style="29" customWidth="1"/>
    <col min="14" max="15" width="20.5546875" style="18" customWidth="1"/>
    <col min="16" max="16" width="31.44140625" style="6" customWidth="1"/>
    <col min="17" max="19" width="31.5546875" style="6" customWidth="1"/>
    <col min="20" max="16384" width="9.109375" style="3"/>
  </cols>
  <sheetData>
    <row r="1" spans="1:19" s="19" customFormat="1" ht="34.5" customHeight="1" x14ac:dyDescent="0.3">
      <c r="A1" s="20"/>
      <c r="B1" s="46" t="s">
        <v>4</v>
      </c>
      <c r="C1" s="46" t="s">
        <v>5</v>
      </c>
      <c r="D1" s="121" t="s">
        <v>6</v>
      </c>
      <c r="E1" s="125" t="s">
        <v>7</v>
      </c>
      <c r="F1" s="93" t="s">
        <v>8</v>
      </c>
      <c r="G1" s="125" t="s">
        <v>9</v>
      </c>
      <c r="H1" s="94" t="s">
        <v>10</v>
      </c>
      <c r="I1" s="95" t="s">
        <v>11</v>
      </c>
      <c r="J1" s="46" t="s">
        <v>12</v>
      </c>
      <c r="K1" s="125" t="s">
        <v>13</v>
      </c>
      <c r="L1" s="46" t="s">
        <v>14</v>
      </c>
      <c r="M1" s="46" t="s">
        <v>15</v>
      </c>
      <c r="N1" s="96" t="s">
        <v>16</v>
      </c>
      <c r="O1" s="96" t="s">
        <v>17</v>
      </c>
      <c r="P1" s="97" t="s">
        <v>18</v>
      </c>
      <c r="Q1" s="94" t="s">
        <v>19</v>
      </c>
      <c r="R1" s="46" t="s">
        <v>20</v>
      </c>
      <c r="S1" s="46" t="s">
        <v>21</v>
      </c>
    </row>
    <row r="2" spans="1:19" ht="45.6" x14ac:dyDescent="0.2">
      <c r="A2" s="21">
        <v>1</v>
      </c>
      <c r="B2" s="7" t="s">
        <v>0</v>
      </c>
      <c r="C2" s="7"/>
      <c r="D2" s="122">
        <v>1</v>
      </c>
      <c r="E2" s="123" t="s">
        <v>22</v>
      </c>
      <c r="F2" s="34" t="s">
        <v>0</v>
      </c>
      <c r="G2" s="126" t="s">
        <v>23</v>
      </c>
      <c r="H2" s="1"/>
      <c r="I2" s="1" t="s">
        <v>24</v>
      </c>
      <c r="J2" s="38"/>
      <c r="K2" s="127" t="s">
        <v>25</v>
      </c>
      <c r="L2" s="33" t="s">
        <v>26</v>
      </c>
      <c r="M2" s="22"/>
      <c r="N2" s="10"/>
      <c r="O2" s="10"/>
      <c r="P2" s="8" t="s">
        <v>25</v>
      </c>
      <c r="Q2" s="8" t="s">
        <v>25</v>
      </c>
      <c r="R2" s="1"/>
      <c r="S2" s="1"/>
    </row>
    <row r="3" spans="1:19" ht="22.8" x14ac:dyDescent="0.2">
      <c r="A3" s="21">
        <v>2</v>
      </c>
      <c r="B3" s="2"/>
      <c r="C3" s="2"/>
      <c r="D3" s="122">
        <v>51</v>
      </c>
      <c r="E3" s="123" t="s">
        <v>27</v>
      </c>
      <c r="F3" s="34" t="s">
        <v>0</v>
      </c>
      <c r="G3" s="127" t="s">
        <v>28</v>
      </c>
      <c r="H3" s="1" t="s">
        <v>29</v>
      </c>
      <c r="I3" s="1" t="s">
        <v>24</v>
      </c>
      <c r="J3" s="38"/>
      <c r="K3" s="132" t="s">
        <v>30</v>
      </c>
      <c r="L3" s="33" t="s">
        <v>31</v>
      </c>
      <c r="M3" s="23"/>
      <c r="N3" s="11"/>
      <c r="O3" s="11"/>
      <c r="P3" s="47" t="s">
        <v>30</v>
      </c>
      <c r="Q3" s="47" t="s">
        <v>30</v>
      </c>
      <c r="R3" s="1"/>
      <c r="S3" s="1"/>
    </row>
    <row r="4" spans="1:19" ht="136.80000000000001" x14ac:dyDescent="0.2">
      <c r="A4" s="21">
        <v>3</v>
      </c>
      <c r="B4" s="7"/>
      <c r="C4" s="7"/>
      <c r="D4" s="122">
        <v>59</v>
      </c>
      <c r="E4" s="123" t="s">
        <v>27</v>
      </c>
      <c r="F4" s="34" t="s">
        <v>32</v>
      </c>
      <c r="G4" s="126" t="s">
        <v>33</v>
      </c>
      <c r="H4" s="1" t="s">
        <v>34</v>
      </c>
      <c r="I4" s="1" t="s">
        <v>35</v>
      </c>
      <c r="J4" s="38" t="s">
        <v>389</v>
      </c>
      <c r="K4" s="133" t="s">
        <v>36</v>
      </c>
      <c r="L4" s="33" t="s">
        <v>26</v>
      </c>
      <c r="M4" s="24"/>
      <c r="N4" s="10"/>
      <c r="O4" s="10"/>
      <c r="P4" s="39" t="s">
        <v>36</v>
      </c>
      <c r="Q4" s="56" t="s">
        <v>37</v>
      </c>
      <c r="R4" s="1" t="s">
        <v>38</v>
      </c>
      <c r="S4" s="1"/>
    </row>
    <row r="5" spans="1:19" ht="125.4" x14ac:dyDescent="0.2">
      <c r="A5" s="21">
        <v>4</v>
      </c>
      <c r="B5" s="2" t="s">
        <v>0</v>
      </c>
      <c r="C5" s="2"/>
      <c r="D5" s="122">
        <v>67</v>
      </c>
      <c r="E5" s="123" t="s">
        <v>39</v>
      </c>
      <c r="F5" s="34" t="s">
        <v>40</v>
      </c>
      <c r="G5" s="127" t="s">
        <v>41</v>
      </c>
      <c r="H5" s="1" t="s">
        <v>42</v>
      </c>
      <c r="I5" s="1" t="s">
        <v>43</v>
      </c>
      <c r="J5" s="38"/>
      <c r="K5" s="134" t="s">
        <v>44</v>
      </c>
      <c r="L5" s="33" t="s">
        <v>26</v>
      </c>
      <c r="M5" s="23"/>
      <c r="N5" s="11"/>
      <c r="O5" s="11"/>
      <c r="P5" s="100" t="s">
        <v>44</v>
      </c>
      <c r="Q5" s="8" t="s">
        <v>45</v>
      </c>
      <c r="R5" s="8" t="s">
        <v>46</v>
      </c>
      <c r="S5" s="1"/>
    </row>
    <row r="6" spans="1:19" ht="114" x14ac:dyDescent="0.2">
      <c r="A6" s="21">
        <v>5</v>
      </c>
      <c r="B6" s="7"/>
      <c r="C6" s="7"/>
      <c r="D6" s="122">
        <v>68</v>
      </c>
      <c r="E6" s="122" t="s">
        <v>47</v>
      </c>
      <c r="F6" s="34" t="s">
        <v>48</v>
      </c>
      <c r="G6" s="126" t="s">
        <v>49</v>
      </c>
      <c r="H6" s="1" t="s">
        <v>50</v>
      </c>
      <c r="I6" s="39" t="s">
        <v>51</v>
      </c>
      <c r="J6" s="38"/>
      <c r="K6" s="127" t="s">
        <v>52</v>
      </c>
      <c r="L6" s="33" t="s">
        <v>26</v>
      </c>
      <c r="M6" s="24"/>
      <c r="N6" s="12"/>
      <c r="O6" s="12"/>
      <c r="P6" s="8" t="s">
        <v>52</v>
      </c>
      <c r="Q6" s="56" t="s">
        <v>52</v>
      </c>
      <c r="R6" s="1" t="s">
        <v>53</v>
      </c>
      <c r="S6" s="1" t="s">
        <v>54</v>
      </c>
    </row>
    <row r="7" spans="1:19" ht="149.25" customHeight="1" x14ac:dyDescent="0.2">
      <c r="A7" s="21">
        <v>6</v>
      </c>
      <c r="B7" s="2"/>
      <c r="C7" s="2"/>
      <c r="D7" s="122">
        <v>98</v>
      </c>
      <c r="E7" s="123" t="s">
        <v>47</v>
      </c>
      <c r="F7" s="34" t="s">
        <v>55</v>
      </c>
      <c r="G7" s="127" t="s">
        <v>56</v>
      </c>
      <c r="H7" s="1" t="s">
        <v>57</v>
      </c>
      <c r="I7" s="1" t="s">
        <v>58</v>
      </c>
      <c r="J7" s="38"/>
      <c r="K7" s="127" t="s">
        <v>52</v>
      </c>
      <c r="L7" s="33" t="s">
        <v>26</v>
      </c>
      <c r="M7" s="23"/>
      <c r="N7" s="11"/>
      <c r="O7" s="11"/>
      <c r="P7" s="8" t="s">
        <v>52</v>
      </c>
      <c r="Q7" s="56" t="s">
        <v>52</v>
      </c>
      <c r="R7" s="1" t="s">
        <v>59</v>
      </c>
      <c r="S7" s="1"/>
    </row>
    <row r="8" spans="1:19" ht="136.80000000000001" x14ac:dyDescent="0.2">
      <c r="A8" s="21">
        <v>7</v>
      </c>
      <c r="B8" s="7"/>
      <c r="C8" s="7"/>
      <c r="D8" s="122">
        <v>128</v>
      </c>
      <c r="E8" s="123" t="s">
        <v>47</v>
      </c>
      <c r="F8" s="34" t="s">
        <v>60</v>
      </c>
      <c r="G8" s="126" t="s">
        <v>61</v>
      </c>
      <c r="H8" s="1" t="s">
        <v>62</v>
      </c>
      <c r="I8" s="1" t="s">
        <v>63</v>
      </c>
      <c r="J8" s="38"/>
      <c r="K8" s="127" t="s">
        <v>52</v>
      </c>
      <c r="L8" s="33" t="s">
        <v>26</v>
      </c>
      <c r="M8" s="24"/>
      <c r="N8" s="11"/>
      <c r="O8" s="11"/>
      <c r="P8" s="8" t="s">
        <v>52</v>
      </c>
      <c r="Q8" s="56" t="s">
        <v>52</v>
      </c>
      <c r="R8" s="1" t="s">
        <v>64</v>
      </c>
      <c r="S8" s="1"/>
    </row>
    <row r="9" spans="1:19" ht="125.4" x14ac:dyDescent="0.2">
      <c r="A9" s="21">
        <v>8</v>
      </c>
      <c r="B9" s="2"/>
      <c r="C9" s="2"/>
      <c r="D9" s="122">
        <v>158</v>
      </c>
      <c r="E9" s="123" t="s">
        <v>65</v>
      </c>
      <c r="F9" s="34" t="s">
        <v>66</v>
      </c>
      <c r="G9" s="127" t="s">
        <v>67</v>
      </c>
      <c r="H9" s="1" t="s">
        <v>68</v>
      </c>
      <c r="I9" s="1" t="s">
        <v>69</v>
      </c>
      <c r="J9" s="38"/>
      <c r="K9" s="127" t="s">
        <v>52</v>
      </c>
      <c r="L9" s="40" t="s">
        <v>26</v>
      </c>
      <c r="M9" s="23"/>
      <c r="N9" s="11"/>
      <c r="O9" s="11"/>
      <c r="P9" s="8" t="s">
        <v>52</v>
      </c>
      <c r="Q9" s="56" t="s">
        <v>52</v>
      </c>
      <c r="R9" s="1" t="s">
        <v>70</v>
      </c>
      <c r="S9" s="1"/>
    </row>
    <row r="10" spans="1:19" ht="125.4" x14ac:dyDescent="0.2">
      <c r="A10" s="21">
        <v>9</v>
      </c>
      <c r="B10" s="2"/>
      <c r="C10" s="2"/>
      <c r="D10" s="122">
        <v>160</v>
      </c>
      <c r="E10" s="123" t="s">
        <v>71</v>
      </c>
      <c r="F10" s="34" t="s">
        <v>0</v>
      </c>
      <c r="G10" s="127" t="s">
        <v>72</v>
      </c>
      <c r="H10" s="1" t="s">
        <v>73</v>
      </c>
      <c r="I10" s="1" t="s">
        <v>74</v>
      </c>
      <c r="J10" s="38"/>
      <c r="K10" s="127" t="s">
        <v>52</v>
      </c>
      <c r="L10" s="33" t="s">
        <v>26</v>
      </c>
      <c r="M10" s="23"/>
      <c r="N10" s="11"/>
      <c r="O10" s="11"/>
      <c r="P10" s="8" t="s">
        <v>52</v>
      </c>
      <c r="Q10" s="56" t="s">
        <v>52</v>
      </c>
      <c r="R10" s="1" t="s">
        <v>75</v>
      </c>
      <c r="S10" s="1"/>
    </row>
    <row r="11" spans="1:19" x14ac:dyDescent="0.2">
      <c r="A11" s="21">
        <v>10</v>
      </c>
      <c r="B11" s="2"/>
      <c r="C11" s="2"/>
      <c r="D11" s="122">
        <v>165</v>
      </c>
      <c r="E11" s="122" t="s">
        <v>71</v>
      </c>
      <c r="F11" s="34" t="s">
        <v>0</v>
      </c>
      <c r="G11" s="127" t="s">
        <v>76</v>
      </c>
      <c r="H11" s="1" t="s">
        <v>77</v>
      </c>
      <c r="I11" s="1"/>
      <c r="J11" s="38"/>
      <c r="K11" s="127" t="s">
        <v>52</v>
      </c>
      <c r="L11" s="33" t="s">
        <v>26</v>
      </c>
      <c r="M11" s="23"/>
      <c r="N11" s="11"/>
      <c r="O11" s="11"/>
      <c r="P11" s="8" t="s">
        <v>52</v>
      </c>
      <c r="Q11" s="56" t="s">
        <v>52</v>
      </c>
      <c r="R11" s="1"/>
      <c r="S11" s="1"/>
    </row>
    <row r="12" spans="1:19" ht="91.2" x14ac:dyDescent="0.2">
      <c r="A12" s="21">
        <v>11</v>
      </c>
      <c r="B12" s="7"/>
      <c r="C12" s="7"/>
      <c r="D12" s="122">
        <v>170</v>
      </c>
      <c r="E12" s="122" t="s">
        <v>39</v>
      </c>
      <c r="F12" s="34" t="s">
        <v>78</v>
      </c>
      <c r="G12" s="126" t="s">
        <v>79</v>
      </c>
      <c r="H12" s="1" t="s">
        <v>80</v>
      </c>
      <c r="I12" s="1"/>
      <c r="J12" s="38"/>
      <c r="K12" s="127" t="s">
        <v>52</v>
      </c>
      <c r="L12" s="33" t="s">
        <v>26</v>
      </c>
      <c r="M12" s="25"/>
      <c r="N12" s="12"/>
      <c r="O12" s="12"/>
      <c r="P12" s="8" t="s">
        <v>52</v>
      </c>
      <c r="Q12" s="56" t="s">
        <v>52</v>
      </c>
      <c r="R12" s="1"/>
      <c r="S12" s="1"/>
    </row>
    <row r="13" spans="1:19" ht="182.4" x14ac:dyDescent="0.2">
      <c r="A13" s="21">
        <v>12</v>
      </c>
      <c r="B13" s="7"/>
      <c r="C13" s="7"/>
      <c r="D13" s="122">
        <v>171</v>
      </c>
      <c r="E13" s="122" t="s">
        <v>39</v>
      </c>
      <c r="F13" s="34" t="s">
        <v>81</v>
      </c>
      <c r="G13" s="126" t="s">
        <v>82</v>
      </c>
      <c r="H13" s="1" t="s">
        <v>83</v>
      </c>
      <c r="I13" s="1" t="s">
        <v>84</v>
      </c>
      <c r="J13" s="38"/>
      <c r="K13" s="127" t="s">
        <v>52</v>
      </c>
      <c r="L13" s="33" t="s">
        <v>26</v>
      </c>
      <c r="M13" s="41" t="s">
        <v>39</v>
      </c>
      <c r="N13" s="11"/>
      <c r="O13" s="11"/>
      <c r="P13" s="8" t="s">
        <v>52</v>
      </c>
      <c r="Q13" s="56" t="s">
        <v>52</v>
      </c>
      <c r="R13" s="1" t="s">
        <v>85</v>
      </c>
      <c r="S13" s="1"/>
    </row>
    <row r="14" spans="1:19" ht="45.6" x14ac:dyDescent="0.2">
      <c r="A14" s="21">
        <v>13</v>
      </c>
      <c r="B14" s="7"/>
      <c r="C14" s="7"/>
      <c r="D14" s="122">
        <v>172</v>
      </c>
      <c r="E14" s="122" t="s">
        <v>86</v>
      </c>
      <c r="F14" s="34" t="s">
        <v>87</v>
      </c>
      <c r="G14" s="126" t="s">
        <v>88</v>
      </c>
      <c r="H14" s="1" t="s">
        <v>89</v>
      </c>
      <c r="I14" s="39" t="s">
        <v>90</v>
      </c>
      <c r="J14" s="38"/>
      <c r="K14" s="127" t="s">
        <v>52</v>
      </c>
      <c r="L14" s="33" t="s">
        <v>26</v>
      </c>
      <c r="M14" s="25"/>
      <c r="N14" s="13"/>
      <c r="O14" s="13"/>
      <c r="P14" s="8" t="s">
        <v>52</v>
      </c>
      <c r="Q14" s="56" t="s">
        <v>52</v>
      </c>
      <c r="R14" s="1"/>
      <c r="S14" s="1"/>
    </row>
    <row r="15" spans="1:19" ht="22.8" x14ac:dyDescent="0.2">
      <c r="A15" s="21">
        <v>14</v>
      </c>
      <c r="B15" s="7"/>
      <c r="C15" s="7"/>
      <c r="D15" s="122">
        <v>174</v>
      </c>
      <c r="E15" s="122" t="s">
        <v>27</v>
      </c>
      <c r="F15" s="34" t="s">
        <v>0</v>
      </c>
      <c r="G15" s="126" t="s">
        <v>91</v>
      </c>
      <c r="H15" s="1" t="s">
        <v>92</v>
      </c>
      <c r="I15" s="1" t="s">
        <v>0</v>
      </c>
      <c r="J15" s="38"/>
      <c r="K15" s="127" t="s">
        <v>52</v>
      </c>
      <c r="L15" s="33" t="s">
        <v>26</v>
      </c>
      <c r="M15" s="25"/>
      <c r="N15" s="13"/>
      <c r="O15" s="13"/>
      <c r="P15" s="8" t="s">
        <v>52</v>
      </c>
      <c r="Q15" s="56" t="s">
        <v>52</v>
      </c>
      <c r="R15" s="1"/>
      <c r="S15" s="1"/>
    </row>
    <row r="16" spans="1:19" ht="34.200000000000003" x14ac:dyDescent="0.2">
      <c r="A16" s="21">
        <v>15</v>
      </c>
      <c r="B16" s="7"/>
      <c r="C16" s="7"/>
      <c r="D16" s="122">
        <v>182</v>
      </c>
      <c r="E16" s="122" t="s">
        <v>47</v>
      </c>
      <c r="F16" s="34" t="s">
        <v>0</v>
      </c>
      <c r="G16" s="126" t="s">
        <v>93</v>
      </c>
      <c r="H16" s="1" t="s">
        <v>94</v>
      </c>
      <c r="I16" s="1" t="s">
        <v>0</v>
      </c>
      <c r="J16" s="38"/>
      <c r="K16" s="127" t="s">
        <v>52</v>
      </c>
      <c r="L16" s="33" t="s">
        <v>26</v>
      </c>
      <c r="M16" s="25"/>
      <c r="N16" s="13"/>
      <c r="O16" s="13"/>
      <c r="P16" s="8" t="s">
        <v>52</v>
      </c>
      <c r="Q16" s="56" t="s">
        <v>52</v>
      </c>
      <c r="R16" s="1"/>
      <c r="S16" s="1"/>
    </row>
    <row r="17" spans="1:19" ht="34.200000000000003" x14ac:dyDescent="0.2">
      <c r="A17" s="21">
        <v>16</v>
      </c>
      <c r="B17" s="7"/>
      <c r="C17" s="7"/>
      <c r="D17" s="122">
        <v>212</v>
      </c>
      <c r="E17" s="122" t="s">
        <v>47</v>
      </c>
      <c r="F17" s="34"/>
      <c r="G17" s="126" t="s">
        <v>95</v>
      </c>
      <c r="H17" s="1" t="s">
        <v>96</v>
      </c>
      <c r="I17" s="1" t="s">
        <v>0</v>
      </c>
      <c r="J17" s="38"/>
      <c r="K17" s="127" t="s">
        <v>52</v>
      </c>
      <c r="L17" s="33" t="s">
        <v>26</v>
      </c>
      <c r="M17" s="25"/>
      <c r="N17" s="13"/>
      <c r="O17" s="13"/>
      <c r="P17" s="8" t="s">
        <v>52</v>
      </c>
      <c r="Q17" s="56" t="s">
        <v>52</v>
      </c>
      <c r="R17" s="1"/>
      <c r="S17" s="1"/>
    </row>
    <row r="18" spans="1:19" ht="34.200000000000003" x14ac:dyDescent="0.2">
      <c r="A18" s="21">
        <v>17</v>
      </c>
      <c r="B18" s="7"/>
      <c r="C18" s="7"/>
      <c r="D18" s="122">
        <v>242</v>
      </c>
      <c r="E18" s="122" t="s">
        <v>47</v>
      </c>
      <c r="F18" s="34"/>
      <c r="G18" s="126" t="s">
        <v>97</v>
      </c>
      <c r="H18" s="1" t="s">
        <v>98</v>
      </c>
      <c r="I18" s="1" t="s">
        <v>0</v>
      </c>
      <c r="J18" s="38"/>
      <c r="K18" s="127" t="s">
        <v>52</v>
      </c>
      <c r="L18" s="33" t="s">
        <v>26</v>
      </c>
      <c r="M18" s="25"/>
      <c r="N18" s="13"/>
      <c r="O18" s="13"/>
      <c r="P18" s="8" t="s">
        <v>52</v>
      </c>
      <c r="Q18" s="56" t="s">
        <v>52</v>
      </c>
      <c r="R18" s="1"/>
      <c r="S18" s="1"/>
    </row>
    <row r="19" spans="1:19" ht="34.200000000000003" x14ac:dyDescent="0.2">
      <c r="A19" s="21">
        <v>18</v>
      </c>
      <c r="B19" s="7"/>
      <c r="C19" s="7"/>
      <c r="D19" s="122">
        <v>272</v>
      </c>
      <c r="E19" s="122" t="s">
        <v>65</v>
      </c>
      <c r="F19" s="34"/>
      <c r="G19" s="126" t="s">
        <v>99</v>
      </c>
      <c r="H19" s="1" t="s">
        <v>100</v>
      </c>
      <c r="I19" s="1" t="s">
        <v>0</v>
      </c>
      <c r="J19" s="38"/>
      <c r="K19" s="127" t="s">
        <v>52</v>
      </c>
      <c r="L19" s="33" t="s">
        <v>26</v>
      </c>
      <c r="M19" s="25"/>
      <c r="N19" s="13"/>
      <c r="O19" s="13"/>
      <c r="P19" s="8" t="s">
        <v>52</v>
      </c>
      <c r="Q19" s="56" t="s">
        <v>52</v>
      </c>
      <c r="R19" s="1"/>
      <c r="S19" s="1"/>
    </row>
    <row r="20" spans="1:19" x14ac:dyDescent="0.2">
      <c r="A20" s="21">
        <v>19</v>
      </c>
      <c r="B20" s="2"/>
      <c r="C20" s="2"/>
      <c r="D20" s="122">
        <v>274</v>
      </c>
      <c r="E20" s="122" t="s">
        <v>71</v>
      </c>
      <c r="F20" s="34"/>
      <c r="G20" s="127" t="s">
        <v>101</v>
      </c>
      <c r="H20" s="1" t="s">
        <v>102</v>
      </c>
      <c r="I20" s="1"/>
      <c r="J20" s="38"/>
      <c r="K20" s="127" t="s">
        <v>52</v>
      </c>
      <c r="L20" s="33" t="s">
        <v>26</v>
      </c>
      <c r="M20" s="23"/>
      <c r="N20" s="11"/>
      <c r="O20" s="11"/>
      <c r="P20" s="8" t="s">
        <v>52</v>
      </c>
      <c r="Q20" s="56" t="s">
        <v>52</v>
      </c>
      <c r="R20" s="1"/>
      <c r="S20" s="1"/>
    </row>
    <row r="21" spans="1:19" x14ac:dyDescent="0.2">
      <c r="A21" s="21">
        <v>20</v>
      </c>
      <c r="B21" s="2"/>
      <c r="C21" s="2"/>
      <c r="D21" s="122">
        <v>279</v>
      </c>
      <c r="E21" s="123" t="s">
        <v>71</v>
      </c>
      <c r="F21" s="34"/>
      <c r="G21" s="127" t="s">
        <v>103</v>
      </c>
      <c r="H21" s="1" t="s">
        <v>104</v>
      </c>
      <c r="I21" s="1"/>
      <c r="J21" s="38"/>
      <c r="K21" s="127" t="s">
        <v>52</v>
      </c>
      <c r="L21" s="33" t="s">
        <v>26</v>
      </c>
      <c r="M21" s="23"/>
      <c r="N21" s="11"/>
      <c r="O21" s="11"/>
      <c r="P21" s="8" t="s">
        <v>52</v>
      </c>
      <c r="Q21" s="56" t="s">
        <v>52</v>
      </c>
      <c r="R21" s="1"/>
      <c r="S21" s="1"/>
    </row>
    <row r="22" spans="1:19" ht="91.2" x14ac:dyDescent="0.2">
      <c r="A22" s="21">
        <v>21</v>
      </c>
      <c r="B22" s="2"/>
      <c r="C22" s="2"/>
      <c r="D22" s="122">
        <v>284</v>
      </c>
      <c r="E22" s="123" t="s">
        <v>39</v>
      </c>
      <c r="F22" s="34"/>
      <c r="G22" s="127" t="s">
        <v>105</v>
      </c>
      <c r="H22" s="1" t="s">
        <v>106</v>
      </c>
      <c r="I22" s="1"/>
      <c r="J22" s="38"/>
      <c r="K22" s="127" t="s">
        <v>52</v>
      </c>
      <c r="L22" s="33" t="s">
        <v>26</v>
      </c>
      <c r="M22" s="23"/>
      <c r="N22" s="11"/>
      <c r="O22" s="11"/>
      <c r="P22" s="8" t="s">
        <v>52</v>
      </c>
      <c r="Q22" s="56" t="s">
        <v>52</v>
      </c>
      <c r="R22" s="1"/>
      <c r="S22" s="1"/>
    </row>
    <row r="23" spans="1:19" ht="159.6" x14ac:dyDescent="0.2">
      <c r="A23" s="21">
        <v>22</v>
      </c>
      <c r="B23" s="7"/>
      <c r="C23" s="7"/>
      <c r="D23" s="123">
        <v>285</v>
      </c>
      <c r="E23" s="122" t="s">
        <v>39</v>
      </c>
      <c r="F23" s="34"/>
      <c r="G23" s="126" t="s">
        <v>107</v>
      </c>
      <c r="H23" s="1" t="s">
        <v>108</v>
      </c>
      <c r="I23" s="1"/>
      <c r="J23" s="38"/>
      <c r="K23" s="127" t="s">
        <v>52</v>
      </c>
      <c r="L23" s="33" t="s">
        <v>26</v>
      </c>
      <c r="M23" s="24"/>
      <c r="N23" s="12"/>
      <c r="O23" s="12"/>
      <c r="P23" s="8" t="s">
        <v>52</v>
      </c>
      <c r="Q23" s="56" t="s">
        <v>52</v>
      </c>
      <c r="R23" s="1"/>
      <c r="S23" s="1"/>
    </row>
    <row r="24" spans="1:19" ht="34.200000000000003" x14ac:dyDescent="0.2">
      <c r="A24" s="21">
        <v>23</v>
      </c>
      <c r="B24" s="7"/>
      <c r="C24" s="7"/>
      <c r="D24" s="122">
        <v>286</v>
      </c>
      <c r="E24" s="123" t="s">
        <v>86</v>
      </c>
      <c r="F24" s="34"/>
      <c r="G24" s="126" t="s">
        <v>109</v>
      </c>
      <c r="H24" s="1" t="s">
        <v>110</v>
      </c>
      <c r="I24" s="1"/>
      <c r="J24" s="38"/>
      <c r="K24" s="127" t="s">
        <v>52</v>
      </c>
      <c r="L24" s="33" t="s">
        <v>26</v>
      </c>
      <c r="M24" s="26"/>
      <c r="N24" s="13"/>
      <c r="O24" s="13"/>
      <c r="P24" s="8" t="s">
        <v>52</v>
      </c>
      <c r="Q24" s="56" t="s">
        <v>52</v>
      </c>
      <c r="R24" s="1"/>
      <c r="S24" s="1"/>
    </row>
    <row r="25" spans="1:19" ht="136.80000000000001" x14ac:dyDescent="0.2">
      <c r="A25" s="21">
        <v>24</v>
      </c>
      <c r="B25" s="7"/>
      <c r="C25" s="7"/>
      <c r="D25" s="122">
        <v>288</v>
      </c>
      <c r="E25" s="123" t="s">
        <v>39</v>
      </c>
      <c r="F25" s="34" t="s">
        <v>111</v>
      </c>
      <c r="G25" s="126" t="s">
        <v>112</v>
      </c>
      <c r="H25" s="1" t="s">
        <v>113</v>
      </c>
      <c r="I25" s="1"/>
      <c r="J25" s="38"/>
      <c r="K25" s="126" t="s">
        <v>114</v>
      </c>
      <c r="L25" s="33" t="s">
        <v>26</v>
      </c>
      <c r="M25" s="42" t="s">
        <v>39</v>
      </c>
      <c r="N25" s="13"/>
      <c r="O25" s="13"/>
      <c r="P25" s="1" t="s">
        <v>114</v>
      </c>
      <c r="Q25" s="56" t="s">
        <v>52</v>
      </c>
      <c r="R25" s="1" t="s">
        <v>114</v>
      </c>
      <c r="S25" s="1"/>
    </row>
    <row r="26" spans="1:19" ht="34.200000000000003" x14ac:dyDescent="0.2">
      <c r="A26" s="21">
        <v>25</v>
      </c>
      <c r="B26" s="2"/>
      <c r="C26" s="2"/>
      <c r="D26" s="122">
        <v>289</v>
      </c>
      <c r="E26" s="123" t="s">
        <v>115</v>
      </c>
      <c r="F26" s="34" t="s">
        <v>0</v>
      </c>
      <c r="G26" s="127" t="s">
        <v>116</v>
      </c>
      <c r="H26" s="1" t="s">
        <v>117</v>
      </c>
      <c r="I26" s="1"/>
      <c r="J26" s="38"/>
      <c r="K26" s="127" t="s">
        <v>52</v>
      </c>
      <c r="L26" s="33" t="s">
        <v>26</v>
      </c>
      <c r="M26" s="23"/>
      <c r="N26" s="11"/>
      <c r="O26" s="11"/>
      <c r="P26" s="8" t="s">
        <v>52</v>
      </c>
      <c r="Q26" s="56" t="s">
        <v>52</v>
      </c>
      <c r="R26" s="1"/>
      <c r="S26" s="1"/>
    </row>
    <row r="27" spans="1:19" ht="91.2" x14ac:dyDescent="0.2">
      <c r="A27" s="21">
        <v>26</v>
      </c>
      <c r="B27" s="7"/>
      <c r="C27" s="7"/>
      <c r="D27" s="122">
        <v>301</v>
      </c>
      <c r="E27" s="122" t="s">
        <v>39</v>
      </c>
      <c r="F27" s="34" t="s">
        <v>118</v>
      </c>
      <c r="G27" s="126" t="s">
        <v>119</v>
      </c>
      <c r="H27" s="1" t="s">
        <v>120</v>
      </c>
      <c r="I27" s="39" t="s">
        <v>121</v>
      </c>
      <c r="J27" s="38"/>
      <c r="K27" s="126" t="s">
        <v>122</v>
      </c>
      <c r="L27" s="33" t="s">
        <v>26</v>
      </c>
      <c r="M27" s="41" t="s">
        <v>39</v>
      </c>
      <c r="N27" s="11"/>
      <c r="O27" s="11"/>
      <c r="P27" s="1" t="s">
        <v>122</v>
      </c>
      <c r="Q27" s="1" t="s">
        <v>123</v>
      </c>
      <c r="R27" s="1" t="s">
        <v>124</v>
      </c>
      <c r="S27" s="1" t="s">
        <v>0</v>
      </c>
    </row>
    <row r="28" spans="1:19" ht="91.2" x14ac:dyDescent="0.2">
      <c r="A28" s="21">
        <v>27</v>
      </c>
      <c r="B28" s="7"/>
      <c r="C28" s="7"/>
      <c r="D28" s="122">
        <v>302</v>
      </c>
      <c r="E28" s="122" t="s">
        <v>39</v>
      </c>
      <c r="F28" s="34" t="s">
        <v>125</v>
      </c>
      <c r="G28" s="126" t="s">
        <v>126</v>
      </c>
      <c r="H28" s="1" t="s">
        <v>127</v>
      </c>
      <c r="I28" s="1"/>
      <c r="J28" s="38"/>
      <c r="K28" s="127" t="s">
        <v>52</v>
      </c>
      <c r="L28" s="33" t="s">
        <v>26</v>
      </c>
      <c r="M28" s="25"/>
      <c r="N28" s="11"/>
      <c r="O28" s="11"/>
      <c r="P28" s="8" t="s">
        <v>52</v>
      </c>
      <c r="Q28" s="56" t="s">
        <v>52</v>
      </c>
      <c r="R28" s="1" t="s">
        <v>0</v>
      </c>
      <c r="S28" s="1"/>
    </row>
    <row r="29" spans="1:19" ht="45.6" x14ac:dyDescent="0.2">
      <c r="A29" s="21">
        <v>28</v>
      </c>
      <c r="B29" s="2"/>
      <c r="C29" s="2"/>
      <c r="D29" s="122">
        <v>303</v>
      </c>
      <c r="E29" s="122" t="s">
        <v>86</v>
      </c>
      <c r="F29" s="34" t="s">
        <v>128</v>
      </c>
      <c r="G29" s="127" t="s">
        <v>129</v>
      </c>
      <c r="H29" s="1" t="s">
        <v>130</v>
      </c>
      <c r="I29" s="1" t="s">
        <v>131</v>
      </c>
      <c r="J29" s="38"/>
      <c r="K29" s="126" t="s">
        <v>132</v>
      </c>
      <c r="L29" s="33" t="s">
        <v>26</v>
      </c>
      <c r="M29" s="23"/>
      <c r="N29" s="11"/>
      <c r="O29" s="11"/>
      <c r="P29" s="1" t="s">
        <v>132</v>
      </c>
      <c r="Q29" s="56" t="s">
        <v>133</v>
      </c>
      <c r="R29" s="1" t="s">
        <v>132</v>
      </c>
      <c r="S29" s="1"/>
    </row>
    <row r="30" spans="1:19" ht="45.6" x14ac:dyDescent="0.2">
      <c r="A30" s="21">
        <v>29</v>
      </c>
      <c r="B30" s="7"/>
      <c r="C30" s="7"/>
      <c r="D30" s="122">
        <v>305</v>
      </c>
      <c r="E30" s="122" t="s">
        <v>86</v>
      </c>
      <c r="F30" s="34" t="s">
        <v>134</v>
      </c>
      <c r="G30" s="126" t="s">
        <v>135</v>
      </c>
      <c r="H30" s="1" t="s">
        <v>136</v>
      </c>
      <c r="I30" s="39" t="s">
        <v>137</v>
      </c>
      <c r="J30" s="38"/>
      <c r="K30" s="126" t="s">
        <v>123</v>
      </c>
      <c r="L30" s="33" t="s">
        <v>26</v>
      </c>
      <c r="M30" s="41" t="s">
        <v>39</v>
      </c>
      <c r="N30" s="14"/>
      <c r="O30" s="14"/>
      <c r="P30" s="1" t="s">
        <v>123</v>
      </c>
      <c r="Q30" s="1" t="s">
        <v>123</v>
      </c>
      <c r="R30" s="50" t="s">
        <v>0</v>
      </c>
      <c r="S30" s="50" t="s">
        <v>0</v>
      </c>
    </row>
    <row r="31" spans="1:19" ht="91.2" x14ac:dyDescent="0.2">
      <c r="A31" s="21">
        <v>30</v>
      </c>
      <c r="B31" s="2"/>
      <c r="C31" s="2"/>
      <c r="D31" s="122">
        <v>307</v>
      </c>
      <c r="E31" s="122" t="s">
        <v>39</v>
      </c>
      <c r="F31" s="34" t="s">
        <v>138</v>
      </c>
      <c r="G31" s="127" t="s">
        <v>139</v>
      </c>
      <c r="H31" s="1" t="s">
        <v>140</v>
      </c>
      <c r="I31" s="1"/>
      <c r="J31" s="38"/>
      <c r="K31" s="127" t="s">
        <v>52</v>
      </c>
      <c r="L31" s="33" t="s">
        <v>26</v>
      </c>
      <c r="M31" s="23"/>
      <c r="N31" s="11"/>
      <c r="O31" s="11"/>
      <c r="P31" s="8" t="s">
        <v>52</v>
      </c>
      <c r="Q31" s="56" t="s">
        <v>52</v>
      </c>
      <c r="R31" s="1"/>
      <c r="S31" s="1"/>
    </row>
    <row r="32" spans="1:19" ht="159.6" x14ac:dyDescent="0.2">
      <c r="A32" s="21">
        <v>31</v>
      </c>
      <c r="B32" s="7"/>
      <c r="C32" s="7"/>
      <c r="D32" s="122">
        <v>308</v>
      </c>
      <c r="E32" s="122" t="s">
        <v>39</v>
      </c>
      <c r="F32" s="34" t="s">
        <v>141</v>
      </c>
      <c r="G32" s="126" t="s">
        <v>142</v>
      </c>
      <c r="H32" s="1" t="s">
        <v>143</v>
      </c>
      <c r="I32" s="1"/>
      <c r="J32" s="38"/>
      <c r="K32" s="135" t="s">
        <v>52</v>
      </c>
      <c r="L32" s="33" t="s">
        <v>26</v>
      </c>
      <c r="M32" s="41"/>
      <c r="N32" s="11"/>
      <c r="O32" s="11"/>
      <c r="P32" s="56" t="s">
        <v>52</v>
      </c>
      <c r="Q32" s="56" t="s">
        <v>52</v>
      </c>
      <c r="R32" s="1" t="s">
        <v>0</v>
      </c>
      <c r="S32" s="1"/>
    </row>
    <row r="33" spans="1:19" ht="136.80000000000001" x14ac:dyDescent="0.2">
      <c r="A33" s="21">
        <v>32</v>
      </c>
      <c r="B33" s="7"/>
      <c r="C33" s="7"/>
      <c r="D33" s="122">
        <v>309</v>
      </c>
      <c r="E33" s="122" t="s">
        <v>39</v>
      </c>
      <c r="F33" s="34" t="s">
        <v>144</v>
      </c>
      <c r="G33" s="126" t="s">
        <v>145</v>
      </c>
      <c r="H33" s="1" t="s">
        <v>146</v>
      </c>
      <c r="I33" s="1" t="s">
        <v>147</v>
      </c>
      <c r="J33" s="38"/>
      <c r="K33" s="135" t="s">
        <v>148</v>
      </c>
      <c r="L33" s="33" t="s">
        <v>26</v>
      </c>
      <c r="M33" s="43" t="s">
        <v>39</v>
      </c>
      <c r="N33" s="13"/>
      <c r="O33" s="13"/>
      <c r="P33" s="56" t="s">
        <v>148</v>
      </c>
      <c r="Q33" s="56" t="s">
        <v>149</v>
      </c>
      <c r="R33" s="1" t="s">
        <v>0</v>
      </c>
      <c r="S33" s="1"/>
    </row>
    <row r="34" spans="1:19" ht="262.2" x14ac:dyDescent="0.2">
      <c r="A34" s="21">
        <v>33</v>
      </c>
      <c r="B34" s="90"/>
      <c r="C34" s="7"/>
      <c r="D34" s="122">
        <v>310</v>
      </c>
      <c r="E34" s="122" t="s">
        <v>39</v>
      </c>
      <c r="F34" s="34" t="s">
        <v>150</v>
      </c>
      <c r="G34" s="126" t="s">
        <v>151</v>
      </c>
      <c r="H34" s="1" t="s">
        <v>152</v>
      </c>
      <c r="I34" s="1" t="s">
        <v>153</v>
      </c>
      <c r="J34" s="38"/>
      <c r="K34" s="136" t="s">
        <v>154</v>
      </c>
      <c r="L34" s="33" t="s">
        <v>26</v>
      </c>
      <c r="M34" s="43" t="s">
        <v>39</v>
      </c>
      <c r="N34" s="12"/>
      <c r="O34" s="12"/>
      <c r="P34" s="49" t="s">
        <v>154</v>
      </c>
      <c r="Q34" s="56" t="s">
        <v>149</v>
      </c>
      <c r="R34" s="1" t="s">
        <v>154</v>
      </c>
      <c r="S34" s="1"/>
    </row>
    <row r="35" spans="1:19" ht="114" x14ac:dyDescent="0.2">
      <c r="A35" s="21">
        <v>34</v>
      </c>
      <c r="B35" s="7"/>
      <c r="C35" s="7"/>
      <c r="D35" s="122">
        <v>311</v>
      </c>
      <c r="E35" s="123" t="s">
        <v>39</v>
      </c>
      <c r="F35" s="34" t="s">
        <v>155</v>
      </c>
      <c r="G35" s="126" t="s">
        <v>156</v>
      </c>
      <c r="H35" s="1" t="s">
        <v>157</v>
      </c>
      <c r="I35" s="1" t="s">
        <v>158</v>
      </c>
      <c r="J35" s="38"/>
      <c r="K35" s="126" t="s">
        <v>132</v>
      </c>
      <c r="L35" s="33" t="s">
        <v>26</v>
      </c>
      <c r="M35" s="43" t="s">
        <v>39</v>
      </c>
      <c r="N35" s="13"/>
      <c r="O35" s="13"/>
      <c r="P35" s="1" t="s">
        <v>132</v>
      </c>
      <c r="Q35" s="8" t="s">
        <v>123</v>
      </c>
      <c r="R35" s="98" t="s">
        <v>132</v>
      </c>
      <c r="S35" s="1"/>
    </row>
    <row r="36" spans="1:19" ht="182.4" x14ac:dyDescent="0.2">
      <c r="A36" s="21">
        <v>35</v>
      </c>
      <c r="B36" s="2"/>
      <c r="C36" s="2"/>
      <c r="D36" s="122">
        <v>312</v>
      </c>
      <c r="E36" s="123" t="s">
        <v>39</v>
      </c>
      <c r="F36" s="34" t="s">
        <v>159</v>
      </c>
      <c r="G36" s="127" t="s">
        <v>160</v>
      </c>
      <c r="H36" s="1" t="s">
        <v>161</v>
      </c>
      <c r="I36" s="1" t="s">
        <v>158</v>
      </c>
      <c r="J36" s="38"/>
      <c r="K36" s="126" t="s">
        <v>132</v>
      </c>
      <c r="L36" s="33" t="s">
        <v>26</v>
      </c>
      <c r="M36" s="41" t="s">
        <v>39</v>
      </c>
      <c r="N36" s="11"/>
      <c r="O36" s="11"/>
      <c r="P36" s="1" t="s">
        <v>132</v>
      </c>
      <c r="Q36" s="8" t="s">
        <v>123</v>
      </c>
      <c r="R36" s="98" t="s">
        <v>132</v>
      </c>
      <c r="S36" s="1"/>
    </row>
    <row r="37" spans="1:19" ht="114" x14ac:dyDescent="0.2">
      <c r="A37" s="21">
        <v>36</v>
      </c>
      <c r="B37" s="7"/>
      <c r="C37" s="7"/>
      <c r="D37" s="122">
        <v>313</v>
      </c>
      <c r="E37" s="123" t="s">
        <v>39</v>
      </c>
      <c r="F37" s="34" t="s">
        <v>162</v>
      </c>
      <c r="G37" s="126" t="s">
        <v>163</v>
      </c>
      <c r="H37" s="1" t="s">
        <v>164</v>
      </c>
      <c r="I37" s="1" t="s">
        <v>158</v>
      </c>
      <c r="J37" s="38"/>
      <c r="K37" s="126" t="s">
        <v>132</v>
      </c>
      <c r="L37" s="33" t="s">
        <v>26</v>
      </c>
      <c r="M37" s="42" t="s">
        <v>39</v>
      </c>
      <c r="N37" s="15"/>
      <c r="O37" s="15"/>
      <c r="P37" s="1" t="s">
        <v>132</v>
      </c>
      <c r="Q37" s="8" t="s">
        <v>123</v>
      </c>
      <c r="R37" s="98" t="s">
        <v>132</v>
      </c>
      <c r="S37" s="1"/>
    </row>
    <row r="38" spans="1:19" ht="114" x14ac:dyDescent="0.2">
      <c r="A38" s="21">
        <v>37</v>
      </c>
      <c r="B38" s="7"/>
      <c r="C38" s="7"/>
      <c r="D38" s="122">
        <v>314</v>
      </c>
      <c r="E38" s="123" t="s">
        <v>39</v>
      </c>
      <c r="F38" s="34" t="s">
        <v>165</v>
      </c>
      <c r="G38" s="126" t="s">
        <v>166</v>
      </c>
      <c r="H38" s="1" t="s">
        <v>167</v>
      </c>
      <c r="I38" s="1" t="s">
        <v>158</v>
      </c>
      <c r="J38" s="38"/>
      <c r="K38" s="126" t="s">
        <v>132</v>
      </c>
      <c r="L38" s="33" t="s">
        <v>26</v>
      </c>
      <c r="M38" s="42" t="s">
        <v>39</v>
      </c>
      <c r="N38" s="11"/>
      <c r="O38" s="11"/>
      <c r="P38" s="1" t="s">
        <v>132</v>
      </c>
      <c r="Q38" s="8" t="s">
        <v>123</v>
      </c>
      <c r="R38" s="98" t="s">
        <v>132</v>
      </c>
      <c r="S38" s="1"/>
    </row>
    <row r="39" spans="1:19" ht="45.6" x14ac:dyDescent="0.2">
      <c r="A39" s="21">
        <v>38</v>
      </c>
      <c r="B39" s="7"/>
      <c r="C39" s="7"/>
      <c r="D39" s="122">
        <v>315</v>
      </c>
      <c r="E39" s="122" t="s">
        <v>168</v>
      </c>
      <c r="F39" s="34" t="s">
        <v>169</v>
      </c>
      <c r="G39" s="126" t="s">
        <v>170</v>
      </c>
      <c r="H39" s="1" t="s">
        <v>171</v>
      </c>
      <c r="I39" s="1"/>
      <c r="J39" s="38"/>
      <c r="K39" s="135" t="s">
        <v>52</v>
      </c>
      <c r="L39" s="33" t="s">
        <v>26</v>
      </c>
      <c r="M39" s="25"/>
      <c r="N39" s="15"/>
      <c r="O39" s="15"/>
      <c r="P39" s="56" t="s">
        <v>52</v>
      </c>
      <c r="Q39" s="56" t="s">
        <v>52</v>
      </c>
      <c r="R39" s="1"/>
      <c r="S39" s="1"/>
    </row>
    <row r="40" spans="1:19" ht="114" x14ac:dyDescent="0.2">
      <c r="A40" s="21">
        <v>39</v>
      </c>
      <c r="B40" s="7"/>
      <c r="C40" s="7"/>
      <c r="D40" s="122">
        <v>324</v>
      </c>
      <c r="E40" s="122" t="s">
        <v>39</v>
      </c>
      <c r="F40" s="34" t="s">
        <v>172</v>
      </c>
      <c r="G40" s="126" t="s">
        <v>173</v>
      </c>
      <c r="H40" s="1" t="s">
        <v>174</v>
      </c>
      <c r="I40" s="1"/>
      <c r="J40" s="39" t="s">
        <v>175</v>
      </c>
      <c r="K40" s="127" t="s">
        <v>52</v>
      </c>
      <c r="L40" s="33" t="s">
        <v>26</v>
      </c>
      <c r="M40" s="41" t="s">
        <v>39</v>
      </c>
      <c r="N40" s="11"/>
      <c r="O40" s="11"/>
      <c r="P40" s="8" t="s">
        <v>52</v>
      </c>
      <c r="Q40" s="56" t="s">
        <v>52</v>
      </c>
      <c r="R40" s="56" t="s">
        <v>176</v>
      </c>
      <c r="S40" s="1"/>
    </row>
    <row r="41" spans="1:19" ht="136.80000000000001" x14ac:dyDescent="0.2">
      <c r="A41" s="21">
        <v>40</v>
      </c>
      <c r="B41" s="7"/>
      <c r="C41" s="7"/>
      <c r="D41" s="122">
        <v>325</v>
      </c>
      <c r="E41" s="122" t="s">
        <v>39</v>
      </c>
      <c r="F41" s="34" t="s">
        <v>177</v>
      </c>
      <c r="G41" s="126" t="s">
        <v>178</v>
      </c>
      <c r="H41" s="1" t="s">
        <v>179</v>
      </c>
      <c r="I41" s="39" t="s">
        <v>180</v>
      </c>
      <c r="J41" s="38"/>
      <c r="K41" s="126" t="s">
        <v>148</v>
      </c>
      <c r="L41" s="33" t="s">
        <v>26</v>
      </c>
      <c r="M41" s="41" t="s">
        <v>39</v>
      </c>
      <c r="N41" s="15"/>
      <c r="O41" s="15"/>
      <c r="P41" s="1" t="s">
        <v>148</v>
      </c>
      <c r="Q41" s="56" t="s">
        <v>149</v>
      </c>
      <c r="R41" s="1" t="s">
        <v>0</v>
      </c>
      <c r="S41" s="1"/>
    </row>
    <row r="42" spans="1:19" ht="36" x14ac:dyDescent="0.2">
      <c r="A42" s="21">
        <v>41</v>
      </c>
      <c r="B42" s="2"/>
      <c r="C42" s="2"/>
      <c r="D42" s="122">
        <v>326</v>
      </c>
      <c r="E42" s="122" t="s">
        <v>39</v>
      </c>
      <c r="F42" s="34" t="s">
        <v>181</v>
      </c>
      <c r="G42" s="127" t="s">
        <v>182</v>
      </c>
      <c r="H42" s="1" t="s">
        <v>183</v>
      </c>
      <c r="I42" s="1"/>
      <c r="J42" s="38"/>
      <c r="K42" s="135" t="s">
        <v>52</v>
      </c>
      <c r="L42" s="33" t="s">
        <v>26</v>
      </c>
      <c r="M42" s="23"/>
      <c r="N42" s="11"/>
      <c r="O42" s="11"/>
      <c r="P42" s="56" t="s">
        <v>52</v>
      </c>
      <c r="Q42" s="56" t="s">
        <v>52</v>
      </c>
      <c r="R42" s="1"/>
      <c r="S42" s="1"/>
    </row>
    <row r="43" spans="1:19" ht="34.200000000000003" x14ac:dyDescent="0.2">
      <c r="A43" s="21">
        <v>42</v>
      </c>
      <c r="B43" s="2"/>
      <c r="C43" s="2"/>
      <c r="D43" s="122">
        <v>327</v>
      </c>
      <c r="E43" s="122" t="s">
        <v>39</v>
      </c>
      <c r="F43" s="34" t="s">
        <v>184</v>
      </c>
      <c r="G43" s="127" t="s">
        <v>185</v>
      </c>
      <c r="H43" s="1" t="s">
        <v>186</v>
      </c>
      <c r="I43" s="1"/>
      <c r="J43" s="38"/>
      <c r="K43" s="135" t="s">
        <v>52</v>
      </c>
      <c r="L43" s="33" t="s">
        <v>26</v>
      </c>
      <c r="M43" s="23"/>
      <c r="N43" s="16"/>
      <c r="O43" s="16"/>
      <c r="P43" s="56" t="s">
        <v>52</v>
      </c>
      <c r="Q43" s="56" t="s">
        <v>52</v>
      </c>
      <c r="R43" s="1"/>
      <c r="S43" s="1"/>
    </row>
    <row r="44" spans="1:19" x14ac:dyDescent="0.2">
      <c r="A44" s="21">
        <v>43</v>
      </c>
      <c r="B44" s="2"/>
      <c r="C44" s="2"/>
      <c r="D44" s="122">
        <v>328</v>
      </c>
      <c r="E44" s="122" t="s">
        <v>39</v>
      </c>
      <c r="F44" s="34" t="s">
        <v>0</v>
      </c>
      <c r="G44" s="127" t="s">
        <v>187</v>
      </c>
      <c r="H44" s="8"/>
      <c r="I44" s="1"/>
      <c r="J44" s="38"/>
      <c r="K44" s="135" t="s">
        <v>52</v>
      </c>
      <c r="L44" s="33" t="s">
        <v>26</v>
      </c>
      <c r="M44" s="23"/>
      <c r="N44" s="11"/>
      <c r="O44" s="11"/>
      <c r="P44" s="56" t="s">
        <v>52</v>
      </c>
      <c r="Q44" s="56" t="s">
        <v>52</v>
      </c>
      <c r="R44" s="1"/>
      <c r="S44" s="1"/>
    </row>
    <row r="45" spans="1:19" ht="125.4" x14ac:dyDescent="0.2">
      <c r="A45" s="21">
        <v>44</v>
      </c>
      <c r="B45" s="2"/>
      <c r="C45" s="2"/>
      <c r="D45" s="122">
        <v>329</v>
      </c>
      <c r="E45" s="122" t="s">
        <v>39</v>
      </c>
      <c r="F45" s="34" t="s">
        <v>188</v>
      </c>
      <c r="G45" s="127" t="s">
        <v>189</v>
      </c>
      <c r="H45" s="8" t="s">
        <v>190</v>
      </c>
      <c r="I45" s="1"/>
      <c r="J45" s="38"/>
      <c r="K45" s="135" t="s">
        <v>52</v>
      </c>
      <c r="L45" s="33" t="s">
        <v>26</v>
      </c>
      <c r="M45" s="23"/>
      <c r="N45" s="11"/>
      <c r="O45" s="11"/>
      <c r="P45" s="56" t="s">
        <v>52</v>
      </c>
      <c r="Q45" s="56" t="s">
        <v>52</v>
      </c>
      <c r="R45" s="1"/>
      <c r="S45" s="1"/>
    </row>
    <row r="46" spans="1:19" ht="68.400000000000006" x14ac:dyDescent="0.2">
      <c r="A46" s="21">
        <v>45</v>
      </c>
      <c r="B46" s="7"/>
      <c r="C46" s="7"/>
      <c r="D46" s="122">
        <v>330</v>
      </c>
      <c r="E46" s="122" t="s">
        <v>39</v>
      </c>
      <c r="F46" s="34" t="s">
        <v>191</v>
      </c>
      <c r="G46" s="126" t="s">
        <v>192</v>
      </c>
      <c r="H46" s="8" t="s">
        <v>193</v>
      </c>
      <c r="I46" s="1" t="s">
        <v>194</v>
      </c>
      <c r="J46" s="38"/>
      <c r="K46" s="127" t="s">
        <v>52</v>
      </c>
      <c r="L46" s="33" t="s">
        <v>26</v>
      </c>
      <c r="M46" s="25"/>
      <c r="N46" s="11"/>
      <c r="O46" s="11"/>
      <c r="P46" s="8" t="s">
        <v>52</v>
      </c>
      <c r="Q46" s="56" t="s">
        <v>52</v>
      </c>
      <c r="R46" s="1" t="s">
        <v>195</v>
      </c>
      <c r="S46" s="1"/>
    </row>
    <row r="47" spans="1:19" ht="45.6" x14ac:dyDescent="0.2">
      <c r="A47" s="21">
        <v>46</v>
      </c>
      <c r="B47" s="7"/>
      <c r="C47" s="7"/>
      <c r="D47" s="122">
        <v>331</v>
      </c>
      <c r="E47" s="122" t="s">
        <v>39</v>
      </c>
      <c r="F47" s="34" t="s">
        <v>196</v>
      </c>
      <c r="G47" s="126" t="s">
        <v>197</v>
      </c>
      <c r="H47" s="8" t="s">
        <v>198</v>
      </c>
      <c r="I47" s="1"/>
      <c r="J47" s="38"/>
      <c r="K47" s="135" t="s">
        <v>52</v>
      </c>
      <c r="L47" s="33" t="s">
        <v>26</v>
      </c>
      <c r="M47" s="23"/>
      <c r="N47" s="15"/>
      <c r="O47" s="15"/>
      <c r="P47" s="56" t="s">
        <v>52</v>
      </c>
      <c r="Q47" s="56" t="s">
        <v>52</v>
      </c>
      <c r="R47" s="1"/>
      <c r="S47" s="1"/>
    </row>
    <row r="48" spans="1:19" x14ac:dyDescent="0.2">
      <c r="A48" s="21">
        <v>47</v>
      </c>
      <c r="B48" s="2"/>
      <c r="C48" s="2"/>
      <c r="D48" s="122">
        <v>332</v>
      </c>
      <c r="E48" s="122" t="s">
        <v>199</v>
      </c>
      <c r="F48" s="34" t="s">
        <v>0</v>
      </c>
      <c r="G48" s="127" t="s">
        <v>200</v>
      </c>
      <c r="H48" s="8" t="s">
        <v>201</v>
      </c>
      <c r="I48" s="1"/>
      <c r="J48" s="38"/>
      <c r="K48" s="135" t="s">
        <v>52</v>
      </c>
      <c r="L48" s="33" t="s">
        <v>26</v>
      </c>
      <c r="M48" s="23"/>
      <c r="N48" s="11"/>
      <c r="O48" s="11"/>
      <c r="P48" s="56" t="s">
        <v>52</v>
      </c>
      <c r="Q48" s="56" t="s">
        <v>52</v>
      </c>
      <c r="R48" s="1"/>
      <c r="S48" s="1"/>
    </row>
    <row r="49" spans="1:19" x14ac:dyDescent="0.2">
      <c r="A49" s="21">
        <v>48</v>
      </c>
      <c r="B49" s="7"/>
      <c r="C49" s="7"/>
      <c r="D49" s="122">
        <v>335</v>
      </c>
      <c r="E49" s="122" t="s">
        <v>27</v>
      </c>
      <c r="F49" s="34" t="s">
        <v>0</v>
      </c>
      <c r="G49" s="126" t="s">
        <v>202</v>
      </c>
      <c r="H49" s="8" t="s">
        <v>203</v>
      </c>
      <c r="I49" s="1"/>
      <c r="J49" s="38"/>
      <c r="K49" s="135" t="s">
        <v>52</v>
      </c>
      <c r="L49" s="33" t="s">
        <v>26</v>
      </c>
      <c r="M49" s="25"/>
      <c r="N49" s="11"/>
      <c r="O49" s="11"/>
      <c r="P49" s="56" t="s">
        <v>52</v>
      </c>
      <c r="Q49" s="56" t="s">
        <v>52</v>
      </c>
      <c r="R49" s="1"/>
      <c r="S49" s="1"/>
    </row>
    <row r="50" spans="1:19" ht="45.6" x14ac:dyDescent="0.2">
      <c r="A50" s="21">
        <v>49</v>
      </c>
      <c r="B50" s="7"/>
      <c r="C50" s="7"/>
      <c r="D50" s="122">
        <v>343</v>
      </c>
      <c r="E50" s="122" t="s">
        <v>204</v>
      </c>
      <c r="F50" s="34" t="s">
        <v>205</v>
      </c>
      <c r="G50" s="126" t="s">
        <v>206</v>
      </c>
      <c r="H50" s="8" t="s">
        <v>207</v>
      </c>
      <c r="I50" s="1"/>
      <c r="J50" s="38" t="s">
        <v>208</v>
      </c>
      <c r="K50" s="127" t="s">
        <v>209</v>
      </c>
      <c r="L50" s="33" t="s">
        <v>1</v>
      </c>
      <c r="M50" s="26"/>
      <c r="N50" s="11"/>
      <c r="O50" s="11"/>
      <c r="P50" s="8" t="s">
        <v>209</v>
      </c>
      <c r="Q50" s="8" t="s">
        <v>210</v>
      </c>
      <c r="R50" s="37" t="s">
        <v>0</v>
      </c>
      <c r="S50" s="1"/>
    </row>
    <row r="51" spans="1:19" ht="45.6" x14ac:dyDescent="0.2">
      <c r="A51" s="21">
        <v>50</v>
      </c>
      <c r="B51" s="7"/>
      <c r="C51" s="7"/>
      <c r="D51" s="122">
        <v>346</v>
      </c>
      <c r="E51" s="122" t="s">
        <v>211</v>
      </c>
      <c r="F51" s="34" t="s">
        <v>212</v>
      </c>
      <c r="G51" s="126" t="s">
        <v>213</v>
      </c>
      <c r="H51" s="8" t="s">
        <v>214</v>
      </c>
      <c r="I51" s="1"/>
      <c r="J51" s="38" t="s">
        <v>215</v>
      </c>
      <c r="K51" s="127" t="s">
        <v>209</v>
      </c>
      <c r="L51" s="33" t="s">
        <v>1</v>
      </c>
      <c r="M51" s="27"/>
      <c r="N51" s="15"/>
      <c r="O51" s="15"/>
      <c r="P51" s="8" t="s">
        <v>209</v>
      </c>
      <c r="Q51" s="8" t="s">
        <v>210</v>
      </c>
      <c r="R51" s="37" t="s">
        <v>0</v>
      </c>
      <c r="S51" s="1"/>
    </row>
    <row r="52" spans="1:19" ht="45.6" x14ac:dyDescent="0.2">
      <c r="A52" s="21">
        <v>51</v>
      </c>
      <c r="B52" s="7"/>
      <c r="C52" s="7"/>
      <c r="D52" s="122">
        <v>350</v>
      </c>
      <c r="E52" s="122" t="s">
        <v>27</v>
      </c>
      <c r="F52" s="34" t="s">
        <v>3</v>
      </c>
      <c r="G52" s="126" t="s">
        <v>216</v>
      </c>
      <c r="H52" s="8" t="s">
        <v>217</v>
      </c>
      <c r="I52" s="1"/>
      <c r="J52" s="38" t="s">
        <v>218</v>
      </c>
      <c r="K52" s="127" t="s">
        <v>209</v>
      </c>
      <c r="L52" s="33" t="s">
        <v>1</v>
      </c>
      <c r="M52" s="25"/>
      <c r="N52" s="15"/>
      <c r="O52" s="15"/>
      <c r="P52" s="8" t="s">
        <v>209</v>
      </c>
      <c r="Q52" s="8" t="s">
        <v>210</v>
      </c>
      <c r="R52" s="37" t="s">
        <v>0</v>
      </c>
      <c r="S52" s="1"/>
    </row>
    <row r="53" spans="1:19" ht="22.8" x14ac:dyDescent="0.2">
      <c r="A53" s="21">
        <v>52</v>
      </c>
      <c r="B53" s="7"/>
      <c r="C53" s="7"/>
      <c r="D53" s="122">
        <v>358</v>
      </c>
      <c r="E53" s="122" t="s">
        <v>27</v>
      </c>
      <c r="F53" s="34" t="s">
        <v>0</v>
      </c>
      <c r="G53" s="126" t="s">
        <v>219</v>
      </c>
      <c r="H53" s="8" t="s">
        <v>220</v>
      </c>
      <c r="I53" s="1"/>
      <c r="J53" s="38" t="s">
        <v>218</v>
      </c>
      <c r="K53" s="127" t="s">
        <v>209</v>
      </c>
      <c r="L53" s="33" t="s">
        <v>1</v>
      </c>
      <c r="M53" s="23"/>
      <c r="N53" s="15"/>
      <c r="O53" s="15"/>
      <c r="P53" s="8" t="s">
        <v>209</v>
      </c>
      <c r="Q53" s="8" t="s">
        <v>210</v>
      </c>
      <c r="R53" s="37" t="s">
        <v>0</v>
      </c>
      <c r="S53" s="1"/>
    </row>
    <row r="54" spans="1:19" ht="22.8" x14ac:dyDescent="0.2">
      <c r="A54" s="21">
        <v>53</v>
      </c>
      <c r="B54" s="2"/>
      <c r="C54" s="2"/>
      <c r="D54" s="122">
        <v>366</v>
      </c>
      <c r="E54" s="123" t="s">
        <v>221</v>
      </c>
      <c r="F54" s="34" t="s">
        <v>0</v>
      </c>
      <c r="G54" s="127" t="s">
        <v>222</v>
      </c>
      <c r="H54" s="1" t="s">
        <v>223</v>
      </c>
      <c r="I54" s="1"/>
      <c r="J54" s="38"/>
      <c r="K54" s="135" t="s">
        <v>52</v>
      </c>
      <c r="L54" s="33" t="s">
        <v>26</v>
      </c>
      <c r="M54" s="23"/>
      <c r="N54" s="11"/>
      <c r="O54" s="11"/>
      <c r="P54" s="56" t="s">
        <v>52</v>
      </c>
      <c r="Q54" s="56" t="s">
        <v>52</v>
      </c>
      <c r="R54" s="1"/>
      <c r="S54" s="1"/>
    </row>
    <row r="55" spans="1:19" ht="22.8" x14ac:dyDescent="0.2">
      <c r="A55" s="21">
        <v>54</v>
      </c>
      <c r="B55" s="2"/>
      <c r="C55" s="2"/>
      <c r="D55" s="122">
        <v>445</v>
      </c>
      <c r="E55" s="122" t="s">
        <v>221</v>
      </c>
      <c r="F55" s="34"/>
      <c r="G55" s="127" t="s">
        <v>224</v>
      </c>
      <c r="H55" s="1" t="s">
        <v>223</v>
      </c>
      <c r="I55" s="1"/>
      <c r="J55" s="38"/>
      <c r="K55" s="135" t="s">
        <v>52</v>
      </c>
      <c r="L55" s="33" t="s">
        <v>26</v>
      </c>
      <c r="M55" s="23"/>
      <c r="N55" s="11"/>
      <c r="O55" s="11"/>
      <c r="P55" s="56" t="s">
        <v>52</v>
      </c>
      <c r="Q55" s="56" t="s">
        <v>52</v>
      </c>
      <c r="R55" s="1"/>
      <c r="S55" s="1"/>
    </row>
    <row r="56" spans="1:19" ht="22.8" x14ac:dyDescent="0.2">
      <c r="A56" s="21">
        <v>55</v>
      </c>
      <c r="B56" s="2"/>
      <c r="C56" s="2"/>
      <c r="D56" s="122">
        <v>524</v>
      </c>
      <c r="E56" s="123" t="s">
        <v>221</v>
      </c>
      <c r="F56" s="34"/>
      <c r="G56" s="127" t="s">
        <v>225</v>
      </c>
      <c r="H56" s="1" t="s">
        <v>223</v>
      </c>
      <c r="I56" s="1"/>
      <c r="J56" s="38"/>
      <c r="K56" s="135" t="s">
        <v>52</v>
      </c>
      <c r="L56" s="33" t="s">
        <v>26</v>
      </c>
      <c r="M56" s="23"/>
      <c r="N56" s="11"/>
      <c r="O56" s="11"/>
      <c r="P56" s="56" t="s">
        <v>52</v>
      </c>
      <c r="Q56" s="56" t="s">
        <v>52</v>
      </c>
      <c r="R56" s="1"/>
      <c r="S56" s="1"/>
    </row>
    <row r="57" spans="1:19" ht="22.8" x14ac:dyDescent="0.2">
      <c r="A57" s="21">
        <v>56</v>
      </c>
      <c r="B57" s="2"/>
      <c r="C57" s="2"/>
      <c r="D57" s="122">
        <v>603</v>
      </c>
      <c r="E57" s="122" t="s">
        <v>221</v>
      </c>
      <c r="F57" s="34" t="s">
        <v>0</v>
      </c>
      <c r="G57" s="127" t="s">
        <v>226</v>
      </c>
      <c r="H57" s="1" t="s">
        <v>223</v>
      </c>
      <c r="I57" s="1"/>
      <c r="J57" s="38"/>
      <c r="K57" s="135" t="s">
        <v>52</v>
      </c>
      <c r="L57" s="33" t="s">
        <v>26</v>
      </c>
      <c r="M57" s="23"/>
      <c r="N57" s="11"/>
      <c r="O57" s="11"/>
      <c r="P57" s="56" t="s">
        <v>52</v>
      </c>
      <c r="Q57" s="56" t="s">
        <v>52</v>
      </c>
      <c r="R57" s="1"/>
      <c r="S57" s="1"/>
    </row>
    <row r="58" spans="1:19" ht="22.8" x14ac:dyDescent="0.2">
      <c r="A58" s="21">
        <v>57</v>
      </c>
      <c r="B58" s="2"/>
      <c r="C58" s="2"/>
      <c r="D58" s="122">
        <v>682</v>
      </c>
      <c r="E58" s="122" t="s">
        <v>221</v>
      </c>
      <c r="F58" s="34" t="s">
        <v>0</v>
      </c>
      <c r="G58" s="127" t="s">
        <v>227</v>
      </c>
      <c r="H58" s="1" t="s">
        <v>223</v>
      </c>
      <c r="I58" s="1"/>
      <c r="J58" s="38"/>
      <c r="K58" s="135" t="s">
        <v>52</v>
      </c>
      <c r="L58" s="33" t="s">
        <v>26</v>
      </c>
      <c r="M58" s="23"/>
      <c r="N58" s="11"/>
      <c r="O58" s="11"/>
      <c r="P58" s="56" t="s">
        <v>52</v>
      </c>
      <c r="Q58" s="56" t="s">
        <v>52</v>
      </c>
      <c r="R58" s="8" t="s">
        <v>0</v>
      </c>
      <c r="S58" s="1"/>
    </row>
    <row r="59" spans="1:19" ht="22.8" x14ac:dyDescent="0.2">
      <c r="A59" s="21">
        <v>58</v>
      </c>
      <c r="B59" s="2"/>
      <c r="C59" s="2"/>
      <c r="D59" s="122">
        <v>761</v>
      </c>
      <c r="E59" s="122" t="s">
        <v>221</v>
      </c>
      <c r="F59" s="34" t="s">
        <v>0</v>
      </c>
      <c r="G59" s="127" t="s">
        <v>228</v>
      </c>
      <c r="H59" s="1" t="s">
        <v>223</v>
      </c>
      <c r="I59" s="1"/>
      <c r="J59" s="38"/>
      <c r="K59" s="135" t="s">
        <v>52</v>
      </c>
      <c r="L59" s="33" t="s">
        <v>26</v>
      </c>
      <c r="M59" s="23"/>
      <c r="N59" s="11"/>
      <c r="O59" s="11"/>
      <c r="P59" s="56" t="s">
        <v>52</v>
      </c>
      <c r="Q59" s="56" t="s">
        <v>52</v>
      </c>
      <c r="R59" s="1" t="s">
        <v>0</v>
      </c>
      <c r="S59" s="1" t="s">
        <v>0</v>
      </c>
    </row>
    <row r="60" spans="1:19" ht="239.4" x14ac:dyDescent="0.2">
      <c r="A60" s="21">
        <v>59</v>
      </c>
      <c r="B60" s="2"/>
      <c r="C60" s="2"/>
      <c r="D60" s="122">
        <v>840</v>
      </c>
      <c r="E60" s="122" t="s">
        <v>39</v>
      </c>
      <c r="F60" s="34" t="s">
        <v>229</v>
      </c>
      <c r="G60" s="127" t="s">
        <v>230</v>
      </c>
      <c r="H60" s="8" t="s">
        <v>231</v>
      </c>
      <c r="I60" s="1"/>
      <c r="J60" s="38"/>
      <c r="K60" s="135" t="s">
        <v>52</v>
      </c>
      <c r="L60" s="33" t="s">
        <v>26</v>
      </c>
      <c r="M60" s="23"/>
      <c r="N60" s="11"/>
      <c r="O60" s="11"/>
      <c r="P60" s="56" t="s">
        <v>52</v>
      </c>
      <c r="Q60" s="56" t="s">
        <v>52</v>
      </c>
      <c r="R60" s="1"/>
      <c r="S60" s="1"/>
    </row>
    <row r="61" spans="1:19" ht="91.2" x14ac:dyDescent="0.2">
      <c r="A61" s="21">
        <v>60</v>
      </c>
      <c r="B61" s="92"/>
      <c r="C61" s="7"/>
      <c r="D61" s="122">
        <v>841</v>
      </c>
      <c r="E61" s="122" t="s">
        <v>232</v>
      </c>
      <c r="F61" s="34" t="s">
        <v>233</v>
      </c>
      <c r="G61" s="126" t="s">
        <v>234</v>
      </c>
      <c r="H61" s="8" t="s">
        <v>235</v>
      </c>
      <c r="I61" s="1" t="s">
        <v>236</v>
      </c>
      <c r="J61" s="38"/>
      <c r="K61" s="135" t="s">
        <v>237</v>
      </c>
      <c r="L61" s="33" t="s">
        <v>26</v>
      </c>
      <c r="M61" s="24"/>
      <c r="N61" s="15"/>
      <c r="O61" s="15"/>
      <c r="P61" s="56" t="s">
        <v>237</v>
      </c>
      <c r="Q61" s="56" t="s">
        <v>238</v>
      </c>
      <c r="R61" s="56" t="s">
        <v>237</v>
      </c>
      <c r="S61" s="14"/>
    </row>
    <row r="62" spans="1:19" ht="148.19999999999999" x14ac:dyDescent="0.2">
      <c r="A62" s="21">
        <v>61</v>
      </c>
      <c r="B62" s="2"/>
      <c r="C62" s="2"/>
      <c r="D62" s="122">
        <v>901</v>
      </c>
      <c r="E62" s="122" t="s">
        <v>39</v>
      </c>
      <c r="F62" s="34" t="s">
        <v>159</v>
      </c>
      <c r="G62" s="127" t="s">
        <v>239</v>
      </c>
      <c r="H62" s="8" t="s">
        <v>240</v>
      </c>
      <c r="I62" s="1"/>
      <c r="J62" s="38"/>
      <c r="K62" s="135" t="s">
        <v>52</v>
      </c>
      <c r="L62" s="33" t="s">
        <v>26</v>
      </c>
      <c r="M62" s="23"/>
      <c r="N62" s="11"/>
      <c r="O62" s="11"/>
      <c r="P62" s="56" t="s">
        <v>52</v>
      </c>
      <c r="Q62" s="56" t="s">
        <v>52</v>
      </c>
      <c r="R62" s="1"/>
      <c r="S62" s="1"/>
    </row>
    <row r="63" spans="1:19" ht="102.6" x14ac:dyDescent="0.2">
      <c r="A63" s="21">
        <v>62</v>
      </c>
      <c r="B63" s="7"/>
      <c r="C63" s="7"/>
      <c r="D63" s="122">
        <v>902</v>
      </c>
      <c r="E63" s="122" t="s">
        <v>27</v>
      </c>
      <c r="F63" s="34" t="s">
        <v>241</v>
      </c>
      <c r="G63" s="126" t="s">
        <v>242</v>
      </c>
      <c r="H63" s="1" t="s">
        <v>243</v>
      </c>
      <c r="I63" s="1"/>
      <c r="J63" s="38"/>
      <c r="K63" s="135" t="s">
        <v>52</v>
      </c>
      <c r="L63" s="33" t="s">
        <v>26</v>
      </c>
      <c r="M63" s="23"/>
      <c r="N63" s="15"/>
      <c r="O63" s="15"/>
      <c r="P63" s="56" t="s">
        <v>52</v>
      </c>
      <c r="Q63" s="56" t="s">
        <v>52</v>
      </c>
      <c r="R63" s="1"/>
      <c r="S63" s="1"/>
    </row>
    <row r="64" spans="1:19" ht="102.6" x14ac:dyDescent="0.2">
      <c r="A64" s="21">
        <v>63</v>
      </c>
      <c r="B64" s="7"/>
      <c r="C64" s="7"/>
      <c r="D64" s="122">
        <v>910</v>
      </c>
      <c r="E64" s="122" t="s">
        <v>27</v>
      </c>
      <c r="F64" s="34" t="s">
        <v>244</v>
      </c>
      <c r="G64" s="126" t="s">
        <v>245</v>
      </c>
      <c r="H64" s="8" t="s">
        <v>246</v>
      </c>
      <c r="I64" s="1" t="s">
        <v>0</v>
      </c>
      <c r="J64" s="38"/>
      <c r="K64" s="135" t="s">
        <v>52</v>
      </c>
      <c r="L64" s="33" t="s">
        <v>26</v>
      </c>
      <c r="M64" s="23"/>
      <c r="N64" s="15"/>
      <c r="O64" s="15"/>
      <c r="P64" s="56" t="s">
        <v>52</v>
      </c>
      <c r="Q64" s="56" t="s">
        <v>52</v>
      </c>
      <c r="R64" s="1"/>
      <c r="S64" s="1"/>
    </row>
    <row r="65" spans="1:19" ht="114" x14ac:dyDescent="0.2">
      <c r="A65" s="21">
        <v>64</v>
      </c>
      <c r="B65" s="91"/>
      <c r="C65" s="2"/>
      <c r="D65" s="122">
        <v>918</v>
      </c>
      <c r="E65" s="122" t="s">
        <v>232</v>
      </c>
      <c r="F65" s="34" t="s">
        <v>247</v>
      </c>
      <c r="G65" s="127" t="s">
        <v>248</v>
      </c>
      <c r="H65" s="1" t="s">
        <v>249</v>
      </c>
      <c r="I65" s="1" t="s">
        <v>250</v>
      </c>
      <c r="J65" s="38"/>
      <c r="K65" s="135" t="s">
        <v>132</v>
      </c>
      <c r="L65" s="33" t="s">
        <v>26</v>
      </c>
      <c r="M65" s="23"/>
      <c r="N65" s="11"/>
      <c r="O65" s="11"/>
      <c r="P65" s="56" t="s">
        <v>132</v>
      </c>
      <c r="Q65" s="56" t="s">
        <v>251</v>
      </c>
      <c r="R65" s="56" t="s">
        <v>237</v>
      </c>
      <c r="S65" s="1"/>
    </row>
    <row r="66" spans="1:19" ht="68.400000000000006" x14ac:dyDescent="0.2">
      <c r="A66" s="21">
        <v>65</v>
      </c>
      <c r="B66" s="2"/>
      <c r="C66" s="2"/>
      <c r="D66" s="122">
        <v>978</v>
      </c>
      <c r="E66" s="122" t="s">
        <v>39</v>
      </c>
      <c r="F66" s="34" t="s">
        <v>252</v>
      </c>
      <c r="G66" s="127" t="s">
        <v>253</v>
      </c>
      <c r="H66" s="8" t="s">
        <v>254</v>
      </c>
      <c r="I66" s="1" t="s">
        <v>255</v>
      </c>
      <c r="J66" s="38"/>
      <c r="K66" s="135" t="s">
        <v>132</v>
      </c>
      <c r="L66" s="33" t="s">
        <v>26</v>
      </c>
      <c r="M66" s="41" t="s">
        <v>39</v>
      </c>
      <c r="N66" s="11"/>
      <c r="O66" s="11"/>
      <c r="P66" s="56" t="s">
        <v>132</v>
      </c>
      <c r="Q66" s="8" t="s">
        <v>123</v>
      </c>
      <c r="R66" s="98" t="s">
        <v>132</v>
      </c>
      <c r="S66" s="1"/>
    </row>
    <row r="67" spans="1:19" ht="156.75" customHeight="1" x14ac:dyDescent="0.2">
      <c r="A67" s="21">
        <v>66</v>
      </c>
      <c r="B67" s="2"/>
      <c r="C67" s="2"/>
      <c r="D67" s="122">
        <v>979</v>
      </c>
      <c r="E67" s="122" t="s">
        <v>39</v>
      </c>
      <c r="F67" s="34" t="s">
        <v>256</v>
      </c>
      <c r="G67" s="127" t="s">
        <v>257</v>
      </c>
      <c r="H67" s="1" t="s">
        <v>258</v>
      </c>
      <c r="I67" s="1" t="s">
        <v>259</v>
      </c>
      <c r="J67" s="38"/>
      <c r="K67" s="135" t="s">
        <v>132</v>
      </c>
      <c r="L67" s="33" t="s">
        <v>26</v>
      </c>
      <c r="M67" s="41" t="s">
        <v>39</v>
      </c>
      <c r="N67" s="11"/>
      <c r="O67" s="11"/>
      <c r="P67" s="56" t="s">
        <v>132</v>
      </c>
      <c r="Q67" s="56" t="s">
        <v>149</v>
      </c>
      <c r="R67" s="98" t="s">
        <v>132</v>
      </c>
      <c r="S67" s="1"/>
    </row>
    <row r="68" spans="1:19" ht="22.8" x14ac:dyDescent="0.2">
      <c r="A68" s="21">
        <v>67</v>
      </c>
      <c r="B68" s="2"/>
      <c r="C68" s="2"/>
      <c r="D68" s="122">
        <v>980</v>
      </c>
      <c r="E68" s="122" t="s">
        <v>39</v>
      </c>
      <c r="F68" s="34" t="s">
        <v>0</v>
      </c>
      <c r="G68" s="127" t="s">
        <v>260</v>
      </c>
      <c r="H68" s="39" t="s">
        <v>261</v>
      </c>
      <c r="I68" s="39"/>
      <c r="J68" s="38"/>
      <c r="K68" s="135" t="s">
        <v>52</v>
      </c>
      <c r="L68" s="33" t="s">
        <v>26</v>
      </c>
      <c r="M68" s="23"/>
      <c r="N68" s="11"/>
      <c r="O68" s="11"/>
      <c r="P68" s="56" t="s">
        <v>52</v>
      </c>
      <c r="Q68" s="56" t="s">
        <v>52</v>
      </c>
      <c r="R68" s="1"/>
      <c r="S68" s="1"/>
    </row>
    <row r="69" spans="1:19" ht="22.8" x14ac:dyDescent="0.2">
      <c r="A69" s="21">
        <v>68</v>
      </c>
      <c r="B69" s="2"/>
      <c r="C69" s="2"/>
      <c r="D69" s="122">
        <v>981</v>
      </c>
      <c r="E69" s="122" t="s">
        <v>39</v>
      </c>
      <c r="F69" s="34"/>
      <c r="G69" s="127" t="s">
        <v>262</v>
      </c>
      <c r="H69" s="39" t="s">
        <v>261</v>
      </c>
      <c r="I69" s="39"/>
      <c r="J69" s="38"/>
      <c r="K69" s="135" t="s">
        <v>52</v>
      </c>
      <c r="L69" s="33" t="s">
        <v>26</v>
      </c>
      <c r="M69" s="23"/>
      <c r="N69" s="11"/>
      <c r="O69" s="11"/>
      <c r="P69" s="56" t="s">
        <v>52</v>
      </c>
      <c r="Q69" s="56" t="s">
        <v>52</v>
      </c>
      <c r="R69" s="1"/>
      <c r="S69" s="1"/>
    </row>
    <row r="70" spans="1:19" ht="22.8" x14ac:dyDescent="0.2">
      <c r="A70" s="21">
        <v>69</v>
      </c>
      <c r="B70" s="2"/>
      <c r="C70" s="2"/>
      <c r="D70" s="122">
        <v>982</v>
      </c>
      <c r="E70" s="122" t="s">
        <v>39</v>
      </c>
      <c r="F70" s="34" t="s">
        <v>0</v>
      </c>
      <c r="G70" s="127" t="s">
        <v>263</v>
      </c>
      <c r="H70" s="39" t="s">
        <v>261</v>
      </c>
      <c r="I70" s="39"/>
      <c r="J70" s="38"/>
      <c r="K70" s="135" t="s">
        <v>52</v>
      </c>
      <c r="L70" s="33" t="s">
        <v>26</v>
      </c>
      <c r="M70" s="23"/>
      <c r="N70" s="11"/>
      <c r="O70" s="11"/>
      <c r="P70" s="56" t="s">
        <v>52</v>
      </c>
      <c r="Q70" s="56" t="s">
        <v>52</v>
      </c>
      <c r="R70" s="1"/>
      <c r="S70" s="1"/>
    </row>
    <row r="71" spans="1:19" ht="22.8" x14ac:dyDescent="0.2">
      <c r="A71" s="21">
        <v>70</v>
      </c>
      <c r="B71" s="7"/>
      <c r="C71" s="7"/>
      <c r="D71" s="122">
        <v>983</v>
      </c>
      <c r="E71" s="122" t="s">
        <v>39</v>
      </c>
      <c r="F71" s="34" t="s">
        <v>0</v>
      </c>
      <c r="G71" s="126" t="s">
        <v>264</v>
      </c>
      <c r="H71" s="39" t="s">
        <v>261</v>
      </c>
      <c r="I71" s="39"/>
      <c r="J71" s="38"/>
      <c r="K71" s="135" t="s">
        <v>52</v>
      </c>
      <c r="L71" s="33" t="s">
        <v>26</v>
      </c>
      <c r="M71" s="24"/>
      <c r="N71" s="11"/>
      <c r="O71" s="11"/>
      <c r="P71" s="56" t="s">
        <v>52</v>
      </c>
      <c r="Q71" s="56" t="s">
        <v>52</v>
      </c>
      <c r="R71" s="1"/>
      <c r="S71" s="1"/>
    </row>
    <row r="72" spans="1:19" ht="182.4" x14ac:dyDescent="0.2">
      <c r="A72" s="21">
        <v>71</v>
      </c>
      <c r="B72" s="7"/>
      <c r="C72" s="7"/>
      <c r="D72" s="122">
        <v>984</v>
      </c>
      <c r="E72" s="122" t="s">
        <v>39</v>
      </c>
      <c r="F72" s="34" t="s">
        <v>265</v>
      </c>
      <c r="G72" s="126" t="s">
        <v>266</v>
      </c>
      <c r="H72" s="8" t="s">
        <v>267</v>
      </c>
      <c r="I72" s="1"/>
      <c r="J72" s="38"/>
      <c r="K72" s="135" t="s">
        <v>52</v>
      </c>
      <c r="L72" s="33" t="s">
        <v>1</v>
      </c>
      <c r="M72" s="23"/>
      <c r="N72" s="11"/>
      <c r="O72" s="11"/>
      <c r="P72" s="56" t="s">
        <v>52</v>
      </c>
      <c r="Q72" s="56" t="s">
        <v>52</v>
      </c>
      <c r="R72" s="1"/>
      <c r="S72" s="1"/>
    </row>
    <row r="73" spans="1:19" ht="102.6" x14ac:dyDescent="0.2">
      <c r="A73" s="21">
        <v>72</v>
      </c>
      <c r="B73" s="2"/>
      <c r="C73" s="2"/>
      <c r="D73" s="122">
        <v>985</v>
      </c>
      <c r="E73" s="122" t="s">
        <v>268</v>
      </c>
      <c r="F73" s="34" t="s">
        <v>269</v>
      </c>
      <c r="G73" s="127" t="s">
        <v>270</v>
      </c>
      <c r="H73" s="1" t="s">
        <v>271</v>
      </c>
      <c r="I73" s="1"/>
      <c r="J73" s="38"/>
      <c r="K73" s="135" t="s">
        <v>52</v>
      </c>
      <c r="L73" s="33" t="s">
        <v>26</v>
      </c>
      <c r="M73" s="23"/>
      <c r="N73" s="11"/>
      <c r="O73" s="11"/>
      <c r="P73" s="56" t="s">
        <v>52</v>
      </c>
      <c r="Q73" s="56" t="s">
        <v>52</v>
      </c>
      <c r="R73" s="1"/>
      <c r="S73" s="1"/>
    </row>
    <row r="74" spans="1:19" ht="34.200000000000003" x14ac:dyDescent="0.2">
      <c r="A74" s="21">
        <v>73</v>
      </c>
      <c r="B74" s="2"/>
      <c r="C74" s="2"/>
      <c r="D74" s="122">
        <v>1039</v>
      </c>
      <c r="E74" s="122" t="s">
        <v>272</v>
      </c>
      <c r="F74" s="34" t="s">
        <v>0</v>
      </c>
      <c r="G74" s="127" t="s">
        <v>273</v>
      </c>
      <c r="H74" s="44" t="s">
        <v>274</v>
      </c>
      <c r="I74" s="1" t="s">
        <v>275</v>
      </c>
      <c r="J74" s="38"/>
      <c r="K74" s="135" t="s">
        <v>132</v>
      </c>
      <c r="L74" s="33" t="s">
        <v>26</v>
      </c>
      <c r="M74" s="23"/>
      <c r="N74" s="11"/>
      <c r="O74" s="11"/>
      <c r="P74" s="56" t="s">
        <v>132</v>
      </c>
      <c r="Q74" s="1" t="s">
        <v>276</v>
      </c>
      <c r="R74" s="56" t="s">
        <v>277</v>
      </c>
      <c r="S74" s="1"/>
    </row>
    <row r="75" spans="1:19" ht="22.8" x14ac:dyDescent="0.2">
      <c r="A75" s="21">
        <v>74</v>
      </c>
      <c r="B75" s="2"/>
      <c r="C75" s="2"/>
      <c r="D75" s="122">
        <v>1048</v>
      </c>
      <c r="E75" s="122" t="s">
        <v>272</v>
      </c>
      <c r="F75" s="34" t="s">
        <v>0</v>
      </c>
      <c r="G75" s="127" t="s">
        <v>278</v>
      </c>
      <c r="H75" s="44" t="s">
        <v>274</v>
      </c>
      <c r="I75" s="1"/>
      <c r="J75" s="38"/>
      <c r="K75" s="135" t="s">
        <v>52</v>
      </c>
      <c r="L75" s="33" t="s">
        <v>26</v>
      </c>
      <c r="M75" s="23"/>
      <c r="N75" s="11"/>
      <c r="O75" s="11"/>
      <c r="P75" s="56" t="s">
        <v>52</v>
      </c>
      <c r="Q75" s="56" t="s">
        <v>52</v>
      </c>
      <c r="R75" s="1"/>
      <c r="S75" s="1"/>
    </row>
    <row r="76" spans="1:19" ht="22.8" x14ac:dyDescent="0.2">
      <c r="A76" s="21">
        <v>75</v>
      </c>
      <c r="B76" s="2"/>
      <c r="C76" s="2"/>
      <c r="D76" s="122">
        <v>1057</v>
      </c>
      <c r="E76" s="122" t="s">
        <v>272</v>
      </c>
      <c r="F76" s="34" t="s">
        <v>0</v>
      </c>
      <c r="G76" s="127" t="s">
        <v>279</v>
      </c>
      <c r="H76" s="44" t="s">
        <v>274</v>
      </c>
      <c r="I76" s="1"/>
      <c r="J76" s="38"/>
      <c r="K76" s="135" t="s">
        <v>52</v>
      </c>
      <c r="L76" s="33" t="s">
        <v>26</v>
      </c>
      <c r="M76" s="23"/>
      <c r="N76" s="11"/>
      <c r="O76" s="11"/>
      <c r="P76" s="56" t="s">
        <v>52</v>
      </c>
      <c r="Q76" s="56" t="s">
        <v>52</v>
      </c>
      <c r="R76" s="1"/>
      <c r="S76" s="1"/>
    </row>
    <row r="77" spans="1:19" x14ac:dyDescent="0.2">
      <c r="A77" s="21">
        <v>76</v>
      </c>
      <c r="B77" s="2"/>
      <c r="C77" s="2"/>
      <c r="D77" s="122">
        <v>1066</v>
      </c>
      <c r="E77" s="122" t="s">
        <v>39</v>
      </c>
      <c r="F77" s="34" t="s">
        <v>0</v>
      </c>
      <c r="G77" s="127" t="s">
        <v>280</v>
      </c>
      <c r="H77" s="45"/>
      <c r="I77" s="1"/>
      <c r="J77" s="38"/>
      <c r="K77" s="127" t="s">
        <v>209</v>
      </c>
      <c r="L77" s="33" t="s">
        <v>1</v>
      </c>
      <c r="M77" s="24"/>
      <c r="N77" s="11"/>
      <c r="O77" s="11"/>
      <c r="P77" s="8" t="s">
        <v>209</v>
      </c>
      <c r="Q77" s="8" t="s">
        <v>210</v>
      </c>
      <c r="R77" s="1"/>
      <c r="S77" s="1"/>
    </row>
    <row r="78" spans="1:19" ht="91.2" x14ac:dyDescent="0.2">
      <c r="A78" s="21">
        <v>77</v>
      </c>
      <c r="B78" s="2"/>
      <c r="C78" s="2"/>
      <c r="D78" s="122">
        <v>1067</v>
      </c>
      <c r="E78" s="122" t="s">
        <v>39</v>
      </c>
      <c r="F78" s="34" t="s">
        <v>281</v>
      </c>
      <c r="G78" s="128" t="s">
        <v>282</v>
      </c>
      <c r="H78" s="1" t="s">
        <v>283</v>
      </c>
      <c r="I78" s="1"/>
      <c r="J78" s="38"/>
      <c r="K78" s="135" t="s">
        <v>52</v>
      </c>
      <c r="L78" s="33" t="s">
        <v>26</v>
      </c>
      <c r="M78" s="23"/>
      <c r="N78" s="11"/>
      <c r="O78" s="11"/>
      <c r="P78" s="56" t="s">
        <v>52</v>
      </c>
      <c r="Q78" s="56" t="s">
        <v>52</v>
      </c>
      <c r="R78" s="1"/>
      <c r="S78" s="1"/>
    </row>
    <row r="79" spans="1:19" ht="79.8" x14ac:dyDescent="0.2">
      <c r="A79" s="21">
        <v>78</v>
      </c>
      <c r="B79" s="2"/>
      <c r="C79" s="2"/>
      <c r="D79" s="122">
        <v>1068</v>
      </c>
      <c r="E79" s="122" t="s">
        <v>284</v>
      </c>
      <c r="F79" s="34" t="s">
        <v>285</v>
      </c>
      <c r="G79" s="127" t="s">
        <v>286</v>
      </c>
      <c r="H79" s="8" t="s">
        <v>287</v>
      </c>
      <c r="I79" s="1" t="s">
        <v>288</v>
      </c>
      <c r="J79" s="38"/>
      <c r="K79" s="137" t="s">
        <v>132</v>
      </c>
      <c r="L79" s="33" t="s">
        <v>26</v>
      </c>
      <c r="M79" s="41" t="s">
        <v>39</v>
      </c>
      <c r="N79" s="11"/>
      <c r="O79" s="11"/>
      <c r="P79" s="98" t="s">
        <v>132</v>
      </c>
      <c r="Q79" s="8" t="s">
        <v>123</v>
      </c>
      <c r="R79" s="98" t="s">
        <v>132</v>
      </c>
      <c r="S79" s="1"/>
    </row>
    <row r="80" spans="1:19" x14ac:dyDescent="0.2">
      <c r="A80" s="21">
        <v>79</v>
      </c>
      <c r="B80" s="59"/>
      <c r="C80" s="59"/>
      <c r="D80" s="122">
        <v>1069</v>
      </c>
      <c r="E80" s="122" t="s">
        <v>289</v>
      </c>
      <c r="F80" s="52" t="s">
        <v>0</v>
      </c>
      <c r="G80" s="127" t="s">
        <v>290</v>
      </c>
      <c r="H80" s="62"/>
      <c r="I80" s="60"/>
      <c r="J80" s="63"/>
      <c r="K80" s="135" t="s">
        <v>52</v>
      </c>
      <c r="L80" s="65" t="s">
        <v>26</v>
      </c>
      <c r="M80" s="64"/>
      <c r="N80" s="66"/>
      <c r="O80" s="66"/>
      <c r="P80" s="58" t="s">
        <v>52</v>
      </c>
      <c r="Q80" s="58" t="s">
        <v>52</v>
      </c>
      <c r="R80" s="60"/>
      <c r="S80" s="60"/>
    </row>
    <row r="81" spans="1:19" ht="22.8" x14ac:dyDescent="0.2">
      <c r="A81" s="21">
        <v>80</v>
      </c>
      <c r="B81" s="2"/>
      <c r="C81" s="2"/>
      <c r="D81" s="122">
        <v>1077</v>
      </c>
      <c r="E81" s="122" t="s">
        <v>39</v>
      </c>
      <c r="F81" s="34" t="s">
        <v>0</v>
      </c>
      <c r="G81" s="127" t="s">
        <v>291</v>
      </c>
      <c r="H81" s="1" t="s">
        <v>292</v>
      </c>
      <c r="I81" s="1"/>
      <c r="J81" s="38" t="s">
        <v>293</v>
      </c>
      <c r="K81" s="135" t="s">
        <v>52</v>
      </c>
      <c r="L81" s="33" t="s">
        <v>26</v>
      </c>
      <c r="M81" s="23"/>
      <c r="N81" s="11"/>
      <c r="O81" s="11"/>
      <c r="P81" s="56" t="s">
        <v>52</v>
      </c>
      <c r="Q81" s="56" t="s">
        <v>52</v>
      </c>
      <c r="R81" s="1"/>
      <c r="S81" s="1"/>
    </row>
    <row r="82" spans="1:19" ht="136.80000000000001" x14ac:dyDescent="0.2">
      <c r="A82" s="21">
        <v>81</v>
      </c>
      <c r="B82" s="7"/>
      <c r="C82" s="7"/>
      <c r="D82" s="122">
        <v>1078</v>
      </c>
      <c r="E82" s="122" t="s">
        <v>39</v>
      </c>
      <c r="F82" s="34" t="s">
        <v>0</v>
      </c>
      <c r="G82" s="126" t="s">
        <v>294</v>
      </c>
      <c r="H82" s="1" t="s">
        <v>295</v>
      </c>
      <c r="I82" s="1" t="s">
        <v>296</v>
      </c>
      <c r="J82" s="38"/>
      <c r="K82" s="126" t="s">
        <v>297</v>
      </c>
      <c r="L82" s="33" t="s">
        <v>26</v>
      </c>
      <c r="M82" s="23"/>
      <c r="N82" s="15"/>
      <c r="O82" s="15"/>
      <c r="P82" s="1" t="s">
        <v>297</v>
      </c>
      <c r="Q82" s="56" t="s">
        <v>298</v>
      </c>
      <c r="R82" s="1" t="s">
        <v>299</v>
      </c>
      <c r="S82" s="1"/>
    </row>
    <row r="83" spans="1:19" ht="136.80000000000001" x14ac:dyDescent="0.2">
      <c r="A83" s="21">
        <v>82</v>
      </c>
      <c r="B83" s="2"/>
      <c r="C83" s="2"/>
      <c r="D83" s="122">
        <v>1079</v>
      </c>
      <c r="E83" s="123" t="s">
        <v>39</v>
      </c>
      <c r="F83" s="34" t="s">
        <v>0</v>
      </c>
      <c r="G83" s="127" t="s">
        <v>300</v>
      </c>
      <c r="H83" s="1" t="s">
        <v>301</v>
      </c>
      <c r="I83" s="1"/>
      <c r="J83" s="38"/>
      <c r="K83" s="135" t="s">
        <v>52</v>
      </c>
      <c r="L83" s="33" t="s">
        <v>26</v>
      </c>
      <c r="M83" s="23"/>
      <c r="N83" s="11"/>
      <c r="O83" s="11"/>
      <c r="P83" s="56" t="s">
        <v>52</v>
      </c>
      <c r="Q83" s="56" t="s">
        <v>52</v>
      </c>
      <c r="R83" s="1" t="s">
        <v>0</v>
      </c>
      <c r="S83" s="1"/>
    </row>
    <row r="84" spans="1:19" ht="171" x14ac:dyDescent="0.2">
      <c r="A84" s="21">
        <v>83</v>
      </c>
      <c r="B84" s="2"/>
      <c r="C84" s="2"/>
      <c r="D84" s="122">
        <v>1080</v>
      </c>
      <c r="E84" s="122" t="s">
        <v>39</v>
      </c>
      <c r="F84" s="34" t="s">
        <v>0</v>
      </c>
      <c r="G84" s="127" t="s">
        <v>302</v>
      </c>
      <c r="H84" s="1" t="s">
        <v>303</v>
      </c>
      <c r="I84" s="1"/>
      <c r="J84" s="38"/>
      <c r="K84" s="127" t="s">
        <v>52</v>
      </c>
      <c r="L84" s="33" t="s">
        <v>26</v>
      </c>
      <c r="M84" s="23"/>
      <c r="N84" s="11"/>
      <c r="O84" s="11"/>
      <c r="P84" s="8" t="s">
        <v>52</v>
      </c>
      <c r="Q84" s="56" t="s">
        <v>52</v>
      </c>
      <c r="R84" s="1" t="s">
        <v>304</v>
      </c>
      <c r="S84" s="1" t="s">
        <v>305</v>
      </c>
    </row>
    <row r="85" spans="1:19" ht="45.6" x14ac:dyDescent="0.2">
      <c r="A85" s="21">
        <v>84</v>
      </c>
      <c r="B85" s="2"/>
      <c r="C85" s="2"/>
      <c r="D85" s="122">
        <v>1081</v>
      </c>
      <c r="E85" s="122" t="s">
        <v>306</v>
      </c>
      <c r="F85" s="34" t="s">
        <v>0</v>
      </c>
      <c r="G85" s="127" t="s">
        <v>307</v>
      </c>
      <c r="H85" s="1" t="s">
        <v>308</v>
      </c>
      <c r="I85" s="1"/>
      <c r="J85" s="38"/>
      <c r="K85" s="126" t="s">
        <v>309</v>
      </c>
      <c r="L85" s="33" t="s">
        <v>26</v>
      </c>
      <c r="M85" s="23"/>
      <c r="N85" s="11"/>
      <c r="O85" s="11"/>
      <c r="P85" s="1" t="s">
        <v>309</v>
      </c>
      <c r="Q85" s="56" t="s">
        <v>298</v>
      </c>
      <c r="R85" s="1" t="s">
        <v>309</v>
      </c>
      <c r="S85" s="1"/>
    </row>
    <row r="86" spans="1:19" ht="171" x14ac:dyDescent="0.2">
      <c r="A86" s="21">
        <v>85</v>
      </c>
      <c r="B86" s="2"/>
      <c r="C86" s="2"/>
      <c r="D86" s="122">
        <v>1092</v>
      </c>
      <c r="E86" s="122" t="s">
        <v>39</v>
      </c>
      <c r="F86" s="34" t="s">
        <v>0</v>
      </c>
      <c r="G86" s="127" t="s">
        <v>310</v>
      </c>
      <c r="H86" s="1" t="s">
        <v>311</v>
      </c>
      <c r="I86" s="1" t="s">
        <v>312</v>
      </c>
      <c r="J86" s="99" t="s">
        <v>313</v>
      </c>
      <c r="K86" s="126" t="s">
        <v>314</v>
      </c>
      <c r="L86" s="33" t="s">
        <v>26</v>
      </c>
      <c r="M86" s="23"/>
      <c r="N86" s="11"/>
      <c r="O86" s="11"/>
      <c r="P86" s="1" t="s">
        <v>314</v>
      </c>
      <c r="Q86" s="56" t="s">
        <v>298</v>
      </c>
      <c r="R86" s="56" t="s">
        <v>132</v>
      </c>
      <c r="S86" s="1"/>
    </row>
    <row r="87" spans="1:19" ht="45.6" x14ac:dyDescent="0.2">
      <c r="A87" s="21">
        <v>86</v>
      </c>
      <c r="B87" s="2"/>
      <c r="C87" s="2"/>
      <c r="D87" s="122">
        <v>1093</v>
      </c>
      <c r="E87" s="123" t="s">
        <v>306</v>
      </c>
      <c r="F87" s="34" t="s">
        <v>0</v>
      </c>
      <c r="G87" s="127" t="s">
        <v>315</v>
      </c>
      <c r="H87" s="1" t="s">
        <v>316</v>
      </c>
      <c r="I87" s="1"/>
      <c r="J87" s="38"/>
      <c r="K87" s="135" t="s">
        <v>52</v>
      </c>
      <c r="L87" s="33" t="s">
        <v>26</v>
      </c>
      <c r="M87" s="23"/>
      <c r="N87" s="15"/>
      <c r="O87" s="15"/>
      <c r="P87" s="56" t="s">
        <v>52</v>
      </c>
      <c r="Q87" s="56" t="s">
        <v>52</v>
      </c>
      <c r="R87" s="1"/>
      <c r="S87" s="1"/>
    </row>
    <row r="88" spans="1:19" ht="171" x14ac:dyDescent="0.2">
      <c r="A88" s="21">
        <v>87</v>
      </c>
      <c r="B88" s="2"/>
      <c r="C88" s="2"/>
      <c r="D88" s="122">
        <v>1104</v>
      </c>
      <c r="E88" s="123" t="s">
        <v>39</v>
      </c>
      <c r="F88" s="34" t="s">
        <v>0</v>
      </c>
      <c r="G88" s="127" t="s">
        <v>317</v>
      </c>
      <c r="H88" s="1" t="s">
        <v>318</v>
      </c>
      <c r="I88" s="1"/>
      <c r="J88" s="38"/>
      <c r="K88" s="135" t="s">
        <v>52</v>
      </c>
      <c r="L88" s="33" t="s">
        <v>26</v>
      </c>
      <c r="M88" s="23"/>
      <c r="N88" s="15"/>
      <c r="O88" s="15"/>
      <c r="P88" s="56" t="s">
        <v>52</v>
      </c>
      <c r="Q88" s="56" t="s">
        <v>52</v>
      </c>
      <c r="R88" s="1" t="s">
        <v>0</v>
      </c>
      <c r="S88" s="1"/>
    </row>
    <row r="89" spans="1:19" ht="45.6" x14ac:dyDescent="0.2">
      <c r="A89" s="21">
        <v>88</v>
      </c>
      <c r="B89" s="2"/>
      <c r="C89" s="2"/>
      <c r="D89" s="122">
        <v>1105</v>
      </c>
      <c r="E89" s="123" t="s">
        <v>306</v>
      </c>
      <c r="F89" s="34" t="s">
        <v>0</v>
      </c>
      <c r="G89" s="127" t="s">
        <v>319</v>
      </c>
      <c r="H89" s="1" t="s">
        <v>320</v>
      </c>
      <c r="I89" s="1"/>
      <c r="J89" s="38"/>
      <c r="K89" s="135" t="s">
        <v>52</v>
      </c>
      <c r="L89" s="33" t="s">
        <v>26</v>
      </c>
      <c r="M89" s="23"/>
      <c r="N89" s="15"/>
      <c r="O89" s="15"/>
      <c r="P89" s="56" t="s">
        <v>52</v>
      </c>
      <c r="Q89" s="56" t="s">
        <v>52</v>
      </c>
      <c r="R89" s="1"/>
      <c r="S89" s="1"/>
    </row>
    <row r="90" spans="1:19" ht="171" x14ac:dyDescent="0.2">
      <c r="A90" s="21">
        <v>89</v>
      </c>
      <c r="B90" s="2"/>
      <c r="C90" s="2"/>
      <c r="D90" s="122">
        <v>1116</v>
      </c>
      <c r="E90" s="123" t="s">
        <v>39</v>
      </c>
      <c r="F90" s="34" t="s">
        <v>0</v>
      </c>
      <c r="G90" s="127" t="s">
        <v>321</v>
      </c>
      <c r="H90" s="1" t="s">
        <v>322</v>
      </c>
      <c r="I90" s="1"/>
      <c r="J90" s="38"/>
      <c r="K90" s="135" t="s">
        <v>52</v>
      </c>
      <c r="L90" s="33" t="s">
        <v>26</v>
      </c>
      <c r="M90" s="23"/>
      <c r="N90" s="11"/>
      <c r="O90" s="11"/>
      <c r="P90" s="56" t="s">
        <v>52</v>
      </c>
      <c r="Q90" s="56" t="s">
        <v>52</v>
      </c>
      <c r="R90" s="1" t="s">
        <v>0</v>
      </c>
      <c r="S90" s="1"/>
    </row>
    <row r="91" spans="1:19" ht="68.400000000000006" x14ac:dyDescent="0.2">
      <c r="A91" s="21">
        <v>90</v>
      </c>
      <c r="B91" s="2"/>
      <c r="C91" s="2"/>
      <c r="D91" s="122">
        <v>1117</v>
      </c>
      <c r="E91" s="122" t="s">
        <v>204</v>
      </c>
      <c r="F91" s="34" t="s">
        <v>0</v>
      </c>
      <c r="G91" s="127" t="s">
        <v>323</v>
      </c>
      <c r="H91" s="1" t="s">
        <v>324</v>
      </c>
      <c r="I91" s="1"/>
      <c r="J91" s="38"/>
      <c r="K91" s="135" t="s">
        <v>52</v>
      </c>
      <c r="L91" s="33" t="s">
        <v>31</v>
      </c>
      <c r="M91" s="23"/>
      <c r="N91" s="11"/>
      <c r="O91" s="11"/>
      <c r="P91" s="56" t="s">
        <v>52</v>
      </c>
      <c r="Q91" s="56" t="s">
        <v>52</v>
      </c>
      <c r="R91" s="1"/>
      <c r="S91" s="1"/>
    </row>
    <row r="92" spans="1:19" ht="68.400000000000006" x14ac:dyDescent="0.2">
      <c r="A92" s="21">
        <v>91</v>
      </c>
      <c r="B92" s="2"/>
      <c r="C92" s="2"/>
      <c r="D92" s="122">
        <v>1120</v>
      </c>
      <c r="E92" s="122" t="s">
        <v>211</v>
      </c>
      <c r="F92" s="34" t="s">
        <v>0</v>
      </c>
      <c r="G92" s="127" t="s">
        <v>325</v>
      </c>
      <c r="H92" s="1" t="s">
        <v>326</v>
      </c>
      <c r="I92" s="1"/>
      <c r="J92" s="38"/>
      <c r="K92" s="135" t="s">
        <v>52</v>
      </c>
      <c r="L92" s="33" t="s">
        <v>31</v>
      </c>
      <c r="M92" s="23"/>
      <c r="N92" s="11"/>
      <c r="O92" s="11"/>
      <c r="P92" s="56" t="s">
        <v>52</v>
      </c>
      <c r="Q92" s="56" t="s">
        <v>52</v>
      </c>
      <c r="R92" s="1"/>
      <c r="S92" s="1"/>
    </row>
    <row r="93" spans="1:19" ht="79.8" x14ac:dyDescent="0.2">
      <c r="A93" s="21">
        <v>92</v>
      </c>
      <c r="B93" s="2"/>
      <c r="C93" s="2"/>
      <c r="D93" s="122">
        <v>1124</v>
      </c>
      <c r="E93" s="122" t="s">
        <v>27</v>
      </c>
      <c r="F93" s="34"/>
      <c r="G93" s="127" t="s">
        <v>327</v>
      </c>
      <c r="H93" s="1" t="s">
        <v>328</v>
      </c>
      <c r="I93" s="1"/>
      <c r="J93" s="38"/>
      <c r="K93" s="135" t="s">
        <v>52</v>
      </c>
      <c r="L93" s="33" t="s">
        <v>31</v>
      </c>
      <c r="M93" s="23"/>
      <c r="N93" s="11"/>
      <c r="O93" s="11"/>
      <c r="P93" s="56" t="s">
        <v>52</v>
      </c>
      <c r="Q93" s="56" t="s">
        <v>52</v>
      </c>
      <c r="R93" s="1"/>
      <c r="S93" s="1"/>
    </row>
    <row r="94" spans="1:19" ht="102.6" x14ac:dyDescent="0.2">
      <c r="A94" s="21">
        <v>93</v>
      </c>
      <c r="B94" s="7"/>
      <c r="C94" s="7"/>
      <c r="D94" s="122">
        <v>1132</v>
      </c>
      <c r="E94" s="122" t="s">
        <v>39</v>
      </c>
      <c r="F94" s="34" t="s">
        <v>0</v>
      </c>
      <c r="G94" s="126" t="s">
        <v>329</v>
      </c>
      <c r="H94" s="1" t="s">
        <v>330</v>
      </c>
      <c r="I94" s="1"/>
      <c r="J94" s="38" t="s">
        <v>331</v>
      </c>
      <c r="K94" s="126" t="s">
        <v>332</v>
      </c>
      <c r="L94" s="33" t="s">
        <v>31</v>
      </c>
      <c r="M94" s="23"/>
      <c r="N94" s="11"/>
      <c r="O94" s="11"/>
      <c r="P94" s="1" t="s">
        <v>332</v>
      </c>
      <c r="Q94" s="1" t="s">
        <v>332</v>
      </c>
      <c r="R94" s="1" t="s">
        <v>0</v>
      </c>
      <c r="S94" s="1"/>
    </row>
    <row r="95" spans="1:19" ht="57" x14ac:dyDescent="0.2">
      <c r="A95" s="21">
        <v>94</v>
      </c>
      <c r="B95" s="2"/>
      <c r="C95" s="2"/>
      <c r="D95" s="122">
        <v>1133</v>
      </c>
      <c r="E95" s="122" t="s">
        <v>39</v>
      </c>
      <c r="F95" s="34"/>
      <c r="G95" s="127" t="s">
        <v>333</v>
      </c>
      <c r="H95" s="8" t="s">
        <v>334</v>
      </c>
      <c r="I95" s="1"/>
      <c r="J95" s="38"/>
      <c r="K95" s="135" t="s">
        <v>52</v>
      </c>
      <c r="L95" s="33" t="s">
        <v>26</v>
      </c>
      <c r="M95" s="23"/>
      <c r="N95" s="11"/>
      <c r="O95" s="11"/>
      <c r="P95" s="56" t="s">
        <v>52</v>
      </c>
      <c r="Q95" s="56" t="s">
        <v>52</v>
      </c>
      <c r="R95" s="1"/>
      <c r="S95" s="1"/>
    </row>
    <row r="96" spans="1:19" ht="136.80000000000001" x14ac:dyDescent="0.2">
      <c r="A96" s="21">
        <v>95</v>
      </c>
      <c r="B96" s="2"/>
      <c r="C96" s="2"/>
      <c r="D96" s="122">
        <v>1134</v>
      </c>
      <c r="E96" s="122" t="s">
        <v>65</v>
      </c>
      <c r="F96" s="34" t="s">
        <v>335</v>
      </c>
      <c r="G96" s="127" t="s">
        <v>336</v>
      </c>
      <c r="H96" s="8" t="s">
        <v>337</v>
      </c>
      <c r="I96" s="1"/>
      <c r="J96" s="38" t="s">
        <v>338</v>
      </c>
      <c r="K96" s="135" t="s">
        <v>52</v>
      </c>
      <c r="L96" s="33"/>
      <c r="M96" s="23"/>
      <c r="N96" s="11"/>
      <c r="O96" s="11"/>
      <c r="P96" s="56" t="s">
        <v>52</v>
      </c>
      <c r="Q96" s="56" t="s">
        <v>52</v>
      </c>
      <c r="R96" s="1"/>
      <c r="S96" s="1"/>
    </row>
    <row r="97" spans="1:19" ht="45.6" x14ac:dyDescent="0.2">
      <c r="A97" s="21">
        <v>96</v>
      </c>
      <c r="B97" s="7"/>
      <c r="C97" s="7"/>
      <c r="D97" s="122">
        <v>1136</v>
      </c>
      <c r="E97" s="123" t="s">
        <v>339</v>
      </c>
      <c r="F97" s="34" t="s">
        <v>340</v>
      </c>
      <c r="G97" s="126" t="s">
        <v>341</v>
      </c>
      <c r="H97" s="8" t="s">
        <v>342</v>
      </c>
      <c r="I97" s="1"/>
      <c r="J97" s="38" t="s">
        <v>343</v>
      </c>
      <c r="K97" s="135" t="s">
        <v>52</v>
      </c>
      <c r="L97" s="33" t="s">
        <v>26</v>
      </c>
      <c r="M97" s="25"/>
      <c r="N97" s="11"/>
      <c r="O97" s="11"/>
      <c r="P97" s="56" t="s">
        <v>52</v>
      </c>
      <c r="Q97" s="56" t="s">
        <v>52</v>
      </c>
      <c r="R97" s="1"/>
      <c r="S97" s="1"/>
    </row>
    <row r="98" spans="1:19" ht="182.4" x14ac:dyDescent="0.2">
      <c r="A98" s="21">
        <v>97</v>
      </c>
      <c r="B98" s="2"/>
      <c r="C98" s="2"/>
      <c r="D98" s="122">
        <v>1141</v>
      </c>
      <c r="E98" s="122" t="s">
        <v>39</v>
      </c>
      <c r="F98" s="48" t="s">
        <v>344</v>
      </c>
      <c r="G98" s="129" t="s">
        <v>345</v>
      </c>
      <c r="H98" s="8" t="s">
        <v>346</v>
      </c>
      <c r="I98" s="1"/>
      <c r="J98" s="38" t="s">
        <v>338</v>
      </c>
      <c r="K98" s="135" t="s">
        <v>52</v>
      </c>
      <c r="L98" s="33" t="s">
        <v>26</v>
      </c>
      <c r="M98" s="25"/>
      <c r="N98" s="11"/>
      <c r="O98" s="11"/>
      <c r="P98" s="56" t="s">
        <v>52</v>
      </c>
      <c r="Q98" s="56" t="s">
        <v>52</v>
      </c>
      <c r="R98" s="1"/>
      <c r="S98" s="1"/>
    </row>
    <row r="99" spans="1:19" x14ac:dyDescent="0.2">
      <c r="A99" s="21">
        <v>98</v>
      </c>
      <c r="B99" s="59"/>
      <c r="C99" s="59"/>
      <c r="D99" s="122">
        <v>1142</v>
      </c>
      <c r="E99" s="122" t="s">
        <v>347</v>
      </c>
      <c r="F99" s="52"/>
      <c r="G99" s="129" t="s">
        <v>290</v>
      </c>
      <c r="H99" s="57"/>
      <c r="I99" s="60"/>
      <c r="J99" s="60"/>
      <c r="K99" s="135" t="s">
        <v>52</v>
      </c>
      <c r="L99" s="53" t="s">
        <v>26</v>
      </c>
      <c r="M99" s="53" t="s">
        <v>0</v>
      </c>
      <c r="N99" s="61"/>
      <c r="O99" s="61"/>
      <c r="P99" s="58" t="s">
        <v>52</v>
      </c>
      <c r="Q99" s="58" t="s">
        <v>52</v>
      </c>
      <c r="R99" s="54"/>
      <c r="S99" s="54"/>
    </row>
    <row r="100" spans="1:19" x14ac:dyDescent="0.2">
      <c r="A100" s="3" t="s">
        <v>0</v>
      </c>
      <c r="B100" s="4"/>
      <c r="C100" s="4"/>
      <c r="G100" s="130"/>
      <c r="K100" s="131"/>
      <c r="M100" s="28"/>
      <c r="N100" s="17"/>
      <c r="O100" s="17"/>
      <c r="Q100" s="3"/>
      <c r="R100" s="3"/>
      <c r="S100" s="3"/>
    </row>
    <row r="101" spans="1:19" x14ac:dyDescent="0.2">
      <c r="A101" s="3" t="s">
        <v>0</v>
      </c>
      <c r="B101" s="4"/>
      <c r="C101" s="4"/>
      <c r="G101" s="130"/>
      <c r="K101" s="131"/>
      <c r="M101" s="28"/>
      <c r="N101" s="17"/>
      <c r="O101" s="17"/>
      <c r="Q101" s="3"/>
      <c r="R101" s="3"/>
      <c r="S101" s="3"/>
    </row>
    <row r="102" spans="1:19" x14ac:dyDescent="0.2">
      <c r="A102" s="3" t="s">
        <v>0</v>
      </c>
      <c r="B102" s="4"/>
      <c r="C102" s="4"/>
      <c r="G102" s="130"/>
      <c r="K102" s="131"/>
      <c r="M102" s="28"/>
      <c r="N102" s="17"/>
      <c r="O102" s="17"/>
      <c r="Q102" s="3"/>
      <c r="R102" s="3"/>
      <c r="S102" s="3"/>
    </row>
    <row r="103" spans="1:19" x14ac:dyDescent="0.2">
      <c r="A103" s="3" t="s">
        <v>0</v>
      </c>
      <c r="B103" s="4"/>
      <c r="C103" s="4"/>
      <c r="G103" s="130"/>
      <c r="K103" s="131"/>
      <c r="M103" s="28"/>
      <c r="N103" s="17"/>
      <c r="O103" s="17"/>
      <c r="Q103" s="3"/>
      <c r="R103" s="3"/>
      <c r="S103" s="3"/>
    </row>
    <row r="104" spans="1:19" x14ac:dyDescent="0.2">
      <c r="A104" s="3" t="s">
        <v>0</v>
      </c>
      <c r="B104" s="4"/>
      <c r="C104" s="4"/>
      <c r="F104" s="35" t="s">
        <v>0</v>
      </c>
      <c r="G104" s="130"/>
      <c r="K104" s="131"/>
      <c r="M104" s="28"/>
      <c r="N104" s="17"/>
      <c r="O104" s="17"/>
      <c r="Q104" s="3"/>
      <c r="R104" s="3"/>
      <c r="S104" s="3"/>
    </row>
    <row r="105" spans="1:19" x14ac:dyDescent="0.2">
      <c r="A105" s="3" t="s">
        <v>0</v>
      </c>
      <c r="B105" s="4"/>
      <c r="C105" s="4"/>
      <c r="G105" s="130"/>
      <c r="K105" s="131"/>
      <c r="M105" s="28"/>
      <c r="N105" s="17"/>
      <c r="O105" s="17"/>
      <c r="Q105" s="3"/>
      <c r="R105" s="3"/>
      <c r="S105" s="3"/>
    </row>
    <row r="106" spans="1:19" x14ac:dyDescent="0.2">
      <c r="A106" s="3" t="s">
        <v>0</v>
      </c>
      <c r="B106" s="4"/>
      <c r="C106" s="4"/>
      <c r="G106" s="130"/>
      <c r="K106" s="131"/>
      <c r="M106" s="28"/>
      <c r="N106" s="17"/>
      <c r="O106" s="17"/>
      <c r="Q106" s="3"/>
      <c r="R106" s="3"/>
      <c r="S106" s="3"/>
    </row>
    <row r="107" spans="1:19" x14ac:dyDescent="0.2">
      <c r="A107" s="3" t="s">
        <v>0</v>
      </c>
      <c r="B107" s="4"/>
      <c r="C107" s="4"/>
      <c r="G107" s="130"/>
      <c r="K107" s="131"/>
      <c r="M107" s="28"/>
      <c r="N107" s="17"/>
      <c r="O107" s="17"/>
      <c r="Q107" s="3"/>
      <c r="R107" s="3"/>
      <c r="S107" s="3"/>
    </row>
  </sheetData>
  <sheetProtection selectLockedCells="1" autoFilter="0"/>
  <protectedRanges>
    <protectedRange password="EE42" sqref="J70 B70:G70" name="Range1_1_1"/>
    <protectedRange password="EE42" sqref="J73 B73:H73" name="Range1_1_2"/>
    <protectedRange password="EE42" sqref="J78 B78:H78" name="Range1_3"/>
    <protectedRange password="EE42" sqref="I2:I3" name="Range1"/>
  </protectedRanges>
  <autoFilter ref="A1:S1" xr:uid="{00000000-0001-0000-0400-000000000000}"/>
  <dataValidations count="1">
    <dataValidation type="list" allowBlank="1" showInputMessage="1" showErrorMessage="1" sqref="M23" xr:uid="{00000000-0002-0000-0400-000000000000}">
      <formula1>$Q$23:$S$23</formula1>
    </dataValidation>
  </dataValidations>
  <hyperlinks>
    <hyperlink ref="M79" location="'TABLE C ASSOC FIELDS'!G46" display="X" xr:uid="{00000000-0004-0000-0400-000000000000}"/>
    <hyperlink ref="M66" location="'TABLE C ASSOC FIELDS'!O2" display="X" xr:uid="{00000000-0004-0000-0400-000001000000}"/>
    <hyperlink ref="M38" location="'TABLE C ASSOC FIELDS'!C46" display="X" xr:uid="{00000000-0004-0000-0400-000002000000}"/>
    <hyperlink ref="M37" location="'TABLE C ASSOC FIELDS'!K26" display="X" xr:uid="{00000000-0004-0000-0400-000003000000}"/>
    <hyperlink ref="M36" location="'TABLE C ASSOC FIELDS'!G26" display="X" xr:uid="{00000000-0004-0000-0400-000004000000}"/>
    <hyperlink ref="M35" location="'TABLE C ASSOC FIELDS'!C26" display="X" xr:uid="{00000000-0004-0000-0400-000005000000}"/>
    <hyperlink ref="M67" location="'TABLE A $ RANGE'!J24" display="X" xr:uid="{00000000-0004-0000-0400-000006000000}"/>
    <hyperlink ref="M34" location="'TABLE A $ RANGE'!J2" display="X" xr:uid="{00000000-0004-0000-0400-000007000000}"/>
    <hyperlink ref="M33" location="'TABLE A $ RANGE'!F2" display="X" xr:uid="{00000000-0004-0000-0400-000008000000}"/>
    <hyperlink ref="M25" location="'TABLE A $ RANGE'!B2" display="X" xr:uid="{00000000-0004-0000-0400-000009000000}"/>
    <hyperlink ref="M30" location="'TABLE C ASSOC FIELDS'!G2" display="X" xr:uid="{00000000-0004-0000-0400-00000A000000}"/>
    <hyperlink ref="M41" location="'TABLE A $ RANGE'!F24" display="X" xr:uid="{00000000-0004-0000-0400-00000B000000}"/>
    <hyperlink ref="M40" location="'TABLE A $ RANGE'!B24" display="X" xr:uid="{00000000-0004-0000-0400-00000C000000}"/>
    <hyperlink ref="M27" location="'TABLE C ASSOC FIELDS'!C2" display="X" xr:uid="{00000000-0004-0000-0400-00000D000000}"/>
    <hyperlink ref="M13" location="'TABLE B OCCU'!D2" display="X" xr:uid="{00000000-0004-0000-0400-00000E000000}"/>
  </hyperlinks>
  <printOptions horizontalCentered="1"/>
  <pageMargins left="0.17" right="0.16" top="0.36" bottom="0.42" header="0.13" footer="0.17"/>
  <pageSetup paperSize="5" scale="85" fitToHeight="18" orientation="landscape" horizontalDpi="300" verticalDpi="300" r:id="rId1"/>
  <headerFooter alignWithMargins="0">
    <oddHeader>&amp;L&amp;"Arial,Regular"Refinitiv&amp;C&amp;"Arial,Regular"DEMO Reverse Mapping&amp;R&amp;"Arial,Regular"New Installations - Conversions</oddHeader>
    <oddFooter>&amp;L&amp;"Arial,Regular"&amp;8Confidential
&amp;Z&amp;F&amp;C&amp;"Arial,Regular"&amp;8&amp;D&amp;R&amp;"Arial,Regular"&amp;8Page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7"/>
  <sheetViews>
    <sheetView tabSelected="1" zoomScaleNormal="100" workbookViewId="0">
      <selection activeCell="F2" sqref="F2"/>
    </sheetView>
  </sheetViews>
  <sheetFormatPr defaultRowHeight="14.4" x14ac:dyDescent="0.3"/>
  <cols>
    <col min="1" max="1" width="28.44140625" style="9" bestFit="1" customWidth="1"/>
    <col min="2" max="2" width="12.6640625" style="9" customWidth="1"/>
    <col min="3" max="3" width="8.6640625" style="3" customWidth="1"/>
    <col min="4" max="4" width="11.6640625" style="116" customWidth="1"/>
    <col min="5" max="5" width="28.44140625" style="30" customWidth="1"/>
    <col min="6" max="6" width="15.109375" style="30" customWidth="1"/>
    <col min="7" max="7" width="9.6640625" style="30" customWidth="1"/>
    <col min="8" max="8" width="11.6640625" style="116" customWidth="1"/>
    <col min="9" max="9" width="43" style="30" customWidth="1"/>
    <col min="10" max="10" width="17.44140625" style="30" customWidth="1"/>
    <col min="11" max="13" width="9.6640625" style="30" customWidth="1"/>
    <col min="14" max="14" width="28.44140625" bestFit="1" customWidth="1"/>
    <col min="15" max="15" width="12.6640625" customWidth="1"/>
    <col min="16" max="16" width="8.6640625" customWidth="1"/>
    <col min="21" max="22" width="9.109375" customWidth="1"/>
  </cols>
  <sheetData>
    <row r="1" spans="1:14" x14ac:dyDescent="0.3">
      <c r="A1" s="85"/>
      <c r="B1" s="30" t="s">
        <v>348</v>
      </c>
      <c r="C1"/>
      <c r="E1"/>
      <c r="F1" s="30" t="s">
        <v>349</v>
      </c>
      <c r="G1"/>
      <c r="I1"/>
      <c r="J1" s="30" t="s">
        <v>350</v>
      </c>
      <c r="K1"/>
      <c r="L1"/>
      <c r="M1"/>
    </row>
    <row r="2" spans="1:14" ht="156" x14ac:dyDescent="0.3">
      <c r="A2" s="78" t="s">
        <v>351</v>
      </c>
      <c r="B2" s="69" t="s">
        <v>352</v>
      </c>
      <c r="C2" s="31" t="s">
        <v>353</v>
      </c>
      <c r="D2" s="116" t="s">
        <v>354</v>
      </c>
      <c r="E2" s="87" t="s">
        <v>355</v>
      </c>
      <c r="F2" s="69" t="s">
        <v>356</v>
      </c>
      <c r="G2" s="31" t="s">
        <v>353</v>
      </c>
      <c r="H2" s="116" t="s">
        <v>354</v>
      </c>
      <c r="I2" s="87" t="s">
        <v>357</v>
      </c>
      <c r="J2" s="69" t="s">
        <v>358</v>
      </c>
      <c r="K2" s="31" t="s">
        <v>353</v>
      </c>
      <c r="L2" s="31" t="s">
        <v>359</v>
      </c>
      <c r="M2" s="76"/>
      <c r="N2" s="86" t="s">
        <v>360</v>
      </c>
    </row>
    <row r="3" spans="1:14" x14ac:dyDescent="0.3">
      <c r="A3" s="101" t="s">
        <v>361</v>
      </c>
      <c r="B3" s="102" t="s">
        <v>362</v>
      </c>
      <c r="C3" s="103" t="s">
        <v>363</v>
      </c>
      <c r="D3" s="116">
        <v>36936</v>
      </c>
      <c r="E3" s="105" t="s">
        <v>361</v>
      </c>
      <c r="F3" s="102" t="s">
        <v>362</v>
      </c>
      <c r="G3" s="103" t="s">
        <v>363</v>
      </c>
      <c r="H3" s="116">
        <v>1282</v>
      </c>
      <c r="I3" s="108"/>
      <c r="J3" s="109"/>
      <c r="K3" s="59"/>
      <c r="M3" s="75"/>
    </row>
    <row r="4" spans="1:14" x14ac:dyDescent="0.3">
      <c r="A4" s="104">
        <v>999999999999999</v>
      </c>
      <c r="B4" s="102" t="s">
        <v>362</v>
      </c>
      <c r="C4" s="103" t="s">
        <v>363</v>
      </c>
      <c r="D4" s="116">
        <v>5540</v>
      </c>
      <c r="E4" s="104">
        <v>999999999999999</v>
      </c>
      <c r="F4" s="102" t="s">
        <v>362</v>
      </c>
      <c r="G4" s="103" t="s">
        <v>363</v>
      </c>
      <c r="H4" s="116">
        <v>3416</v>
      </c>
      <c r="I4" s="110"/>
      <c r="J4" s="109"/>
      <c r="K4" s="59"/>
      <c r="M4" s="75"/>
    </row>
    <row r="5" spans="1:14" x14ac:dyDescent="0.3">
      <c r="A5" s="104">
        <v>100000000000000</v>
      </c>
      <c r="B5" s="102" t="s">
        <v>362</v>
      </c>
      <c r="C5" s="103" t="s">
        <v>363</v>
      </c>
      <c r="D5" s="116">
        <v>0</v>
      </c>
      <c r="E5" s="104">
        <v>100000000000000</v>
      </c>
      <c r="F5" s="102" t="s">
        <v>362</v>
      </c>
      <c r="G5" s="103" t="s">
        <v>363</v>
      </c>
      <c r="H5" s="116">
        <v>0</v>
      </c>
      <c r="I5" s="111"/>
      <c r="J5" s="109"/>
      <c r="K5" s="59"/>
    </row>
    <row r="6" spans="1:14" x14ac:dyDescent="0.3">
      <c r="A6" s="105" t="s">
        <v>364</v>
      </c>
      <c r="B6" s="102" t="s">
        <v>365</v>
      </c>
      <c r="C6" s="77" t="s">
        <v>0</v>
      </c>
      <c r="D6" s="116">
        <v>6899</v>
      </c>
      <c r="E6" s="105" t="s">
        <v>364</v>
      </c>
      <c r="F6" s="102" t="s">
        <v>365</v>
      </c>
      <c r="G6" s="103" t="s">
        <v>0</v>
      </c>
      <c r="H6" s="116">
        <v>12764</v>
      </c>
      <c r="I6" s="111"/>
      <c r="J6" s="109"/>
      <c r="K6" s="59"/>
    </row>
    <row r="7" spans="1:14" x14ac:dyDescent="0.3">
      <c r="A7" s="105" t="s">
        <v>366</v>
      </c>
      <c r="B7" s="102" t="s">
        <v>367</v>
      </c>
      <c r="C7" s="77" t="s">
        <v>0</v>
      </c>
      <c r="D7" s="116">
        <v>4245</v>
      </c>
      <c r="E7" s="105" t="s">
        <v>366</v>
      </c>
      <c r="F7" s="102" t="s">
        <v>367</v>
      </c>
      <c r="G7" s="107"/>
      <c r="H7" s="116">
        <v>21571</v>
      </c>
      <c r="I7" s="111"/>
      <c r="J7" s="109"/>
      <c r="K7" s="59"/>
    </row>
    <row r="8" spans="1:14" x14ac:dyDescent="0.3">
      <c r="A8" s="105" t="s">
        <v>368</v>
      </c>
      <c r="B8" s="102" t="s">
        <v>369</v>
      </c>
      <c r="C8" s="77" t="s">
        <v>0</v>
      </c>
      <c r="D8" s="116">
        <v>6368</v>
      </c>
      <c r="E8" s="105" t="s">
        <v>368</v>
      </c>
      <c r="F8" s="102" t="s">
        <v>369</v>
      </c>
      <c r="G8" s="107"/>
      <c r="H8" s="116">
        <v>32232</v>
      </c>
      <c r="I8" s="111"/>
      <c r="J8" s="109"/>
      <c r="K8" s="59"/>
    </row>
    <row r="9" spans="1:14" x14ac:dyDescent="0.3">
      <c r="A9" s="105" t="s">
        <v>370</v>
      </c>
      <c r="B9" s="102" t="s">
        <v>371</v>
      </c>
      <c r="C9" s="77" t="s">
        <v>0</v>
      </c>
      <c r="D9" s="116">
        <v>8643</v>
      </c>
      <c r="E9" s="105" t="s">
        <v>370</v>
      </c>
      <c r="F9" s="102" t="s">
        <v>371</v>
      </c>
      <c r="G9" s="107"/>
      <c r="H9" s="116">
        <v>16820</v>
      </c>
      <c r="I9" s="111"/>
      <c r="J9" s="109"/>
      <c r="K9" s="59"/>
    </row>
    <row r="10" spans="1:14" x14ac:dyDescent="0.3">
      <c r="A10" s="105" t="s">
        <v>372</v>
      </c>
      <c r="B10" s="102" t="s">
        <v>373</v>
      </c>
      <c r="C10" s="77" t="s">
        <v>0</v>
      </c>
      <c r="D10" s="116">
        <v>12086</v>
      </c>
      <c r="E10" s="105" t="s">
        <v>372</v>
      </c>
      <c r="F10" s="102" t="s">
        <v>373</v>
      </c>
      <c r="G10" s="107"/>
      <c r="H10" s="116">
        <v>117</v>
      </c>
      <c r="I10" s="111"/>
      <c r="J10" s="109"/>
      <c r="K10" s="59"/>
    </row>
    <row r="11" spans="1:14" x14ac:dyDescent="0.3">
      <c r="A11" s="105" t="s">
        <v>374</v>
      </c>
      <c r="B11" s="102" t="s">
        <v>375</v>
      </c>
      <c r="C11" s="77" t="s">
        <v>0</v>
      </c>
      <c r="D11" s="116">
        <v>0</v>
      </c>
      <c r="E11" s="105" t="s">
        <v>374</v>
      </c>
      <c r="F11" s="102" t="s">
        <v>375</v>
      </c>
      <c r="G11" s="107"/>
      <c r="H11" s="116">
        <v>9</v>
      </c>
      <c r="I11" s="111"/>
      <c r="J11" s="109"/>
      <c r="K11" s="59"/>
    </row>
    <row r="12" spans="1:14" x14ac:dyDescent="0.3">
      <c r="A12" s="105" t="s">
        <v>376</v>
      </c>
      <c r="B12" s="102" t="s">
        <v>1</v>
      </c>
      <c r="C12" s="77" t="s">
        <v>0</v>
      </c>
      <c r="D12" s="116">
        <v>7400</v>
      </c>
      <c r="E12" s="105" t="s">
        <v>376</v>
      </c>
      <c r="F12" s="102" t="s">
        <v>1</v>
      </c>
      <c r="G12" s="107"/>
      <c r="H12" s="116">
        <v>21</v>
      </c>
      <c r="I12" s="111"/>
      <c r="J12" s="109"/>
      <c r="K12" s="59"/>
    </row>
    <row r="13" spans="1:14" x14ac:dyDescent="0.3">
      <c r="A13" s="105" t="s">
        <v>377</v>
      </c>
      <c r="B13" s="102" t="s">
        <v>378</v>
      </c>
      <c r="C13" s="77" t="s">
        <v>0</v>
      </c>
      <c r="D13" s="116">
        <v>124</v>
      </c>
      <c r="E13" s="105" t="s">
        <v>377</v>
      </c>
      <c r="F13" s="102" t="s">
        <v>378</v>
      </c>
      <c r="G13" s="107"/>
      <c r="H13" s="116">
        <v>9</v>
      </c>
      <c r="I13" s="111"/>
      <c r="J13" s="109"/>
      <c r="K13" s="59"/>
    </row>
    <row r="14" spans="1:14" x14ac:dyDescent="0.3">
      <c r="A14" s="106" t="s">
        <v>0</v>
      </c>
      <c r="B14" s="55" t="s">
        <v>0</v>
      </c>
      <c r="C14" s="77" t="s">
        <v>0</v>
      </c>
      <c r="E14" s="73"/>
      <c r="F14" s="74"/>
      <c r="G14" s="2"/>
      <c r="I14" s="111"/>
      <c r="J14" s="109"/>
      <c r="K14" s="59"/>
    </row>
    <row r="15" spans="1:14" x14ac:dyDescent="0.3">
      <c r="A15" s="106" t="s">
        <v>0</v>
      </c>
      <c r="B15" s="55" t="s">
        <v>0</v>
      </c>
      <c r="C15" s="77" t="s">
        <v>0</v>
      </c>
      <c r="E15" s="73"/>
      <c r="F15" s="74"/>
      <c r="G15" s="2"/>
      <c r="I15" s="111"/>
      <c r="J15" s="109"/>
      <c r="K15" s="59"/>
    </row>
    <row r="16" spans="1:14" x14ac:dyDescent="0.3">
      <c r="A16" s="70" t="s">
        <v>0</v>
      </c>
      <c r="B16" s="68" t="s">
        <v>0</v>
      </c>
      <c r="C16" s="53" t="s">
        <v>0</v>
      </c>
      <c r="E16" s="70" t="s">
        <v>0</v>
      </c>
      <c r="F16" s="68" t="s">
        <v>0</v>
      </c>
      <c r="G16" s="53" t="s">
        <v>0</v>
      </c>
      <c r="I16" s="111"/>
      <c r="J16" s="109"/>
      <c r="K16" s="59"/>
    </row>
    <row r="17" spans="1:13" x14ac:dyDescent="0.3">
      <c r="A17" s="70" t="s">
        <v>0</v>
      </c>
      <c r="B17" s="68" t="s">
        <v>0</v>
      </c>
      <c r="C17" s="53" t="s">
        <v>0</v>
      </c>
      <c r="E17" s="70" t="s">
        <v>0</v>
      </c>
      <c r="F17" s="68" t="s">
        <v>0</v>
      </c>
      <c r="G17" s="53" t="s">
        <v>0</v>
      </c>
      <c r="I17" s="111"/>
      <c r="J17" s="109"/>
      <c r="K17" s="59"/>
    </row>
    <row r="18" spans="1:13" x14ac:dyDescent="0.3">
      <c r="A18" s="70" t="s">
        <v>0</v>
      </c>
      <c r="B18" s="68" t="s">
        <v>0</v>
      </c>
      <c r="C18" s="53" t="s">
        <v>0</v>
      </c>
      <c r="E18" s="70" t="s">
        <v>0</v>
      </c>
      <c r="F18" s="68" t="s">
        <v>0</v>
      </c>
      <c r="G18" s="53" t="s">
        <v>0</v>
      </c>
      <c r="I18" s="111"/>
      <c r="J18" s="109"/>
      <c r="K18" s="59"/>
    </row>
    <row r="19" spans="1:13" x14ac:dyDescent="0.3">
      <c r="A19" s="70" t="s">
        <v>0</v>
      </c>
      <c r="B19" s="68" t="s">
        <v>0</v>
      </c>
      <c r="C19" s="53" t="s">
        <v>0</v>
      </c>
      <c r="E19" s="70" t="s">
        <v>0</v>
      </c>
      <c r="F19" s="68" t="s">
        <v>0</v>
      </c>
      <c r="G19" s="53" t="s">
        <v>0</v>
      </c>
      <c r="I19" s="111"/>
      <c r="J19" s="109"/>
      <c r="K19" s="59"/>
    </row>
    <row r="20" spans="1:13" x14ac:dyDescent="0.3">
      <c r="A20" s="70" t="s">
        <v>0</v>
      </c>
      <c r="B20" s="68" t="s">
        <v>0</v>
      </c>
      <c r="C20" s="53" t="s">
        <v>0</v>
      </c>
      <c r="E20" s="70" t="s">
        <v>0</v>
      </c>
      <c r="F20" s="68" t="s">
        <v>0</v>
      </c>
      <c r="G20" s="53" t="s">
        <v>0</v>
      </c>
      <c r="I20" s="111"/>
      <c r="J20" s="109"/>
      <c r="K20" s="59"/>
    </row>
    <row r="21" spans="1:13" x14ac:dyDescent="0.3">
      <c r="A21" s="70" t="s">
        <v>0</v>
      </c>
      <c r="B21" s="68" t="s">
        <v>0</v>
      </c>
      <c r="C21" s="53" t="s">
        <v>0</v>
      </c>
      <c r="E21" s="70" t="s">
        <v>0</v>
      </c>
      <c r="F21" s="68" t="s">
        <v>0</v>
      </c>
      <c r="G21" s="53" t="s">
        <v>0</v>
      </c>
      <c r="I21" s="111"/>
      <c r="J21" s="109"/>
      <c r="K21" s="59"/>
    </row>
    <row r="22" spans="1:13" x14ac:dyDescent="0.3">
      <c r="A22" s="70" t="s">
        <v>0</v>
      </c>
      <c r="B22" s="68" t="s">
        <v>0</v>
      </c>
      <c r="C22" s="53" t="s">
        <v>0</v>
      </c>
      <c r="E22" s="70" t="s">
        <v>0</v>
      </c>
      <c r="F22" s="68" t="s">
        <v>0</v>
      </c>
      <c r="G22" s="53" t="s">
        <v>0</v>
      </c>
      <c r="I22" s="111"/>
      <c r="J22" s="109"/>
      <c r="K22" s="59"/>
    </row>
    <row r="23" spans="1:13" x14ac:dyDescent="0.3">
      <c r="A23" s="70" t="s">
        <v>0</v>
      </c>
      <c r="B23" s="68" t="s">
        <v>0</v>
      </c>
      <c r="C23" s="53" t="s">
        <v>0</v>
      </c>
      <c r="E23" s="70" t="s">
        <v>0</v>
      </c>
      <c r="F23" s="68" t="s">
        <v>0</v>
      </c>
      <c r="G23" s="53" t="s">
        <v>0</v>
      </c>
      <c r="I23" s="111"/>
      <c r="J23" s="109"/>
      <c r="K23" s="59"/>
    </row>
    <row r="24" spans="1:13" x14ac:dyDescent="0.3">
      <c r="A24" s="70" t="s">
        <v>0</v>
      </c>
      <c r="B24" s="68" t="s">
        <v>0</v>
      </c>
      <c r="C24" s="53" t="s">
        <v>0</v>
      </c>
      <c r="E24" s="70" t="s">
        <v>0</v>
      </c>
      <c r="F24" s="68" t="s">
        <v>0</v>
      </c>
      <c r="G24" s="53" t="s">
        <v>0</v>
      </c>
      <c r="I24" s="111"/>
      <c r="J24" s="112"/>
      <c r="K24" s="59"/>
    </row>
    <row r="25" spans="1:13" s="84" customFormat="1" x14ac:dyDescent="0.3">
      <c r="A25" s="80" t="s">
        <v>0</v>
      </c>
      <c r="B25" s="82" t="s">
        <v>0</v>
      </c>
      <c r="C25" s="117" t="s">
        <v>379</v>
      </c>
      <c r="D25" s="116">
        <f>SUM(D3:D23)</f>
        <v>88241</v>
      </c>
      <c r="E25" s="79"/>
      <c r="F25" s="80"/>
      <c r="G25" s="117" t="s">
        <v>379</v>
      </c>
      <c r="H25" s="116">
        <f>SUM(H3:H23)</f>
        <v>88241</v>
      </c>
      <c r="I25" s="79"/>
      <c r="J25" s="80"/>
      <c r="K25" s="81"/>
      <c r="L25" s="83"/>
      <c r="M25" s="83"/>
    </row>
    <row r="26" spans="1:13" s="84" customFormat="1" x14ac:dyDescent="0.3">
      <c r="A26" s="80" t="s">
        <v>0</v>
      </c>
      <c r="B26" s="30" t="s">
        <v>380</v>
      </c>
      <c r="C26" s="82" t="s">
        <v>0</v>
      </c>
      <c r="D26" s="116"/>
      <c r="E26" s="79"/>
      <c r="F26" s="30" t="s">
        <v>381</v>
      </c>
      <c r="G26" s="81"/>
      <c r="H26" s="116"/>
      <c r="I26" s="79"/>
      <c r="J26" s="30" t="s">
        <v>382</v>
      </c>
      <c r="K26" s="81"/>
      <c r="L26" s="83"/>
      <c r="M26" s="83"/>
    </row>
    <row r="27" spans="1:13" ht="48" x14ac:dyDescent="0.3">
      <c r="A27" s="88" t="s">
        <v>383</v>
      </c>
      <c r="B27" s="67" t="s">
        <v>384</v>
      </c>
      <c r="C27" s="31" t="s">
        <v>353</v>
      </c>
      <c r="E27" s="87" t="s">
        <v>385</v>
      </c>
      <c r="F27" s="69" t="s">
        <v>386</v>
      </c>
      <c r="G27" s="31" t="s">
        <v>353</v>
      </c>
      <c r="I27" s="87" t="s">
        <v>387</v>
      </c>
      <c r="J27" s="69" t="s">
        <v>388</v>
      </c>
      <c r="K27" s="31" t="s">
        <v>353</v>
      </c>
    </row>
    <row r="28" spans="1:13" x14ac:dyDescent="0.3">
      <c r="A28" s="70" t="s">
        <v>0</v>
      </c>
      <c r="B28" s="68" t="s">
        <v>0</v>
      </c>
      <c r="C28" s="71" t="s">
        <v>0</v>
      </c>
      <c r="E28" s="89" t="s">
        <v>361</v>
      </c>
      <c r="F28" s="74" t="s">
        <v>362</v>
      </c>
      <c r="G28" s="2" t="s">
        <v>363</v>
      </c>
      <c r="H28" s="116">
        <v>1387</v>
      </c>
      <c r="I28" s="108"/>
      <c r="J28" s="109"/>
      <c r="K28" s="59"/>
      <c r="M28" s="75"/>
    </row>
    <row r="29" spans="1:13" x14ac:dyDescent="0.3">
      <c r="A29" s="70" t="s">
        <v>0</v>
      </c>
      <c r="B29" s="68" t="s">
        <v>0</v>
      </c>
      <c r="C29" s="53" t="s">
        <v>0</v>
      </c>
      <c r="E29" s="104">
        <v>999999999999999</v>
      </c>
      <c r="F29" s="74" t="s">
        <v>362</v>
      </c>
      <c r="G29" s="2" t="s">
        <v>363</v>
      </c>
      <c r="H29" s="116">
        <v>11387</v>
      </c>
      <c r="I29" s="110"/>
      <c r="J29" s="109"/>
      <c r="K29" s="59"/>
      <c r="M29" s="75"/>
    </row>
    <row r="30" spans="1:13" x14ac:dyDescent="0.3">
      <c r="A30" s="70" t="s">
        <v>0</v>
      </c>
      <c r="B30" s="68" t="s">
        <v>0</v>
      </c>
      <c r="C30" s="53" t="s">
        <v>0</v>
      </c>
      <c r="E30" s="73" t="s">
        <v>364</v>
      </c>
      <c r="F30" s="74" t="s">
        <v>365</v>
      </c>
      <c r="G30" s="51" t="s">
        <v>0</v>
      </c>
      <c r="H30" s="116">
        <v>8931</v>
      </c>
      <c r="I30" s="111"/>
      <c r="J30" s="109"/>
      <c r="K30" s="113"/>
    </row>
    <row r="31" spans="1:13" x14ac:dyDescent="0.3">
      <c r="A31" s="70" t="s">
        <v>0</v>
      </c>
      <c r="B31" s="68" t="s">
        <v>0</v>
      </c>
      <c r="C31" s="53" t="s">
        <v>0</v>
      </c>
      <c r="E31" s="73" t="s">
        <v>366</v>
      </c>
      <c r="F31" s="74" t="s">
        <v>367</v>
      </c>
      <c r="G31" s="51"/>
      <c r="H31" s="116">
        <v>5891</v>
      </c>
      <c r="I31" s="111"/>
      <c r="J31" s="109"/>
      <c r="K31" s="113"/>
    </row>
    <row r="32" spans="1:13" x14ac:dyDescent="0.3">
      <c r="A32" s="70"/>
      <c r="B32" s="72"/>
      <c r="C32" s="54"/>
      <c r="E32" s="73" t="s">
        <v>368</v>
      </c>
      <c r="F32" s="74" t="s">
        <v>369</v>
      </c>
      <c r="G32" s="51"/>
      <c r="H32" s="116">
        <v>9399</v>
      </c>
      <c r="I32" s="111"/>
      <c r="J32" s="109"/>
      <c r="K32" s="113"/>
    </row>
    <row r="33" spans="1:11" x14ac:dyDescent="0.3">
      <c r="A33" s="70"/>
      <c r="B33" s="72"/>
      <c r="C33" s="54"/>
      <c r="E33" s="73" t="s">
        <v>370</v>
      </c>
      <c r="F33" s="74" t="s">
        <v>371</v>
      </c>
      <c r="G33" s="51"/>
      <c r="H33" s="116">
        <v>14097</v>
      </c>
      <c r="I33" s="111"/>
      <c r="J33" s="109"/>
      <c r="K33" s="113"/>
    </row>
    <row r="34" spans="1:11" x14ac:dyDescent="0.3">
      <c r="A34" s="70"/>
      <c r="B34" s="72"/>
      <c r="C34" s="54"/>
      <c r="E34" s="73" t="s">
        <v>372</v>
      </c>
      <c r="F34" s="74" t="s">
        <v>373</v>
      </c>
      <c r="G34" s="51"/>
      <c r="H34" s="116">
        <v>21722</v>
      </c>
      <c r="I34" s="111"/>
      <c r="J34" s="109"/>
      <c r="K34" s="113"/>
    </row>
    <row r="35" spans="1:11" x14ac:dyDescent="0.3">
      <c r="A35" s="70"/>
      <c r="B35" s="72"/>
      <c r="C35" s="54"/>
      <c r="E35" s="73" t="s">
        <v>374</v>
      </c>
      <c r="F35" s="74" t="s">
        <v>375</v>
      </c>
      <c r="G35" s="51"/>
      <c r="H35" s="116">
        <v>148</v>
      </c>
      <c r="I35" s="111"/>
      <c r="J35" s="109"/>
      <c r="K35" s="113"/>
    </row>
    <row r="36" spans="1:11" x14ac:dyDescent="0.3">
      <c r="A36" s="70"/>
      <c r="B36" s="72"/>
      <c r="C36" s="54"/>
      <c r="E36" s="73" t="s">
        <v>376</v>
      </c>
      <c r="F36" s="74" t="s">
        <v>1</v>
      </c>
      <c r="G36" s="51"/>
      <c r="H36" s="116">
        <v>14565</v>
      </c>
      <c r="I36" s="111"/>
      <c r="J36" s="109"/>
      <c r="K36" s="113"/>
    </row>
    <row r="37" spans="1:11" x14ac:dyDescent="0.3">
      <c r="A37" s="70"/>
      <c r="B37" s="72"/>
      <c r="C37" s="54"/>
      <c r="E37" s="105" t="s">
        <v>377</v>
      </c>
      <c r="F37" s="74" t="s">
        <v>378</v>
      </c>
      <c r="G37" s="51"/>
      <c r="H37" s="116">
        <v>714</v>
      </c>
      <c r="I37" s="111"/>
      <c r="J37" s="109"/>
      <c r="K37" s="113"/>
    </row>
    <row r="38" spans="1:11" x14ac:dyDescent="0.3">
      <c r="A38" s="70"/>
      <c r="B38" s="72"/>
      <c r="C38" s="54"/>
      <c r="E38" s="118"/>
      <c r="F38" s="119"/>
      <c r="G38" s="120"/>
      <c r="I38" s="111"/>
      <c r="J38" s="109"/>
      <c r="K38" s="113"/>
    </row>
    <row r="39" spans="1:11" x14ac:dyDescent="0.3">
      <c r="A39" s="70"/>
      <c r="B39" s="72"/>
      <c r="C39" s="54"/>
      <c r="E39" s="118"/>
      <c r="F39" s="119"/>
      <c r="G39" s="120"/>
      <c r="I39" s="111"/>
      <c r="J39" s="109"/>
      <c r="K39" s="113"/>
    </row>
    <row r="40" spans="1:11" x14ac:dyDescent="0.3">
      <c r="A40" s="70"/>
      <c r="B40" s="72"/>
      <c r="C40" s="54"/>
      <c r="E40" s="118"/>
      <c r="F40" s="119"/>
      <c r="G40" s="120"/>
      <c r="I40" s="111"/>
      <c r="J40" s="109"/>
      <c r="K40" s="113"/>
    </row>
    <row r="41" spans="1:11" x14ac:dyDescent="0.3">
      <c r="A41" s="70"/>
      <c r="B41" s="72"/>
      <c r="C41" s="54"/>
      <c r="E41" s="118"/>
      <c r="F41" s="119"/>
      <c r="G41" s="120"/>
      <c r="I41" s="111"/>
      <c r="J41" s="109"/>
      <c r="K41" s="113"/>
    </row>
    <row r="42" spans="1:11" x14ac:dyDescent="0.3">
      <c r="A42" s="70"/>
      <c r="B42" s="72"/>
      <c r="C42" s="54"/>
      <c r="E42" s="111"/>
      <c r="F42" s="109"/>
      <c r="G42" s="113"/>
      <c r="I42" s="111"/>
      <c r="J42" s="109"/>
      <c r="K42" s="113"/>
    </row>
    <row r="43" spans="1:11" x14ac:dyDescent="0.3">
      <c r="A43" s="70"/>
      <c r="B43" s="72"/>
      <c r="C43" s="54"/>
      <c r="E43" s="111"/>
      <c r="F43" s="109"/>
      <c r="G43" s="113"/>
      <c r="I43" s="111"/>
      <c r="J43" s="109"/>
      <c r="K43" s="113"/>
    </row>
    <row r="44" spans="1:11" x14ac:dyDescent="0.3">
      <c r="A44" s="70"/>
      <c r="B44" s="72"/>
      <c r="C44" s="54"/>
      <c r="E44" s="111"/>
      <c r="F44" s="109"/>
      <c r="G44" s="113"/>
      <c r="I44" s="111"/>
      <c r="J44" s="109"/>
      <c r="K44" s="113"/>
    </row>
    <row r="45" spans="1:11" x14ac:dyDescent="0.3">
      <c r="A45" s="70"/>
      <c r="B45" s="72"/>
      <c r="C45" s="54"/>
      <c r="E45" s="111"/>
      <c r="F45" s="109"/>
      <c r="G45" s="113"/>
      <c r="I45" s="111"/>
      <c r="J45" s="109"/>
      <c r="K45" s="113"/>
    </row>
    <row r="46" spans="1:11" x14ac:dyDescent="0.3">
      <c r="A46" s="70"/>
      <c r="B46" s="72"/>
      <c r="C46" s="54"/>
      <c r="E46" s="111"/>
      <c r="F46" s="109"/>
      <c r="G46" s="113"/>
      <c r="I46" s="111"/>
      <c r="J46" s="109"/>
      <c r="K46" s="113"/>
    </row>
    <row r="47" spans="1:11" x14ac:dyDescent="0.3">
      <c r="A47" s="70"/>
      <c r="B47" s="72"/>
      <c r="C47" s="54"/>
      <c r="E47" s="111"/>
      <c r="F47" s="109"/>
      <c r="G47" s="113"/>
      <c r="I47" s="111"/>
      <c r="J47" s="109"/>
      <c r="K47" s="113"/>
    </row>
    <row r="48" spans="1:11" x14ac:dyDescent="0.3">
      <c r="A48" s="70"/>
      <c r="B48" s="72"/>
      <c r="C48" s="54"/>
      <c r="E48" s="111"/>
      <c r="F48" s="109"/>
      <c r="G48" s="113"/>
      <c r="I48" s="111"/>
      <c r="J48" s="109"/>
      <c r="K48" s="113"/>
    </row>
    <row r="49" spans="1:11" x14ac:dyDescent="0.3">
      <c r="A49" s="70"/>
      <c r="B49" s="72"/>
      <c r="C49" s="54"/>
      <c r="E49" s="114"/>
      <c r="F49" s="115"/>
      <c r="G49" s="113"/>
      <c r="I49" s="114"/>
      <c r="J49" s="115"/>
      <c r="K49" s="113"/>
    </row>
    <row r="50" spans="1:11" x14ac:dyDescent="0.3">
      <c r="A50" s="70"/>
      <c r="B50" s="72"/>
      <c r="C50" s="54"/>
      <c r="E50" s="114"/>
      <c r="F50" s="115"/>
      <c r="G50" s="113"/>
      <c r="I50" s="114"/>
      <c r="J50" s="115"/>
      <c r="K50" s="113"/>
    </row>
    <row r="51" spans="1:11" x14ac:dyDescent="0.3">
      <c r="A51" s="70"/>
      <c r="B51" s="72"/>
      <c r="C51" s="54"/>
      <c r="E51" s="114"/>
      <c r="F51" s="115"/>
      <c r="G51" s="113"/>
      <c r="I51" s="114"/>
      <c r="J51" s="115"/>
      <c r="K51" s="113"/>
    </row>
    <row r="52" spans="1:11" x14ac:dyDescent="0.3">
      <c r="A52" s="70"/>
      <c r="B52" s="72"/>
      <c r="C52" s="54"/>
      <c r="E52" s="114"/>
      <c r="F52" s="115"/>
      <c r="G52" s="113"/>
      <c r="I52" s="114"/>
      <c r="J52" s="115"/>
      <c r="K52" s="113"/>
    </row>
    <row r="53" spans="1:11" x14ac:dyDescent="0.3">
      <c r="G53" s="117" t="s">
        <v>379</v>
      </c>
      <c r="H53" s="116">
        <f>SUM(H28:H51)</f>
        <v>88241</v>
      </c>
    </row>
    <row r="67" spans="1:13" x14ac:dyDescent="0.3">
      <c r="A67" s="139" t="s">
        <v>2</v>
      </c>
      <c r="B67" s="139"/>
      <c r="C67" s="139"/>
      <c r="D67" s="139"/>
      <c r="E67" s="139"/>
      <c r="F67" s="139"/>
      <c r="G67" s="139"/>
      <c r="H67" s="139"/>
      <c r="I67" s="139"/>
      <c r="J67" s="139"/>
      <c r="K67" s="139"/>
      <c r="L67" s="139"/>
      <c r="M67" s="139"/>
    </row>
  </sheetData>
  <mergeCells count="1">
    <mergeCell ref="A67:M67"/>
  </mergeCells>
  <hyperlinks>
    <hyperlink ref="N2" location="MAPPING!K25" display="Return to Mapping" xr:uid="{00000000-0004-0000-0500-000000000000}"/>
  </hyperlinks>
  <pageMargins left="0.7" right="0.7" top="0.75" bottom="0.75" header="0.3" footer="0.3"/>
  <pageSetup paperSize="216" orientation="portrait" r:id="rId1"/>
  <headerFooter>
    <oddHeader>&amp;CSI TABLES</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747BAA6AA1A4BA9876108A94F04F6" ma:contentTypeVersion="22" ma:contentTypeDescription="Create a new document." ma:contentTypeScope="" ma:versionID="bdead2b5bdacde2886a8440054ecf42b">
  <xsd:schema xmlns:xsd="http://www.w3.org/2001/XMLSchema" xmlns:xs="http://www.w3.org/2001/XMLSchema" xmlns:p="http://schemas.microsoft.com/office/2006/metadata/properties" xmlns:ns1="http://schemas.microsoft.com/sharepoint/v3" xmlns:ns2="e85c2c2a-e6cc-4846-86fa-d319c4bb3bfb" xmlns:ns3="b2dbde3b-126d-4786-9776-87cdafcd6f93" targetNamespace="http://schemas.microsoft.com/office/2006/metadata/properties" ma:root="true" ma:fieldsID="66714ce0cc56faf89edfc3e946873630" ns1:_="" ns2:_="" ns3:_="">
    <xsd:import namespace="http://schemas.microsoft.com/sharepoint/v3"/>
    <xsd:import namespace="e85c2c2a-e6cc-4846-86fa-d319c4bb3bfb"/>
    <xsd:import namespace="b2dbde3b-126d-4786-9776-87cdafcd6f93"/>
    <xsd:element name="properties">
      <xsd:complexType>
        <xsd:sequence>
          <xsd:element name="documentManagement">
            <xsd:complexType>
              <xsd:all>
                <xsd:element ref="ns2:Comments" minOccurs="0"/>
                <xsd:element ref="ns3:SharedWithUsers" minOccurs="0"/>
                <xsd:element ref="ns3:SharedWithDetails" minOccurs="0"/>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5c2c2a-e6cc-4846-86fa-d319c4bb3bfb" elementFormDefault="qualified">
    <xsd:import namespace="http://schemas.microsoft.com/office/2006/documentManagement/types"/>
    <xsd:import namespace="http://schemas.microsoft.com/office/infopath/2007/PartnerControls"/>
    <xsd:element name="Comments" ma:index="5" nillable="true" ma:displayName="Comments" ma:internalName="Comments" ma:readOnly="false">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46c41ab-b81f-4d40-b9b9-8773c83a3afd"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dbde3b-126d-4786-9776-87cdafcd6f93"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3f1b5cf-c31a-4003-890a-d18040bd6132}" ma:internalName="TaxCatchAll" ma:showField="CatchAllData" ma:web="b2dbde3b-126d-4786-9776-87cdafcd6f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TaxCatchAll xmlns="b2dbde3b-126d-4786-9776-87cdafcd6f93" xsi:nil="true"/>
    <Comments xmlns="e85c2c2a-e6cc-4846-86fa-d319c4bb3bfb" xsi:nil="true"/>
    <lcf76f155ced4ddcb4097134ff3c332f xmlns="e85c2c2a-e6cc-4846-86fa-d319c4bb3b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749AF0-AA18-4879-AD1C-F008CCD86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85c2c2a-e6cc-4846-86fa-d319c4bb3bfb"/>
    <ds:schemaRef ds:uri="b2dbde3b-126d-4786-9776-87cdafcd6f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0CA6AE-A9E3-44C6-99FD-DE96A5BC9C3A}">
  <ds:schemaRefs>
    <ds:schemaRef ds:uri="http://purl.org/dc/elements/1.1/"/>
    <ds:schemaRef ds:uri="b2dbde3b-126d-4786-9776-87cdafcd6f93"/>
    <ds:schemaRef ds:uri="http://schemas.openxmlformats.org/package/2006/metadata/core-properties"/>
    <ds:schemaRef ds:uri="http://schemas.microsoft.com/sharepoint/v3"/>
    <ds:schemaRef ds:uri="http://schemas.microsoft.com/office/2006/documentManagement/types"/>
    <ds:schemaRef ds:uri="http://purl.org/dc/terms/"/>
    <ds:schemaRef ds:uri="e85c2c2a-e6cc-4846-86fa-d319c4bb3bfb"/>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C635BB0-5AAC-4BFF-A5FE-17D1D0FA6B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MAPPING</vt:lpstr>
      <vt:lpstr>TABLE A $ RANGE</vt:lpstr>
      <vt:lpstr>'TABLE A $ RANGE'!Print_Area</vt:lpstr>
      <vt:lpstr>MAPPING!Print_Titles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 - Pershing CIDX MASTER</dc:title>
  <dc:subject/>
  <dc:creator/>
  <cp:keywords/>
  <dc:description/>
  <cp:lastModifiedBy/>
  <cp:revision/>
  <dcterms:created xsi:type="dcterms:W3CDTF">2006-09-16T00:00:00Z</dcterms:created>
  <dcterms:modified xsi:type="dcterms:W3CDTF">2025-05-30T05:40:40Z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0x01010051B747BAA6AA1A4BA9876108A94F04F6</vt:lpwstr>
  </property>
  <property fmtid="{D5CDD505-2E9C-101B-9397-08002B2CF9AE}" pid="3" name="TemplateUrl">
    <vt:lpwstr/>
  </property>
  <property fmtid="{D5CDD505-2E9C-101B-9397-08002B2CF9AE}" pid="4" name="Order">
    <vt:r8>213800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_ExtendedDescription">
    <vt:lpwstr/>
  </property>
  <property fmtid="{D5CDD505-2E9C-101B-9397-08002B2CF9AE}" pid="9" name="MSIP_Label_defa4170-0d19-0005-0004-bc88714345d2_Enabled">
    <vt:lpwstr>true</vt:lpwstr>
  </property>
  <property fmtid="{D5CDD505-2E9C-101B-9397-08002B2CF9AE}" pid="10" name="MSIP_Label_defa4170-0d19-0005-0004-bc88714345d2_SetDate">
    <vt:lpwstr>2023-11-21T19:02:40Z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858a526a-24f7-4f84-9735-cd447d7035ca</vt:lpwstr>
  </property>
  <property fmtid="{D5CDD505-2E9C-101B-9397-08002B2CF9AE}" pid="14" name="MSIP_Label_defa4170-0d19-0005-0004-bc88714345d2_ActionId">
    <vt:lpwstr>e8e61a84-16b9-4f65-82da-fa47de05679c</vt:lpwstr>
  </property>
  <property fmtid="{D5CDD505-2E9C-101B-9397-08002B2CF9AE}" pid="15" name="MSIP_Label_defa4170-0d19-0005-0004-bc88714345d2_ContentBits">
    <vt:lpwstr>0</vt:lpwstr>
  </property>
  <property fmtid="{D5CDD505-2E9C-101B-9397-08002B2CF9AE}" pid="16" name="MediaServiceImageTags">
    <vt:lpwstr/>
  </property>
</Properties>
</file>