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fileSharing readOnlyRecommended="1"/>
  <workbookPr filterPrivacy="1" defaultThemeVersion="124226"/>
  <xr:revisionPtr revIDLastSave="145" documentId="8_{7DD99220-7AE7-46AF-913E-FD28A2FCA7F4}" xr6:coauthVersionLast="47" xr6:coauthVersionMax="47" xr10:uidLastSave="{59915D43-8CE6-4599-A862-C659601650D4}"/>
  <bookViews>
    <workbookView xWindow="21480" yWindow="4230" windowWidth="29040" windowHeight="17520" tabRatio="875" xr2:uid="{00000000-000D-0000-FFFF-FFFF00000000}"/>
  </bookViews>
  <sheets>
    <sheet name="COVER PAGE" sheetId="17" r:id="rId1"/>
    <sheet name="UPDATES" sheetId="29" r:id="rId2"/>
    <sheet name="NI CLIENT NOTES" sheetId="14" r:id="rId3"/>
    <sheet name="PURGE CRITERIA" sheetId="31" r:id="rId4"/>
    <sheet name="MAPPING" sheetId="7" r:id="rId5"/>
    <sheet name="TABLE A $ RANGE" sheetId="25" r:id="rId6"/>
    <sheet name="Table C Assoc Fields" sheetId="28" r:id="rId7"/>
    <sheet name="Table D Time Needs" sheetId="27" r:id="rId8"/>
    <sheet name="TABLE B OCCU" sheetId="19" r:id="rId9"/>
    <sheet name="PREVIOUS MAPPING" sheetId="30" r:id="rId10"/>
  </sheets>
  <externalReferences>
    <externalReference r:id="rId11"/>
  </externalReferences>
  <definedNames>
    <definedName name="_xlnm._FilterDatabase" localSheetId="4" hidden="1">MAPPING!$A$1:$T$107</definedName>
    <definedName name="conv" localSheetId="0">#REF!</definedName>
    <definedName name="conv" localSheetId="5">#REF!</definedName>
    <definedName name="conv" localSheetId="6">#REF!</definedName>
    <definedName name="conv" localSheetId="7">#REF!</definedName>
    <definedName name="conv">#REF!</definedName>
    <definedName name="convert" localSheetId="0">'[1]Broadridge - Options'!#REF!</definedName>
    <definedName name="convert" localSheetId="5">'[1]Broadridge - Options'!#REF!</definedName>
    <definedName name="convert">'[1]Broadridge - Options'!#REF!</definedName>
    <definedName name="_xlnm.Print_Area" localSheetId="0">'COVER PAGE'!$A$1:$C$21</definedName>
    <definedName name="_xlnm.Print_Area" localSheetId="5">'TABLE A $ RANGE'!$A$1:$K$34</definedName>
    <definedName name="_xlnm.Print_Area" localSheetId="8">'TABLE B OCCU'!$A$1:$D$27</definedName>
    <definedName name="_xlnm.Print_Titles" localSheetId="4">MAPPING!$1:$1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3" i="27" l="1"/>
  <c r="D9" i="27"/>
  <c r="H20" i="28"/>
  <c r="D20" i="28"/>
  <c r="H34" i="25"/>
  <c r="H16" i="25"/>
  <c r="D16" i="25"/>
  <c r="A21" i="17"/>
  <c r="A20"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0000000-0006-0000-0000-000001000000}">
      <text>
        <r>
          <rPr>
            <b/>
            <sz val="9"/>
            <color indexed="81"/>
            <rFont val="Tahoma"/>
            <family val="2"/>
          </rPr>
          <t>Author:</t>
        </r>
        <r>
          <rPr>
            <sz val="9"/>
            <color indexed="81"/>
            <rFont val="Tahoma"/>
            <family val="2"/>
          </rPr>
          <t xml:space="preserve">
Some firms don't set up APCS.  If Occupation uses 1 character or 30, the converted value be based off this setup.
</t>
        </r>
      </text>
    </comment>
  </commentList>
</comments>
</file>

<file path=xl/sharedStrings.xml><?xml version="1.0" encoding="utf-8"?>
<sst xmlns="http://schemas.openxmlformats.org/spreadsheetml/2006/main" count="2943" uniqueCount="588">
  <si>
    <t>Created:</t>
  </si>
  <si>
    <t>FARM/Parameter Dependencies:</t>
  </si>
  <si>
    <t>Updated:</t>
  </si>
  <si>
    <t>FARM APCS</t>
  </si>
  <si>
    <t>Firm Number:</t>
  </si>
  <si>
    <t>Sub Number:</t>
  </si>
  <si>
    <t>Primary BETA Contact:</t>
  </si>
  <si>
    <t xml:space="preserve"> </t>
  </si>
  <si>
    <t>Primary CLIENT Contact:</t>
  </si>
  <si>
    <t xml:space="preserve">Input File(s): </t>
  </si>
  <si>
    <t xml:space="preserve">Copybook: </t>
  </si>
  <si>
    <t>File Relationship:</t>
  </si>
  <si>
    <t>PERMAIN1
PERPRIM1
PERPHON
PERIOBJ
PERACCT1
PERCUST</t>
  </si>
  <si>
    <t>PERMAIN1 is the Driver segment and each record should create a DEMO record.</t>
  </si>
  <si>
    <t>Internal Use Only:</t>
  </si>
  <si>
    <t>Test region:</t>
  </si>
  <si>
    <t>Production Region:</t>
  </si>
  <si>
    <t>Test Series:</t>
  </si>
  <si>
    <t>Production Series:</t>
  </si>
  <si>
    <t>Adds After File(s)</t>
  </si>
  <si>
    <t>Copybook:</t>
  </si>
  <si>
    <t>DEADM</t>
  </si>
  <si>
    <t>test</t>
  </si>
  <si>
    <t>prod</t>
  </si>
  <si>
    <t>CHANGE DATE</t>
  </si>
  <si>
    <t>Reject #</t>
  </si>
  <si>
    <t>Purge Reason</t>
  </si>
  <si>
    <t>Use Purge Reason</t>
  </si>
  <si>
    <t>Comments</t>
  </si>
  <si>
    <t>????</t>
  </si>
  <si>
    <t>If PER_PRLM-SEGMENT-TYPE (col 1-4) = PRLM and PER-PRLM-REG-TYPE (col 35-38) = '???' and PER-MAIN1-NASD-INST-ACCT-CDE (2883-2886) = '????'</t>
  </si>
  <si>
    <t>Yes or No</t>
  </si>
  <si>
    <t>DATE</t>
  </si>
  <si>
    <t xml:space="preserve">Remedy Task </t>
  </si>
  <si>
    <t>NI</t>
  </si>
  <si>
    <t>UPDATES</t>
  </si>
  <si>
    <t>Change Date</t>
  </si>
  <si>
    <t>BETA Remedy Task #</t>
  </si>
  <si>
    <t>Begin</t>
  </si>
  <si>
    <t>PIC</t>
  </si>
  <si>
    <t>DEMO Field Name</t>
  </si>
  <si>
    <t>BETA Field Name</t>
  </si>
  <si>
    <t>BETA Description</t>
  </si>
  <si>
    <t>Pershing Field Name</t>
  </si>
  <si>
    <t>BETA Only Notes</t>
  </si>
  <si>
    <t>Mapping Instructions for Programmer</t>
  </si>
  <si>
    <t>SRC</t>
  </si>
  <si>
    <t>T</t>
  </si>
  <si>
    <t>Client Change Requests</t>
  </si>
  <si>
    <t>Client Only Notes</t>
  </si>
  <si>
    <t>Option #1</t>
  </si>
  <si>
    <t>Option #2</t>
  </si>
  <si>
    <t>Option #3</t>
  </si>
  <si>
    <t>X(50)</t>
  </si>
  <si>
    <t>DE-DEMO=KEY-AREA</t>
  </si>
  <si>
    <t xml:space="preserve">ACCT Adds After file:
NAACCT-NO (Beg 3-7) </t>
  </si>
  <si>
    <t>O</t>
  </si>
  <si>
    <t xml:space="preserve">1. From ACCT Adds After File:
Move NAACT-NO (Beg 3-7) to DEMO-KEY-ACCT
</t>
  </si>
  <si>
    <t>9(8)</t>
  </si>
  <si>
    <t>DEMO-ACCT</t>
  </si>
  <si>
    <t>Customer account number for the primary account.</t>
  </si>
  <si>
    <t>R</t>
  </si>
  <si>
    <t>1. From ACCT Adds After File: 
Move NAACCT-NO (beg 3-7).</t>
  </si>
  <si>
    <t>BDATE</t>
  </si>
  <si>
    <t>DEMO-B-CYMD</t>
  </si>
  <si>
    <t xml:space="preserve">Birth date of the primary account holder.
</t>
  </si>
  <si>
    <r>
      <rPr>
        <sz val="9"/>
        <color rgb="FF000000"/>
        <rFont val="Arial"/>
        <family val="2"/>
      </rPr>
      <t xml:space="preserve">PER-MAIN1-SEGMENT (1-4)
PER-MAIN1-TRAN-CODE1
</t>
    </r>
    <r>
      <rPr>
        <b/>
        <sz val="9"/>
        <color rgb="FFFF0000"/>
        <rFont val="Arial"/>
        <family val="2"/>
      </rPr>
      <t xml:space="preserve"> </t>
    </r>
  </si>
  <si>
    <t>1. If PER-****-SEGMENT (col 1-4) = MAIN and PER-****-TRAN-CODE (col 17) = 1,  move PER-MAIN1-BIRTH-DATE  (388-397) if valid.   
If PER-****-SEGMENT (col 1-4)  = PRIM and PER-PRIM1-NAME-TYPE = E, do not move DOB for owner. 
If Birthdate is blank, invalid or = ????????, move spaces and add to Warning Report.</t>
  </si>
  <si>
    <t xml:space="preserve">2. If PER-****-SEGMENT (col 1-4) = MAIN and PER-****-TRAN-CODE (col 17) = 1,  move PER-MAIN1-BIRTH-DATE  (388-397) if valid.   
If Birthdate is blank, invalid or = ???, move spaces and add to Warning Report.
</t>
  </si>
  <si>
    <t>X</t>
  </si>
  <si>
    <t>SEX</t>
  </si>
  <si>
    <t>DEMO-SEX</t>
  </si>
  <si>
    <t xml:space="preserve">One-character alphabetic code indicating the gender of the primary account holder. Suggested codes appear below.
F = Female
M = Male
N = Not applicable (default)
</t>
  </si>
  <si>
    <t xml:space="preserve">PER-PRIM1-SEGMENT (1-4)
PER-PRIM1-GNDR-CODE (col 1208)
</t>
  </si>
  <si>
    <t>1. Initialize to low values.
If PER-PRIM1-SEGMENT (1-4)=  PRIM, Move PER-PRIM1-GNDR-CODE (col 1208)
Pershing              Beta
F                           F
M                          M
N                          Blank
U                          Blank</t>
  </si>
  <si>
    <t>2. Initialize to low values.
If NAINST (beg 413) = ?, PER-PRIM1-SEGMENT (1-4)=  PRIM, Move PER-PRIM1-GNDR-CODE (col 1208)
Pershing              Beta
F                           F
M                          M
N                          Blank
U                          Blank</t>
  </si>
  <si>
    <t>X(30)</t>
  </si>
  <si>
    <t>EMP-NAME</t>
  </si>
  <si>
    <t>DEMO-EMP-NAME</t>
  </si>
  <si>
    <t xml:space="preserve">Customer employer. Up to 30 characters are allowed.
</t>
  </si>
  <si>
    <t>PER-PRIM1-EMPR-NAME (col 1518-1549) 
PER-ACCT1-EMPR-NAME (col 3014-3045)</t>
  </si>
  <si>
    <t>1. Initialize to low values.</t>
  </si>
  <si>
    <t xml:space="preserve">2. Initialize to low values.
If PER-PRIM1-EMPR-NAME (col 1518-1549) is NOT = '??’ or ‘??’ or ‘??’,
Move PER-PRIM1-EMPR-NAME.
Else,
If PER-ACCT1-EMPR-NAME (col 3014-3045) is NOT  = '??’ or ‘??’ or ‘??’,
Move PER-ACCT1-EMPR-NAME.
</t>
  </si>
  <si>
    <t>3. Move PER-PRIM1-EMPR-NAME (col 1518-1549)</t>
  </si>
  <si>
    <t>ADDRESS</t>
  </si>
  <si>
    <t>DEMO-EMP-ADDR</t>
  </si>
  <si>
    <t xml:space="preserve">Customer employer's street address. Up to 30 characters are allowed.
</t>
  </si>
  <si>
    <t xml:space="preserve">PER-PRIM1-EMPR-NAME (col 1518-1549) 
PER-PRIM1-EMPR-STREET-ADDR-1 (col 1586-
1617)                
PER-ACCT1-EMPR-NAME (col 3014-3045) 
PER-ACCT1-EMPR-STREET-ADDR-1 (col 3082-3113)            </t>
  </si>
  <si>
    <t xml:space="preserve">2. Initialize to low values.
If PER-PRIM1-EMPR-NAME (col 1518-1549) is NOT =  '??’ or ‘??’ or ‘??’,
  Move PER-PRIM1-EMPR-STREET-ADDR-1 (col 1586-1617)                
Else,
   If PER-ACCT1-EMPR-NAME (col 3014-3045) is NOT =  '??’ or ‘??’ or ‘??’,
 Move PER-ACCT1-EMPR-STREET-ADDR-1 (col 3082-3113)                 
</t>
  </si>
  <si>
    <t>CITY</t>
  </si>
  <si>
    <t>DEMO-EMP-CITY</t>
  </si>
  <si>
    <t xml:space="preserve">City in which the customer employer is located. Up to 30 characters are allowed. 
</t>
  </si>
  <si>
    <t xml:space="preserve">PER-PRIM1-EMPR-NAME (col 1518-1549) 
PER-PRIM1-EMPR-CITY (col 1714-1728).             
PER-ACCT1-EMPR-NAME (col 3014-3045)
PER-ACCT1-EMPR-CITY (col 3210-3224)      </t>
  </si>
  <si>
    <t xml:space="preserve">2. Initialize to low values.
If PER-PRIM1-EMPR-NAME (col 1518-1549) is NOT =  '??’ or ‘??’ or ‘??’,
  Move PER-PRIM1-EMPR-CITY (col 1714-1728).             
Else,
  If PER-ACCT1-EMPR-NAME (col 3014-3045) is NOT =  '??’ or ‘??’ or ‘??’,
 Move PER-ACCT1-EMPR-CITY (col 3210-3224)                      
</t>
  </si>
  <si>
    <t>X(2)</t>
  </si>
  <si>
    <t>STATE</t>
  </si>
  <si>
    <t>DEMO-EMP-STATE</t>
  </si>
  <si>
    <t xml:space="preserve">Two-character state abbreviation
 identifying the state in which the employer is located.
</t>
  </si>
  <si>
    <t>PER-PRIM1-EMPR-NAME (col 1518-1549) 
PER-PRIM1-EMPR-STATE-PROVINCE (col 1729-1730)
PER-ACCT1-EMPR-NAME (col 3014-3045)
PER-ACCT1-EMPR-STATE-PROVINCE (col 3225-3226)</t>
  </si>
  <si>
    <t>2. Initialize to low values.
If PER-PRIM1-EMPR-NAME (col 1518-1549) is NOT =  '??’ or ‘??’ or ‘??’,
  Move PER-PRIM1-EMPR-STATE-PROVINCE (col 1729-1730).
Else,
  If PER-ACCT1-EMPR-NAME (col 3014-3045) is NOT =  '??’ or ‘??’ or ‘??’,
 Move PER-ACCT1-EMPR-STATE-PROVINCE (col 3225-3226).</t>
  </si>
  <si>
    <t>9(5)</t>
  </si>
  <si>
    <t>DEMO-EMP-ZIP-5</t>
  </si>
  <si>
    <t>Customer employer’s zip code.</t>
  </si>
  <si>
    <t>PER-PRIM1-EMPR-NAME (col 1518-1549) 
PER-PRIM1-EMPR-ZIP-1-5 (col 1731-1735)
PER-ACCT1-EMPR-NAME (col 3014-3045)
PER-ACCT1-EMPR-ZIP-1-5 (col 3227-3231)</t>
  </si>
  <si>
    <t>2. Initialize to low values.
If PER-PRIM1-EMPR-NAME (col 1518-1549) is NOT =  '??’ or ‘??’ or ‘??’,
  Move PER-PRIM1-EMPR-ZIP-1-5 (col 1731-1735).
Else,
  If PER-ACCT1-EMPR-NAME (col 3014-3045) is NOT =  '??’ or ‘??’ or ‘??’,
 Move PER-ACCT1-EMPR-ZIP-1-5 (col 3227-3231).</t>
  </si>
  <si>
    <t>DEMO-EMP-ZIP-4</t>
  </si>
  <si>
    <t>Customer employer’s zip code plus 4.</t>
  </si>
  <si>
    <t>BUS-NATURE</t>
  </si>
  <si>
    <t>DEMO-BUS-NATURE</t>
  </si>
  <si>
    <t xml:space="preserve">One-character code indicating the business nature of the customer’s employer. Suggested codes appear below.
A = Finance
B = Manufacturing
C = Wholesale
D = Retail
</t>
  </si>
  <si>
    <t>OCCUPATION</t>
  </si>
  <si>
    <t>DEMO-OCCUPATION</t>
  </si>
  <si>
    <t xml:space="preserve">One-character code indicating the customer occupations. Suggested codes appear below.
A = Professional, technical and kindred workers
B = Managers, proprietors and public officials
C = Craftsmen, and other skilled workers
D = Sales, clerical and white collar workers
E = Operative and other semi-skilled workers
F = Farm related
G = Other
H = No answer
</t>
  </si>
  <si>
    <t>PER-ACCT1-SEGMENT (col 1-4) 
PER-ACCT1-TRAN-CODE (col 17) 
PER-ACCT1-OCCUPATION 
(col 1687-1701)</t>
  </si>
  <si>
    <t xml:space="preserve">2. Refer to TABLE B OCCU Table.
</t>
  </si>
  <si>
    <t>9(2)</t>
  </si>
  <si>
    <t>YEARS-EMPL</t>
  </si>
  <si>
    <t>DEMO-YEARS-EMP</t>
  </si>
  <si>
    <t xml:space="preserve">Number of years the customer has been employed with the listed employer. Up to two digits are allowed.
</t>
  </si>
  <si>
    <t>PER-PRIM1-EMPD-YEARS (col 1481-1482)</t>
  </si>
  <si>
    <t>DEMO-S-B-CYMD</t>
  </si>
  <si>
    <t xml:space="preserve">Birth date of the spouse.
</t>
  </si>
  <si>
    <t>DEMO-S-EMP-NAME</t>
  </si>
  <si>
    <t xml:space="preserve">Spouse employer. Up to 30 characters are allowed.
</t>
  </si>
  <si>
    <t>DEMO-S-EMP-ADDR</t>
  </si>
  <si>
    <t xml:space="preserve">Spouse employer's street address. Up to 30 characters are allowed. 
</t>
  </si>
  <si>
    <t>DEMO-S-EMP-CITY</t>
  </si>
  <si>
    <t xml:space="preserve">City in which the spouse employer is located. Up to 30 characters are allowed. 
</t>
  </si>
  <si>
    <t>DEMO-S-EMP-STATE</t>
  </si>
  <si>
    <t xml:space="preserve">Two-character state abbreviation identifying the state in which the employer is located.
</t>
  </si>
  <si>
    <t>DEMO-S-EMP-ZIP-5</t>
  </si>
  <si>
    <t>Spouse employer’s zip code.</t>
  </si>
  <si>
    <t>DEMO-S-EMP-ZIP-4</t>
  </si>
  <si>
    <t>Spouse employer’s zip code+4.</t>
  </si>
  <si>
    <t>DEMO-S-BUS-NATURE</t>
  </si>
  <si>
    <t xml:space="preserve">One-character code indicating the business nature of the spouse employers. Suggested codes appear below.
A = Finance
B = Manufacturing
C = Wholesale
D = Retail
</t>
  </si>
  <si>
    <t>DEMO-S-OCCUPATION</t>
  </si>
  <si>
    <t>One-character code indicating the spouse occupations. Suggested codes appear below.
A = Professional, technical and kindred workers
B = Managers, proprietors and public officials
C = Craftsmen, and other skilled workers
D = Sales, clerical and white collar workers
E = Operative and other semi-skilled workers
F = Farm related
G = Other
H = No answer</t>
  </si>
  <si>
    <t>DEMO-S-YEARS-EMP</t>
  </si>
  <si>
    <t xml:space="preserve">Number of years spouse has been employed . Up to two digits are allowed. 
</t>
  </si>
  <si>
    <t>SPOUSE-APPROX-INCOME</t>
  </si>
  <si>
    <t>DEMO-S-NET-INCOME</t>
  </si>
  <si>
    <t xml:space="preserve">One-character code indicating the approximate annual income of the primary account holder's spouse. Suggested codes appear below.
A = Under $25,000
B = $25,000 to $39,999
C = $40,000 to $49,999
D = $50,000 to $64,999
E = $65,000 to $124,999
F = Over $125,000
Z = Refused to disclose
</t>
  </si>
  <si>
    <t>2. See Table A $ Range</t>
  </si>
  <si>
    <t>9(12)</t>
  </si>
  <si>
    <t>DEMO-S-BUS-PHONE</t>
  </si>
  <si>
    <t xml:space="preserve">Spouse's business telephone number as 000-000-0000. 
 </t>
  </si>
  <si>
    <t>MSTAT</t>
  </si>
  <si>
    <t>DEMO-MARITAL-STATUS</t>
  </si>
  <si>
    <t xml:space="preserve">One-character code indicating the marital status of the primary account holder. Suggested codes appear below.
A = Married
B = Single
C = Divorced
D = Widowed
</t>
  </si>
  <si>
    <t>PER-PRIM1-SEGMENT (1-4)
PER-PRIM1-MARITAL-STATUS (col 1209)</t>
  </si>
  <si>
    <t>1. Refer to Table C Assoc Fields</t>
  </si>
  <si>
    <t>2. Initialize to spaces.
If NAINST (beg 413) = ?, refer to Table C.</t>
  </si>
  <si>
    <t>HOME-OWN/RENT</t>
  </si>
  <si>
    <t>DEMO-HOME-OWN-RENT</t>
  </si>
  <si>
    <t xml:space="preserve">One-character code indicating whether the primary account holder owns or rents his/her home. 
Valid values appear below.
O = Owns home
R = Rents home
Space = Unknown (default)
</t>
  </si>
  <si>
    <t>#DEP</t>
  </si>
  <si>
    <t>DEMO-DEPENDANTS</t>
  </si>
  <si>
    <t xml:space="preserve">Number of dependants for the primary account holder. Up to a two-digit number is allowed.
</t>
  </si>
  <si>
    <t xml:space="preserve">PER-PRIM1-SEGMENT (1-4)
PER-PRIM1-DEPENDANT-CNT  (2157-2158)             </t>
  </si>
  <si>
    <t xml:space="preserve">1. If PER-PRIM1-SEGMENT (1-4) = PRIM, move PER-PRIM1-DEPENDANT-CNT  (2157-2158)  if &gt; zero's            </t>
  </si>
  <si>
    <t>2. Initialize to low values.</t>
  </si>
  <si>
    <t>TAX-BRACKET</t>
  </si>
  <si>
    <t>DEMO-TAX-BRACKET</t>
  </si>
  <si>
    <t xml:space="preserve">Two-digit code indicating the tax bracket of the primary account holder.
</t>
  </si>
  <si>
    <t>PER-PRIM1-SEGMENT (1-4)
PER-PRIM1-TAX-STATUS-CODE (col 299-302)</t>
  </si>
  <si>
    <t>REFERRAL</t>
  </si>
  <si>
    <t>DEMO-REFERENCES</t>
  </si>
  <si>
    <t xml:space="preserve">One-character code indicating how the customer was referred. Suggested codes appear below.
A = Firm
B = Broker
C = Professional
D = Other
</t>
  </si>
  <si>
    <t>ACCT-ACQUIRED</t>
  </si>
  <si>
    <t>DEMO-ACCT-ACQUIRED</t>
  </si>
  <si>
    <t xml:space="preserve">One-character code indicating how the primary account was acquired. Suggested codes appear below.
A = Walk in
B = Phone in
C = Known personally
D = Print advertisement
E = TV advertisement
F = Radio announcement
G = Direct mail
H = Telephone solicitation
I = Specific promotion
J = Other
</t>
  </si>
  <si>
    <t>ANNUAL INCOME</t>
  </si>
  <si>
    <t>DEMO-NET-INCOME</t>
  </si>
  <si>
    <t>One-character code indicating the estimated combined household income for the primary account holder and spouse.  Suggested codes appear below.
A = Under $25,000
B = $25,000 to $39,999
C = $40,000 to $49,999
D = $50,000 to $64,999
E = $65,000 to $124,999
F = over $125,000
Z = Refused to disclose</t>
  </si>
  <si>
    <t>PER-PRIM1-SEGMENT (1-4)
PER-PRIM1-ANNUAL-INC-H-AMT (col 231-245)</t>
  </si>
  <si>
    <t>1. Refer to Table A$ Range</t>
  </si>
  <si>
    <t>EST-VALUE-INVESTMENT</t>
  </si>
  <si>
    <t>DEMO-LIQ-NET</t>
  </si>
  <si>
    <t xml:space="preserve">One-character code indicating the estimated value of all investments held by the primary account holder and spouse.  Suggested codes appear below.
A = Less than $10,000
B = $10,000 to $24,999
C = $25,000 to $49,999
D = $50,000 to $199,999
E = $200,000 to $499,999
F = Over $500,000
Z = Refused to disclose
</t>
  </si>
  <si>
    <t xml:space="preserve">PER-MAIN1-AWAY-ASST-VAL-AM(1) (3020-3034)
PER-MAIN1-AWAY-ASST-VAL-AM(2) (3039-3053)                  
PER-MAIN1-AWAY-ASST-VAL-AM(3) (3058-3072)                  
PER-MAIN1-AWAY-ASST-VAL-AM(4) (3077-3091)                  
PER-MAIN1-AWAY-ASST-VAL-AM(5) (3096-3110)                  
PER-MAIN1-AWAY-ASST-VAL-AM(6) (3115-3129)                  
PER-MAIN1-AWAY-ASST-VAL-AM(7) (3134-3148)                  
PER-MAIN1-AWAY-ASST-VAL-AM(8) (3153-3167)                  
PER-MAIN1-AWYASST-VAL-AM-EXT(1) (3400-3414)                                
PER-MAIN1-AWYASST-VAL-AM-EXT(2)(3449-3463)                    
PER-MAIN1-AWYASST-VAL-AM-EXT(3) (3498-3512)                    
</t>
  </si>
  <si>
    <t>2. Initialize to low values</t>
  </si>
  <si>
    <t>STOCK</t>
  </si>
  <si>
    <t>DEMO-INVEST-EXPERIENCE-STK</t>
  </si>
  <si>
    <t xml:space="preserve">One-character code indicating the length of investment experience in stocks. Suggested codes appear below.
A = Less than one year
B = 1-5 years
C = Over 5 years
</t>
  </si>
  <si>
    <t xml:space="preserve">PER-PRIM1-SEGMENT (1-4)
PER-PRIM1-INVST-PROD-CDE(1) - 10
PER-PRIM1-INVST-EXPR-YR(1) - 10
PER-PRIM1-INVST-KNOW-CDE(1) - 10
</t>
  </si>
  <si>
    <t>OPTION</t>
  </si>
  <si>
    <t>DEMO-INVEST-EXPERIENCE OPT</t>
  </si>
  <si>
    <t xml:space="preserve">The one-character code in this field identifies the length of investment experience this customer has in options.  This field is automatically completed if a code was entered in the OPT-EXP field on BORA and can be updated on BACT or DEMO.  When the code is updated on BACT, the code in this field will automatically be updated.  Similarly, when this field is updated, the code in the OPT-EXP field on BACT will automatically be updated.  Suggested codes appear below.
A = Less than one year
B = 1-5 years
C = Over 5 years
</t>
  </si>
  <si>
    <t>MUTUAL-FUND</t>
  </si>
  <si>
    <t>DEMO-INVEST-EXPERIENCE-MMF</t>
  </si>
  <si>
    <t xml:space="preserve">One-character code indicating the length of investment experience in mutual funds. Suggested codes appear below.
A = Less than one year
B = 1-5 years
C = Over 5 years
</t>
  </si>
  <si>
    <t>ANNUITY/LIFE INS</t>
  </si>
  <si>
    <t>DEMO-INVEST-EXPERIENCE-ANN</t>
  </si>
  <si>
    <t xml:space="preserve">One character code indicating the length of investment experience in annuities/life insurance. Suggested codes appear below.
A = Less than one year
B = 1-5 years
C = Over 5 years
</t>
  </si>
  <si>
    <t>9(9)</t>
  </si>
  <si>
    <t>INITIAL-TRAN</t>
  </si>
  <si>
    <t>DEMO-INITIAL TRANS</t>
  </si>
  <si>
    <t xml:space="preserve">Dollar amount of the initial transaction. Up to nine digits can be entered, as 9999999999.
</t>
  </si>
  <si>
    <t>EST-AMT-PLAN-INVEST</t>
  </si>
  <si>
    <t>DEMO-PLANNED-INVEST-AMT</t>
  </si>
  <si>
    <t xml:space="preserve">One-character code indicating an estimated investment range. Suggested codes appear below.
A = Under $25,000
B = $25,000 to $39,999
C = $40,000 to $49,999
D = $50,000 to $64,999
E = $65,000 to $124,999
F = Over $125,000
</t>
  </si>
  <si>
    <t>Determine who custodian or trustee will be.
If firm is custodian, refer to IRA TITLING TABLE (NAINST = 'I').
If Delaware Charter is TTEE (NAINST = 'Y'), refer to Option 2  for suggestions.</t>
  </si>
  <si>
    <t>2. Refer to TableA$ Range</t>
  </si>
  <si>
    <t>NET WORTH</t>
  </si>
  <si>
    <t>DEMO-NET-WORTH</t>
  </si>
  <si>
    <t>One-character code indicating the estimated size of the account.  Firm defined.  The values for this field can be defined on FARM APCS.  Suggested codes appear below.
A = Less than $10,000
B = $10,000 to $24,999
C = $25,000 to $49,999
D = $50,000 to $199,999
E = $200,000 to $499,999
F = Over $500,000</t>
  </si>
  <si>
    <t>From CIDX file:
PER-PRIM1-SEGMENT (1-4)
PER-PRIM1-NET-WORTH-H-AMT (col 261-275)</t>
  </si>
  <si>
    <t>CLIENT PERSONALLY MET</t>
  </si>
  <si>
    <t>DEMO-CLIENT-MET</t>
  </si>
  <si>
    <t xml:space="preserve">X in this field indicates that the customer has been met in person.
</t>
  </si>
  <si>
    <t>CORP-OFFICER</t>
  </si>
  <si>
    <t>DEMO-CORP-OFFICER</t>
  </si>
  <si>
    <t xml:space="preserve">X in this field indicates that the account is held by a corporate officer.
</t>
  </si>
  <si>
    <t>DEMO-NASD-CLASSIFIED</t>
  </si>
  <si>
    <t>EDUCATION LEVEL</t>
  </si>
  <si>
    <t>DEMO-EDUCATION-LEVEL</t>
  </si>
  <si>
    <t xml:space="preserve">One-character code indicating the level of education attained by the primary account holder. Suggested codes appear below.
A = High school graduate
B = Post secondary study
C = Two-year degree
D = College graduate
E = Post graduate study
F = Advanced degree
G = Other
</t>
  </si>
  <si>
    <t>RETIRED</t>
  </si>
  <si>
    <t>DEMO-RETIRED</t>
  </si>
  <si>
    <t xml:space="preserve">‘X’ in this field indicates that the customer is retired.
</t>
  </si>
  <si>
    <t xml:space="preserve">PER-PRIM1-EMP-STATUS-CODE (280-283) </t>
  </si>
  <si>
    <t xml:space="preserve">2. Initialize to Low Values
If PER-PRIM1-EMP-STATUS-CODE (280-283) = "RETD"
      Move "X"
</t>
  </si>
  <si>
    <t>OWNER</t>
  </si>
  <si>
    <t>DEMO-POLICY-OWNER</t>
  </si>
  <si>
    <t xml:space="preserve">X in this field indicates the customer has purchased an insurance and annuities product.
</t>
  </si>
  <si>
    <t>9(3)</t>
  </si>
  <si>
    <t>DEMO-T-FIRM</t>
  </si>
  <si>
    <t>Transmission firm number</t>
  </si>
  <si>
    <t>DEMO-T-ACCT</t>
  </si>
  <si>
    <t>Transmission account number</t>
  </si>
  <si>
    <t>X(3)</t>
  </si>
  <si>
    <t>UPDATED BY</t>
  </si>
  <si>
    <t>DEMO-UPDATE-WHO</t>
  </si>
  <si>
    <t xml:space="preserve">Initials of the individual who last updated this record.   (The value in this field is system generated online.)
</t>
  </si>
  <si>
    <t>Set to EDP</t>
  </si>
  <si>
    <t>G</t>
  </si>
  <si>
    <t>1. System generated</t>
  </si>
  <si>
    <t>X(4)</t>
  </si>
  <si>
    <t>TERM</t>
  </si>
  <si>
    <t>DEMO-UPDATE-TERM</t>
  </si>
  <si>
    <t xml:space="preserve">Terminal on which the last update was made.  (The value in this field is system generated online.)
</t>
  </si>
  <si>
    <t>Set to CONV</t>
  </si>
  <si>
    <t>DEMO-UPDATE-CYMD</t>
  </si>
  <si>
    <t xml:space="preserve">Date on which the last update was made.   (The value in this field is system generated online.)
</t>
  </si>
  <si>
    <t>Set to run date of conversion</t>
  </si>
  <si>
    <t>DEMO-ADD-CYMD</t>
  </si>
  <si>
    <t xml:space="preserve">Date the screen was added.  
</t>
  </si>
  <si>
    <t>X(79)</t>
  </si>
  <si>
    <t>DEMO-NOTE1</t>
  </si>
  <si>
    <t>Up to six lines of free-form notes about the account.</t>
  </si>
  <si>
    <t>DEMO-NOTE2</t>
  </si>
  <si>
    <t>DEMO-NOTE3</t>
  </si>
  <si>
    <t>DEMO-NOTE4</t>
  </si>
  <si>
    <t>DEMO-NOTE5</t>
  </si>
  <si>
    <t>DEMO-NOTE6</t>
  </si>
  <si>
    <t>(E)</t>
  </si>
  <si>
    <t>DEMO-BDATE-ESTIMATED</t>
  </si>
  <si>
    <t xml:space="preserve">‘E’ in this field indicates that the birth date for the primary account holder is estimated. If this field is left blank, the birth date is the actual date. NOTE: This field can only be coded when the BIRTHDATE EDIT field on FARM ACCT is coded Y.
This field cannot be coded for IRA accounts (‘I’ in the INST field). However, when the birth date is coded as estimated and then the institution code is changed to ‘I’ in the INST field on the ACCT Update screen, the system does not display the estimated birth date indicator in this field. The system still reads the indicator to identify that the birth date is estimated for the account. The birth date for an IRA account cannot be estimated; therefore, the system prompts you to remove the code from this field when updating another field on this screen.
</t>
  </si>
  <si>
    <t>X(60)</t>
  </si>
  <si>
    <t>EMAIL ADDRESS1</t>
  </si>
  <si>
    <t>DEMO-E-MAIL-ADDRESS</t>
  </si>
  <si>
    <t xml:space="preserve">E-mail address of the primary account holder (up to 60 characters).
</t>
  </si>
  <si>
    <t>PER-PHONSEGMENT (1-4)
PER-PHON-TELE-TYPE-ID (19) 
PER-PHON-TEL-NMBR (20-79)</t>
  </si>
  <si>
    <t xml:space="preserve">1. Initialize to spaces.
If PER-PHON-SEGMENT (1-4) = PHON and PER-PHON-TELE-TYPE-ID (19) = M and PER-PHON-TEL-NMBR (20-79) when it contains a '@', move PER-PHON-TEL-NMBR (20-79). 
</t>
  </si>
  <si>
    <t>2. Initialize to spaces.</t>
  </si>
  <si>
    <t>DEMO-OPT-OBJ</t>
  </si>
  <si>
    <t xml:space="preserve">The firm-defined one-alphanumeric character code in this field identifies the customer’s investment objective for investing in options.  This field is automatically completed with the code that was entered on BORA and can be updated on either BACT or DEMO.  When the code is updated on BACT, this field will automatically be updated.  Similarly, when this field is updated on DEMO, the code in the OPT-OBJ field on BACT will automatically be updated.
</t>
  </si>
  <si>
    <t>FIRST-OPT-TRADE</t>
  </si>
  <si>
    <t>DEMO-OPT-TRD-DATE</t>
  </si>
  <si>
    <t xml:space="preserve">This field is used to identify the date (as MMDDCCYY or MM/DD/CCYY) on which the first option trade was executed for the account.  
NOTE:  The system will now automatically enter the date when the first option trade is executed for the account if FARM ACCT field OPT TRADE = ‘Y’.  
</t>
  </si>
  <si>
    <t>OPT-PROSP-SENT</t>
  </si>
  <si>
    <t>DEMO-OPT-PRO-DATE</t>
  </si>
  <si>
    <t xml:space="preserve">This field is used to identify the date (as MMDDCCYY or MM/DD/CCYY) on which the option prospectus was sent to the customer.  NOTE:  This field functions independently from the Document Tracking System; therefore, the date on which the option prospectus was sent to the customer must be manually entered.
</t>
  </si>
  <si>
    <t>EMAIL-ADDRESS2</t>
  </si>
  <si>
    <t>DEMO-E-MAIL-ADDRESS2</t>
  </si>
  <si>
    <t>Secondary email address.</t>
  </si>
  <si>
    <t xml:space="preserve">We are only  moving EMAIL 2 when role = SEC, taking the lowest sequency number record to find Email. </t>
  </si>
  <si>
    <t>1. If PER-ACCT1-SEGMENT (1-4)= ACCT and PER-ACCT1-TRAN-CODE (17)= 1 and PER-ACCT1-ACCT-ROLE(21-24) or PER-ACCT1-PTCP-ROLE (col 2307-2310) = SEC.    Find the lowest PER-ACCT1-SEQ-NUMBER and first occurance when  PER-ACCT1-TEL-TYPE-ID(1) (1-10) = M, move PER-ACCT1-TEL-NMBR(1) (1-10) when it contains a '@'.</t>
  </si>
  <si>
    <t>RISK TOLERANCE</t>
  </si>
  <si>
    <t>DEMO-RISK-TOLERANCE</t>
  </si>
  <si>
    <t xml:space="preserve">This field is used to identify the amount of risk the customer allows for investments within this account. The codes for this field are firm defined, one character, and can be alphabetic or numeric.
</t>
  </si>
  <si>
    <r>
      <t xml:space="preserve">PER-IOBJ-RISK-FACTOR 
</t>
    </r>
    <r>
      <rPr>
        <sz val="9"/>
        <color rgb="FFFF0000"/>
        <rFont val="Arial"/>
        <family val="2"/>
      </rPr>
      <t xml:space="preserve"> </t>
    </r>
  </si>
  <si>
    <t>LIQUID NET WORTH</t>
  </si>
  <si>
    <t>DEMO-LIQUID-NET-WORTH</t>
  </si>
  <si>
    <t xml:space="preserve">One-character code indicating the cash available for the account. This field is firm defined. The values for this field can be defined on FARM APCS.  Suggested codes appear below.
A = Less than $10,000
B = $10,000 to $24,999
C = $25,000 to $49,999
D = $50,000 to $199,999
E = $200,000 to $499,999
F = Over $500,000 </t>
  </si>
  <si>
    <t xml:space="preserve">PER-PRIM1-LNW-HI-AM
  (1782-1796)       
</t>
  </si>
  <si>
    <t>DEMO-SEC-OBJECTIVE1</t>
  </si>
  <si>
    <t xml:space="preserve">Firm-defined code that identifies the investment objective of the account. </t>
  </si>
  <si>
    <t>DEMO-SEC-OBJECTIVE2</t>
  </si>
  <si>
    <t>DEMO-SEC-OBJECTIVE3</t>
  </si>
  <si>
    <t>DEMO-SEC-OBJECTIVE4</t>
  </si>
  <si>
    <t>SHOW DISCOUNT</t>
  </si>
  <si>
    <t>DEMO-SHOW-DISCOUNT</t>
  </si>
  <si>
    <t xml:space="preserve">Y = The commission discount value will be displayed on the confirm and statement data files
N = the commission discount value will not be displayed on the confirm and statement data files
Blank = same as ‘N’
NOTE: This field only controls the display of the commission discount value.  It does not control the display of the CONF TRAILER message.  The system will now automatically default a value to this field, depending upon the FARM ACCT field SHOW DISCOUNT.
</t>
  </si>
  <si>
    <t>X(54)</t>
  </si>
  <si>
    <t>CONF TRAILER</t>
  </si>
  <si>
    <t>DEMO-CONF-TRAILER</t>
  </si>
  <si>
    <t xml:space="preserve">Commission Discount Trailer to be passed to confirm and statement data files.  
NOTE: For the trailer to be accepted, the account’s ACCT record must have a standing commission discount in either or all three of the stock, bond, or option discount fields.
</t>
  </si>
  <si>
    <t>X(9)</t>
  </si>
  <si>
    <t>DEMO-CONTROL-CUSIP1</t>
  </si>
  <si>
    <t>The CUSIP number when a customer holds a controlling position in a security.</t>
  </si>
  <si>
    <t xml:space="preserve">PER-IOBJ-CUSIP  (150-158)     </t>
  </si>
  <si>
    <t xml:space="preserve">1. If PER-IOBJ-SEGMENT = IOBJ, 
Move PER-IOBJ-CUSIP  (150-158) if &gt; spaces    </t>
  </si>
  <si>
    <t>2. Initialize to Low Values</t>
  </si>
  <si>
    <t>DEMO-CONTROL-CUSIP2</t>
  </si>
  <si>
    <t>DEMO-CONTROL-CUSIP3</t>
  </si>
  <si>
    <t>DEMO-NA-COMM-OVERRIDE</t>
  </si>
  <si>
    <t>PERF-RPT</t>
  </si>
  <si>
    <t>DEMO-PERF-RPT</t>
  </si>
  <si>
    <t xml:space="preserve">Identifies if a performance report will be produced by the firm for this account.
Y = account is eligible for a performance report
N = account is not eligible for a performance report (default)
</t>
  </si>
  <si>
    <t xml:space="preserve">X </t>
  </si>
  <si>
    <t>BOND</t>
  </si>
  <si>
    <t>DEMO-INVEST-EXPERIENCE-BND</t>
  </si>
  <si>
    <t xml:space="preserve">One-character code indicating the length of investment experience in bonds/fixed income. Suggested codes appear below.
A = Less than one year
B = 1-5 years
C = Over 5 years
</t>
  </si>
  <si>
    <t xml:space="preserve">PER-ACCT1-SEGMENT (1-4)
PER-ACCT1-TRAN-CODE (17)
</t>
  </si>
  <si>
    <t>X(8)</t>
  </si>
  <si>
    <t>FILLER</t>
  </si>
  <si>
    <t>DEMO-DAML-SYNC-SWITCH</t>
  </si>
  <si>
    <t>If a DAML record exists changes to DEMO will be applied to DAML</t>
  </si>
  <si>
    <t>See Mapping Companion for details</t>
  </si>
  <si>
    <t>DEMO-INV-TIME-HORIZON-1</t>
  </si>
  <si>
    <t>Investment Time Horizon             Firm-defined field that identifies one of two investment time horizons for an account. 
Suggested codes are displayed below. 
A      Less than one year. 
B      1 to 5 years. 
C      5 to 10 years. 
D    10 to 15 years. 
Note: For this to be updated on the DEM3 screen, the field DEMO-DB-UPDATE-IND (Beg 1132) must equal C.</t>
  </si>
  <si>
    <t>From CIDX file:
PER-MAIN1-INOB-TM-HORIZ-DT (3641-3650)
From CIDX file: 
PER-CUST-SEGMENT (Col 1-4)
PER-CUST-DETAIL (9) (Col 685-716)</t>
  </si>
  <si>
    <t>1. Refer to Table D Time Needs</t>
  </si>
  <si>
    <t>2. Refer to Table D Time Needs. See Table #2 using the CUST Segment.</t>
  </si>
  <si>
    <t>DEMO-INV-TIME-HORIZON-2</t>
  </si>
  <si>
    <t>Investment Time Horizon             Firm-defined field that identifies one of two investment time horizons for an account. 
Suggested codes are displayed below. 
A      Less than one year. 
B      1 to 5 years. 
C      5 to 10 years. 
D    10 to 15 years. 
Note: For this to be updated on the DEM3 screen, the field DEMO-DB-UPDATE-IND (Beg 1132) must equal C.</t>
  </si>
  <si>
    <t>DEMO-LIQ-NEEDS-IND</t>
  </si>
  <si>
    <t>Liquidity Needs Indicator                       This field identifies whether amounts in the liquidity needs fields that follows are dollar amounts or percentages of the portfolio.  Field is only required if one or more of the LIQ-NEEDS-DOL-PCT-x fields are populated.
Valid codes are displayed below. 
%   Liquidity need amounts are percentages of the portfolio. 
$    Liquidity need amounts are dollar amounts.
Note: For this to be updated on the DEM3 screen, the field DEMO-DB-UPDATE-IND (Beg 1132) must equal C.</t>
  </si>
  <si>
    <t>2. Initialize to low values.
If DEMO-LIQ-NEEDS-TIMEFRM-1 (beg 1092) &gt; 'spaces', move '?'</t>
  </si>
  <si>
    <t>3. Move '?'</t>
  </si>
  <si>
    <t>S9(11)</t>
  </si>
  <si>
    <t>DEMO-LIQ-NEEDS-DOL-PCT-1</t>
  </si>
  <si>
    <t>Liquidity Needs Dollar or Percent
Note: For this to be updated on the DEM3 screen, the field DEMO-DB-UPDATE-IND (Beg 1132) must equal C.</t>
  </si>
  <si>
    <t xml:space="preserve"> 2. Initialize to low values.</t>
  </si>
  <si>
    <t>DEMO-LIQ-NEEDS-TIMEFRM-1</t>
  </si>
  <si>
    <t>Liquidity Needs Timeframe          Firm-defined field related  to DEMO-LIQ-NEEDS-DOL-PCT-1
Suggested codes for liquidity time periods are displayed below. 
A     Less than one year. 
B     1 to 5 years. 
C     5 to 10 years. 
D     10 to 15 years. 
E     Over 15 years. 
N     Liquidity needs not applicable. 
Note: For this to be updated on the DEM3 screen, the field DEMO-DB-UPDATE-IND (Beg 1132) must equal C.</t>
  </si>
  <si>
    <t xml:space="preserve">PER-MAIN1-LQDITY-NEEDS-CD (3651-3654)
</t>
  </si>
  <si>
    <t>Note: For this to be updated on the DEM3 screen, the field DEMO-DB-UPDATE-IND (Beg 1132) must equal C.</t>
  </si>
  <si>
    <t>DEMO-LIQ-NEEDS-DOL-PCT-2</t>
  </si>
  <si>
    <t>Second Liquidity Needs Dollar or Percent
Note: For this to be updated on the DEM3 screen, the field DEMO-DB-UPDATE-IND (Beg 1132) must equal C.</t>
  </si>
  <si>
    <t>DEMO-LIQNEEDS-TIMEFRM-2</t>
  </si>
  <si>
    <t>Second Liquidity Needs Timeframe          Firm-defined field related  to DEMO-LIQ-NEEDS-DOL-PCT-2
Suggested codes for liquidity time periods are displayed below. 
A     Less than one year. 
B     1 to 5 years. 
C     5 to 10 years. 
D     10 to 15 years. 
E     Over 15 years. 
N     Liquidity needs not applicable. 
Note: For this to be updated on the DEM3 screen, the field DEMO-DB-UPDATE-IND (Beg 1132) must equal C.</t>
  </si>
  <si>
    <t>DEMO-LIQ-NEEDS-DOL-PCT-3</t>
  </si>
  <si>
    <t>Third Liquidity Needs Dollar or Percent
Note: For this to be updated on the DEM3 screen, the field DEMO-DB-UPDATE-IND (Beg 1132) must equal C.</t>
  </si>
  <si>
    <t>DEMO-LIQ-NEEDS-TIMEFRM-3</t>
  </si>
  <si>
    <t>Third Liquidity Needs Timeframe          Firm-defined field related  to DEMO-LIQ-NEEDS-DOL-PCT-3
Suggested codes for liquidity time periods are displayed below. 
A     Less than one year. 
B     1 to 5 years. 
C     5 to 10 years. 
D     10 to 15 years. 
E     Over 15 years. 
N     Liquidity needs not applicable. 
Note: For this to be updated on the DEM3 screen, the field DEMO-DB-UPDATE-IND (Beg 1132) must equal C.</t>
  </si>
  <si>
    <t>DEMO-LIQ-NEEDS-UPDATE-WHO</t>
  </si>
  <si>
    <t>Initials of the individual who last updated this record.  Required if DEMO-LIQ-NEEDS fields are populated.
Note: For this to be updated on the DEM3 screen, the field DEMO-DB-UPDATE-IND (Beg 1132) must equal C.</t>
  </si>
  <si>
    <t>DEMO-LIQ-NEEDS-UPDATE-TERM</t>
  </si>
  <si>
    <t>Terminal on which the last update was made.  Required if DEMO-LIQ-NEEDS fields are populated.
Note: For this to be updated on the DEM3 screen, the field DEMO-DB-UPDATE-IND (Beg 1132) must equal C.</t>
  </si>
  <si>
    <t>DEMO-LIQ-NEEDS-UPDATE-CYMD</t>
  </si>
  <si>
    <t>Date on which the last update was made.  Required if DEMO-LIQ-NEEDS fields are populated.
Note: For this to be updated on the DEM3 screen, the field DEMO-DB-UPDATE-IND (Beg 1132) must equal C.</t>
  </si>
  <si>
    <t>DEMO-DB-UPDATE-IND</t>
  </si>
  <si>
    <t>Indicator to determine what DEMO tables require updating; required only if ADM_EXP record is updated.  BETA field only.
DCM_ADM only – set to space or A       ADM_EXP only – set to B                         If both tables – set to C
Note: This field must equal C for the DEM3 screen to be updated .</t>
  </si>
  <si>
    <t>Note: This field must equal C for the DEM3 screen to be viewable online.</t>
  </si>
  <si>
    <t>1. Move 'C'</t>
  </si>
  <si>
    <t>DEMO-DEPENDANTS-IND-X</t>
  </si>
  <si>
    <t>Allows the value of zeros to show in the DEMO DEPENDANTS field 
Y – zero will display
Spaces – (default)</t>
  </si>
  <si>
    <t>ST PLAN</t>
  </si>
  <si>
    <t>DEMO-STATE-PLAN-CODE-X</t>
  </si>
  <si>
    <t>State code for the 529 state plan to which the account is assigned. The account can purchase, exchange, or transfer shares of 529 securities that are assigned to the same state plan (in the STATE field on DESC) or that are not assigned to a state plan (the STATE field on DESC is blank). Only one state code per account per security is allowed.
Refer to ACCT State Codes and Corresponding ZIP Code Ranges for valid state codes.</t>
  </si>
  <si>
    <t>On DEM1 screen</t>
  </si>
  <si>
    <t>X(5)</t>
  </si>
  <si>
    <t>ACCOUNT PURPOSE</t>
  </si>
  <si>
    <t>DEMO-ACCOUNT-PURPOSE</t>
  </si>
  <si>
    <t>This field is used to identify an account purpose (i.e., how funds deposited in an account will be used). The system does not use this field for any processing.</t>
  </si>
  <si>
    <t>On DEM3 screen</t>
  </si>
  <si>
    <t>LOST-PAYEE</t>
  </si>
  <si>
    <t>DEMO-LOST-PAYEE</t>
  </si>
  <si>
    <t>This field is used to identify a condition of the account holder (i.e., lost security holder or unresponsive payee) that may affect what actions can be performed on the account.
Valid codes are displayed below.
(blank) (default)
The account is not a lost security holder.
G
Lost security holder.
H
Unresponsive payee.
I
Both lost security holder and unresponsive payee.</t>
  </si>
  <si>
    <t>X(2399)</t>
  </si>
  <si>
    <t>#1</t>
  </si>
  <si>
    <t>#2</t>
  </si>
  <si>
    <t>#3</t>
  </si>
  <si>
    <t xml:space="preserve">PER-PRIM1-LNW-HI-AM  (1782-1796)
</t>
  </si>
  <si>
    <t>S-NET-INCOME
(beg 288)</t>
  </si>
  <si>
    <t>Warning Report
(Y/N)</t>
  </si>
  <si>
    <t>PERSHING:
PER-PRIM1-ANNUAL-INC-H-AMT (col 231-245)</t>
  </si>
  <si>
    <t>NET-INCOME
(beg 309)
Screen: ANNUAL INCOME</t>
  </si>
  <si>
    <t xml:space="preserve">Sum Pershing fields:
PER-MAIN1-AWAY-ASST-VAL-AM(1) (3020-3034)
PER-MAIN1-AWAY-ASST-VAL-AM(2) (3039-3053)                  
PER-MAIN1-AWAY-ASST-VAL-AM(3) (3058-3072)                  
PER-MAIN1-AWAY-ASST-VAL-AM(4) (3077-3091)                  
PER-MAIN1-AWAY-ASST-VAL-AM(5) (3096-3110)                  
PER-MAIN1-AWAY-ASST-VAL-AM(6) (3115-3129)                  
PER-MAIN1-AWAY-ASST-VAL-AM(7) (3134-3148)                  
PER-MAIN1-AWAY-ASST-VAL-AM(8) (3153-3167)                  
PER-MAIN1-AWYASST-VAL-AM-EXT(1) (3400-3414)                                
PER-MAIN1-AWYASST-VAL-AM-EXT(2)(3449-3463)                    
PER-MAIN1-AWYASST-VAL-AM-EXT(3) (3498-3512)
</t>
  </si>
  <si>
    <t>LIQ-NET
(beg 310)
Screen: EST-VALUE-INVESTMENT</t>
  </si>
  <si>
    <t>DATE CHANGE</t>
  </si>
  <si>
    <t>Return to Mapping</t>
  </si>
  <si>
    <t>#4</t>
  </si>
  <si>
    <t>#5</t>
  </si>
  <si>
    <t>#6</t>
  </si>
  <si>
    <t>Note: Need Pershing CIDX File field name.</t>
  </si>
  <si>
    <t xml:space="preserve">PLANNED-INVEST-AMT
(beg 324)
</t>
  </si>
  <si>
    <t>PER-PRIM1-NET-WORTH-H-AMT (col 261-275)</t>
  </si>
  <si>
    <t>NET-WORTH
(beg 325)</t>
  </si>
  <si>
    <t xml:space="preserve">PER-PRIM1-LNW-HI-AM (col 1782-1796)       </t>
  </si>
  <si>
    <t>DEMO-LIQUID-NET-WORTH
(beg 979)</t>
  </si>
  <si>
    <t>If PER-ACCT1-SEGMENT (col 1-4) = ACCT and PER-ACCT1-TRAN-CODE (col 17) = 1 and PER-ACCT1-OCCUPATION 
(col 1687-1701)</t>
  </si>
  <si>
    <t>Description
(Informational Ony)</t>
  </si>
  <si>
    <t>OCCUPATION
(BEGIN 171)</t>
  </si>
  <si>
    <t>Warning Report
Y/N</t>
  </si>
  <si>
    <t>PER-PRIM1-MARITAL-STATUS (col 1209)</t>
  </si>
  <si>
    <t>From DEMO adds after file:   MSTAT
DEMO-MARITAL-STATUS
(Beg 301)</t>
  </si>
  <si>
    <t>PER-PRIM1-TAX-STATUS-CODE (col 299-302)</t>
  </si>
  <si>
    <t>TAX BRACKET
DEMO-TAX-BRACKET
(Beg 305)</t>
  </si>
  <si>
    <t>PER-IOBJ-RISK-FACTOR 
(col 207)</t>
  </si>
  <si>
    <t>DEMO-RISK-TOLERANCE
(Beg 978)</t>
  </si>
  <si>
    <t>Default</t>
  </si>
  <si>
    <t>U</t>
  </si>
  <si>
    <t>TPTB</t>
  </si>
  <si>
    <t>L</t>
  </si>
  <si>
    <t xml:space="preserve">M </t>
  </si>
  <si>
    <t>HITB</t>
  </si>
  <si>
    <t>M</t>
  </si>
  <si>
    <t>N</t>
  </si>
  <si>
    <t>MDTB</t>
  </si>
  <si>
    <t>S</t>
  </si>
  <si>
    <t>LWTB</t>
  </si>
  <si>
    <t>H</t>
  </si>
  <si>
    <t xml:space="preserve">D </t>
  </si>
  <si>
    <t>W</t>
  </si>
  <si>
    <t xml:space="preserve">P </t>
  </si>
  <si>
    <t>Pershing Description</t>
  </si>
  <si>
    <t>L = Low</t>
  </si>
  <si>
    <t>LWTB = 0 - 15%</t>
  </si>
  <si>
    <t>M = Moderate</t>
  </si>
  <si>
    <t>U - Unknown</t>
  </si>
  <si>
    <t>MDTB = 15.1% - 32%</t>
  </si>
  <si>
    <t>S = Speculation</t>
  </si>
  <si>
    <t>M - Married</t>
  </si>
  <si>
    <t>HITB = 32.1% - 50%</t>
  </si>
  <si>
    <t>H = High Risk</t>
  </si>
  <si>
    <t>N - Entity</t>
  </si>
  <si>
    <t>TPTB = &gt; or = 50.01%</t>
  </si>
  <si>
    <t>S - Unmarried</t>
  </si>
  <si>
    <t>D - Divorced</t>
  </si>
  <si>
    <t>W - Widowed</t>
  </si>
  <si>
    <t>P - Domestic Partner</t>
  </si>
  <si>
    <t>PER-PRIM1-INVST-PROD-CDE(1) - 10</t>
  </si>
  <si>
    <t>PER-PRIM1-INVST-KNOW-CDE(1) - 10</t>
  </si>
  <si>
    <t>PER-PRIM1-INVST-EXPR-YR(1) - 10</t>
  </si>
  <si>
    <t>DEMO-INVEST-EXPERIENCE-***</t>
  </si>
  <si>
    <t>Notes</t>
  </si>
  <si>
    <t>EQUT</t>
  </si>
  <si>
    <t>(Stock)</t>
  </si>
  <si>
    <t>N = None</t>
  </si>
  <si>
    <t>(spaces)</t>
  </si>
  <si>
    <t>OPT</t>
  </si>
  <si>
    <t>DEMO-INVEST-EXPERIENCE-OPT</t>
  </si>
  <si>
    <t>(Options)</t>
  </si>
  <si>
    <t>space</t>
  </si>
  <si>
    <t>FINC</t>
  </si>
  <si>
    <t>(Bonds)</t>
  </si>
  <si>
    <t>None</t>
  </si>
  <si>
    <t>MUFU</t>
  </si>
  <si>
    <t>(Mutual Funds)</t>
  </si>
  <si>
    <t>Unit Investment Trusts</t>
  </si>
  <si>
    <t>Limited</t>
  </si>
  <si>
    <t>Moderate</t>
  </si>
  <si>
    <t>Extensive</t>
  </si>
  <si>
    <t>Exchange Traded Funds</t>
  </si>
  <si>
    <t>Real Estate</t>
  </si>
  <si>
    <t>Insurance</t>
  </si>
  <si>
    <t>ANVA</t>
  </si>
  <si>
    <t>(Variable Annuities)</t>
  </si>
  <si>
    <t>(Annuity / Life Insurance)</t>
  </si>
  <si>
    <t>ANFI</t>
  </si>
  <si>
    <t>(Fixed Annuities)</t>
  </si>
  <si>
    <t>Precious Metals</t>
  </si>
  <si>
    <t>Commodities, Futures</t>
  </si>
  <si>
    <t>COFU</t>
  </si>
  <si>
    <t>Other</t>
  </si>
  <si>
    <t xml:space="preserve">PER-MAIN1-INOB-TM-HORIZ-DT (3641-3650)
</t>
  </si>
  <si>
    <t xml:space="preserve">DEMO-INV-TIME-HORIZON-1
(Beg 1078)
</t>
  </si>
  <si>
    <t>PER-MAIN1-LQDITY-NEEDS-CD (3651-3654)</t>
  </si>
  <si>
    <t xml:space="preserve">DEMO-LIQ-NEEDS-DOL-PCT-1
(Beg 1081)
</t>
  </si>
  <si>
    <t xml:space="preserve">DEMO-LIQ-NEEDS-TIMEFRM-1
(Beg 1092)
</t>
  </si>
  <si>
    <t>M = Medium</t>
  </si>
  <si>
    <t>H = High</t>
  </si>
  <si>
    <t>LPL -FLG
02/03/24</t>
  </si>
  <si>
    <t>LPL -BOW
07/12/23</t>
  </si>
  <si>
    <t>LPL -CAD
11/16/22</t>
  </si>
  <si>
    <t>LPL - CUNA (FLY)
5/21/22</t>
  </si>
  <si>
    <t>LPL - WNR
7/24/21</t>
  </si>
  <si>
    <t>LPL - MNT
6/12/21</t>
  </si>
  <si>
    <t>LPL - BMO
3/17/21</t>
  </si>
  <si>
    <t>LPL - Union Community (UNI)
04/03/2019</t>
  </si>
  <si>
    <t>LPL - Founders Credit Union (FCU)
11/0718</t>
  </si>
  <si>
    <t>1. From ACCT Adds After File:
Move NAACT-NO (Beg 3-7) to DEMO-KEY-ACCT</t>
  </si>
  <si>
    <t>1. From ACCT Adds After File:
Move NAACCT-NO (beg 3-7).</t>
  </si>
  <si>
    <r>
      <t xml:space="preserve">PER-MAIN-SEGMENT (1-4)
PER-MAIN1-TRAN-CODE1
</t>
    </r>
    <r>
      <rPr>
        <b/>
        <sz val="9"/>
        <color rgb="FFFF0000"/>
        <rFont val="Arial"/>
        <family val="2"/>
      </rPr>
      <t xml:space="preserve"> </t>
    </r>
  </si>
  <si>
    <t>1. If PER-****-SEGMENT (col 1-4) = MAIN and PER-****-TRAN-CODE (col 17) = 1,  move PER-MAIN1-BIRTH-DATE  (388-397) if valid.  
If PER-****-SEGMENT (col 1-4)  = PRIM and PER-PRIM1-NAME-TYPE = E, do not move DOB for owner.
If Birthdate is blank, invalid or = 01/01/0001 or 01/02/1901  move spaces and add to Warning Report.</t>
  </si>
  <si>
    <r>
      <t xml:space="preserve">1. If PER-****-SEGMENT (col 1-4) = MAIN and PER-****-TRAN-CODE (col 17) = 1,  move PER-MAIN1-BIRTH-DATE  (388-397) if valid.  
If PER-****-SEGMENT (col 1-4)  = PRIM and PER-PRIM1-NAME-TYPE = E, do not move DOB for owner.
If Birthdate is blank, invalid or = </t>
    </r>
    <r>
      <rPr>
        <sz val="9"/>
        <color rgb="FFFF0000"/>
        <rFont val="Arial"/>
        <family val="2"/>
      </rPr>
      <t xml:space="preserve">01/01/0001 or 01/02/1901  </t>
    </r>
    <r>
      <rPr>
        <sz val="9"/>
        <rFont val="Arial"/>
        <family val="2"/>
      </rPr>
      <t>move spaces and add to Warning Report.</t>
    </r>
  </si>
  <si>
    <r>
      <t xml:space="preserve">1. If PER-****-SEGMENT (col 1-4) = MAIN and PER-****-TRAN-CODE (col 17) = 1,  move PER-MAIN1-BIRTH-DATE  (388-397) if valid.  
If PER-****-SEGMENT (col 1-4)  = PRIM and PER-PRIM-NAME-TYPE = E, do not move DOB for owner.
If Birthdate is blank, invalid or = </t>
    </r>
    <r>
      <rPr>
        <sz val="9"/>
        <color rgb="FFFF0000"/>
        <rFont val="Arial"/>
        <family val="2"/>
      </rPr>
      <t xml:space="preserve">01/01/0001 </t>
    </r>
    <r>
      <rPr>
        <sz val="9"/>
        <rFont val="Arial"/>
        <family val="2"/>
      </rPr>
      <t xml:space="preserve">or </t>
    </r>
    <r>
      <rPr>
        <sz val="9"/>
        <color rgb="FFFF0000"/>
        <rFont val="Arial"/>
        <family val="2"/>
      </rPr>
      <t>01/01/1900</t>
    </r>
    <r>
      <rPr>
        <sz val="9"/>
        <rFont val="Arial"/>
        <family val="2"/>
      </rPr>
      <t xml:space="preserve"> or </t>
    </r>
    <r>
      <rPr>
        <sz val="9"/>
        <color rgb="FFFF0000"/>
        <rFont val="Arial"/>
        <family val="2"/>
      </rPr>
      <t xml:space="preserve">01/02/1901 </t>
    </r>
    <r>
      <rPr>
        <sz val="9"/>
        <rFont val="Arial"/>
        <family val="2"/>
      </rPr>
      <t>or</t>
    </r>
    <r>
      <rPr>
        <sz val="9"/>
        <color rgb="FFFF0000"/>
        <rFont val="Arial"/>
        <family val="2"/>
      </rPr>
      <t xml:space="preserve"> 01/01/1902 </t>
    </r>
    <r>
      <rPr>
        <sz val="9"/>
        <rFont val="Arial"/>
        <family val="2"/>
      </rPr>
      <t>move spaces and add to Warning Report.</t>
    </r>
  </si>
  <si>
    <r>
      <t xml:space="preserve">1. If PER-****-SEGMENT (col 1-4) = MAIN and PER-****-TRAN-CODE (col 17) = 1,  move PER-MAIN1-BIRTH-DATE  (388-397) if valid.  
If PER-****-SEGMENT (col 1-4)  = PRIM and PER-PRIM-NAME-TYPE = E, do not move DOB for owner.
If Birthdate is blank, invalid or = </t>
    </r>
    <r>
      <rPr>
        <sz val="9"/>
        <color rgb="FFFF0000"/>
        <rFont val="Arial"/>
        <family val="2"/>
      </rPr>
      <t xml:space="preserve">01/02/1901 </t>
    </r>
    <r>
      <rPr>
        <sz val="9"/>
        <rFont val="Arial"/>
        <family val="2"/>
      </rPr>
      <t>or</t>
    </r>
    <r>
      <rPr>
        <sz val="9"/>
        <color rgb="FFFF0000"/>
        <rFont val="Arial"/>
        <family val="2"/>
      </rPr>
      <t xml:space="preserve"> 01/01/0001 </t>
    </r>
    <r>
      <rPr>
        <sz val="9"/>
        <rFont val="Arial"/>
        <family val="2"/>
      </rPr>
      <t>move spaces and add to Warning Report.</t>
    </r>
  </si>
  <si>
    <r>
      <t>1. If PER-****-SEGMENT (col 1-4) = MAIN and PER-****-TRAN-CODE (col 17) = 1,  move PER-MAIN1-BIRTH-DATE  (388-397) if valid.  
If PER-****-SEGMENT (col 1-4)  = PRIM and PER-PRIM-NAME-TYPE = E, do not move DOB for owner.
If Birthdate is blank, invalid or = '</t>
    </r>
    <r>
      <rPr>
        <sz val="9"/>
        <color rgb="FFFF0000"/>
        <rFont val="Arial"/>
        <family val="2"/>
      </rPr>
      <t>01/01/0001' OR '01/01/1900' OR '01/02/1901' OR '01/01/1800',</t>
    </r>
    <r>
      <rPr>
        <sz val="9"/>
        <rFont val="Arial"/>
        <family val="2"/>
      </rPr>
      <t xml:space="preserve"> move spaces and add to Warning Report.</t>
    </r>
  </si>
  <si>
    <r>
      <t xml:space="preserve">1. If PER-****-SEGMENT (col 1-4) = MAIN and PER-****-TRAN-CODE (col 17) = 1,  move PER-MAIN1-BIRTH-DATE  (388-397) if valid.  
If PER-****-SEGMENT (col 1-4)  = PRIM and PER-PRIM-NAME-TYPE = E, do not move DOB for owner.
If Birthdate is blank, invalid or = </t>
    </r>
    <r>
      <rPr>
        <sz val="9"/>
        <color rgb="FFFF0000"/>
        <rFont val="Arial"/>
        <family val="2"/>
      </rPr>
      <t>01/01/0001</t>
    </r>
    <r>
      <rPr>
        <sz val="9"/>
        <rFont val="Arial"/>
        <family val="2"/>
      </rPr>
      <t xml:space="preserve"> or </t>
    </r>
    <r>
      <rPr>
        <sz val="9"/>
        <color rgb="FFFF0000"/>
        <rFont val="Arial"/>
        <family val="2"/>
      </rPr>
      <t>01/02/1901</t>
    </r>
    <r>
      <rPr>
        <sz val="9"/>
        <rFont val="Arial"/>
        <family val="2"/>
      </rPr>
      <t>, move spaces and add to Warning Report.</t>
    </r>
  </si>
  <si>
    <t>1. If PER-****-SEGMENT (col 1-4) = MAIN and PER-****-TRAN-CODE (col 17) = 1,  move PER-MAIN1-BIRTH-DATE  (388-397) if valid.   
If PER-****-SEGMENT (col 1-4)  = PRIM and PER-PRIM-NAME-TYPE = E, do not move DOB for owner. 
If Birthdate is blank, invalid or = ????????, move spaces and add to Warning Report.</t>
  </si>
  <si>
    <t xml:space="preserve">PER-PRIM-SEGMENT (1-4)
PER-PRIM-GNDR-CODE (col 1208)
</t>
  </si>
  <si>
    <t>2. Initialize to low values.
If NAINST (beg 413) = I, PER-PRIM1-SEGMENT (1-4)=  PRIM, Move PER-PRIM1-GNDR-CODE (col 1208)
Pershing              Beta
F                           F
M                          M
N                          Blank
U                          Blank</t>
  </si>
  <si>
    <r>
      <t xml:space="preserve">2. Initialize to low values.
If NAINST (beg 413) = </t>
    </r>
    <r>
      <rPr>
        <sz val="9"/>
        <color rgb="FFFF0000"/>
        <rFont val="Arial"/>
        <family val="2"/>
      </rPr>
      <t>I</t>
    </r>
    <r>
      <rPr>
        <sz val="9"/>
        <color rgb="FF000000"/>
        <rFont val="Arial"/>
        <family val="2"/>
      </rPr>
      <t>, PER-PRIM1-SEGMENT (1-4)=  PRIM, Move PER-PRIM1-GNDR-CODE (col 1208)
Pershing              Beta
F                           F
M                          M
N                          Blank
U                          Blank</t>
    </r>
  </si>
  <si>
    <t>2. Initialize to low values.
If NAINST (beg 413) = I, PER-PRIM-SEGMENT (1-4)=  PRIM, Move PER-PRIM-GNDR-CODE (col 1208)
Pershing              Beta
F                           F
M                          M
N                          Blank
U                          Blank</t>
  </si>
  <si>
    <r>
      <t xml:space="preserve">2. Initialize to </t>
    </r>
    <r>
      <rPr>
        <sz val="9"/>
        <color rgb="FFFF0000"/>
        <rFont val="Arial"/>
        <family val="2"/>
      </rPr>
      <t>low values.</t>
    </r>
    <r>
      <rPr>
        <sz val="9"/>
        <color theme="1"/>
        <rFont val="Arial"/>
        <family val="2"/>
      </rPr>
      <t xml:space="preserve">
If NAINST (beg 413) = I, PER-PRIM-SEGMENT (1-4)=  PRIM, Move PER-PRIM-GNDR-CODE (col 1208)
Pershing              Beta
F                           F
M                          M
N                          Blank
U                          Blank</t>
    </r>
  </si>
  <si>
    <t>PER-ACCT1-EMPR-NAME (col 3014-3045)</t>
  </si>
  <si>
    <r>
      <rPr>
        <sz val="9"/>
        <color rgb="FFFF0000"/>
        <rFont val="Arial"/>
        <family val="2"/>
      </rPr>
      <t>NEW OPTION #3</t>
    </r>
    <r>
      <rPr>
        <sz val="9"/>
        <rFont val="Arial"/>
        <family val="2"/>
      </rPr>
      <t xml:space="preserve">
3. Initialize to low values.
If PER-PRIM-EMPR-NAME (col 1518-1549) is NOT = 'NA', '.' or </t>
    </r>
    <r>
      <rPr>
        <sz val="9"/>
        <color rgb="FFFF0000"/>
        <rFont val="Arial"/>
        <family val="2"/>
      </rPr>
      <t>'RETIRED'</t>
    </r>
    <r>
      <rPr>
        <sz val="9"/>
        <rFont val="Arial"/>
        <family val="2"/>
      </rPr>
      <t xml:space="preserve">,
 Move PER-PRIM-EMPR-NAME.
Else,
  If PER-ACCT-EMPR-NAME (col 3014-3045) is NOT = 'NA' or '.', 
 Move PER-ACCT-EMPR-NAME.
</t>
    </r>
  </si>
  <si>
    <t xml:space="preserve">2. Initialize to low values.
If PER-PRIM-EMPR-NAME (col 1518-1549) is NOT = 'NA' or '.',
 Move PER-PRIM-EMPR-NAME.
Else,
  If PER-ACCT-EMPR-NAME (col 3014-3045) is NOT = 'NA' or '.', 
 Move PER-ACCT-EMPR-NAME.
</t>
  </si>
  <si>
    <r>
      <rPr>
        <sz val="9"/>
        <color rgb="FFFF0000"/>
        <rFont val="Arial"/>
        <family val="2"/>
      </rPr>
      <t>NEW OPTION #3</t>
    </r>
    <r>
      <rPr>
        <sz val="9"/>
        <rFont val="Arial"/>
        <family val="2"/>
      </rPr>
      <t xml:space="preserve">
3. Initialize to low values.
If PER-PRIM-EMPR-NAME (col 1518-1549) is NOT = 'NA', '.' or </t>
    </r>
    <r>
      <rPr>
        <sz val="9"/>
        <color rgb="FFFF0000"/>
        <rFont val="Arial"/>
        <family val="2"/>
      </rPr>
      <t>'RETIRED'</t>
    </r>
    <r>
      <rPr>
        <sz val="9"/>
        <rFont val="Arial"/>
        <family val="2"/>
      </rPr>
      <t xml:space="preserve">,
  Move PER-PRIM-EMPR-STREET-ADDR-1 (col 1586-1617)                
Else,
   If PER-ACCT-EMPR-NAME (col 3014-3045) is NOT = 'NA' or '.', 
 Move PER-ACCT1-EMPR-STREET-ADDR-1 (col 3082-3113)                 
</t>
    </r>
  </si>
  <si>
    <t xml:space="preserve">2. Initialize to low values.
If PER-PRIM-EMPR-NAME (col 1518-1549) is NOT = 'NA' or '.',
  Move PER-PRIM-EMPR-STREET-ADDR-1 (col 1586-1617)                
Else,
   If PER-ACCT-EMPR-NAME (col 3014-3045) is NOT = 'NA' or '.', 
 Move PER-ACCT1-EMPR-STREET-ADDR-1 (col 3082-3113)                 
</t>
  </si>
  <si>
    <r>
      <rPr>
        <sz val="9"/>
        <color rgb="FFFF0000"/>
        <rFont val="Arial"/>
        <family val="2"/>
      </rPr>
      <t xml:space="preserve">NEW OPTION #3
</t>
    </r>
    <r>
      <rPr>
        <sz val="9"/>
        <rFont val="Arial"/>
        <family val="2"/>
      </rPr>
      <t xml:space="preserve">3. Initialize to low values.
If PER-PRIM-EMPR-NAME (col 1518-1549) is NOT = 'NA', '.' or </t>
    </r>
    <r>
      <rPr>
        <sz val="9"/>
        <color rgb="FFFF0000"/>
        <rFont val="Arial"/>
        <family val="2"/>
      </rPr>
      <t>'RETIRED'</t>
    </r>
    <r>
      <rPr>
        <sz val="9"/>
        <rFont val="Arial"/>
        <family val="2"/>
      </rPr>
      <t xml:space="preserve">,
  Move PER-PRIM-EMPR-CITY (col 1714-1728).             
Else,
  If PER-ACCT-EMPR-NAME (col 3014-3045) is NOT = 'NA' or '.', 
 Move PER-ACCT1-EMPR-CITY (col 3210-3224)                      
</t>
    </r>
  </si>
  <si>
    <t xml:space="preserve">2. Initialize to low values.
If PER-PRIM-EMPR-NAME (col 1518-1549) is NOT = 'NA' or '.',
  Move PER-PRIM-EMPR-CITY (col 1714-1728).             
Else,
  If PER-ACCT-EMPR-NAME (col 3014-3045) is NOT = 'NA' or '.', 
 Move PER-ACCT1-EMPR-CITY (col 3210-3224)                      
</t>
  </si>
  <si>
    <r>
      <rPr>
        <sz val="9"/>
        <color rgb="FFFF0000"/>
        <rFont val="Arial"/>
        <family val="2"/>
      </rPr>
      <t xml:space="preserve">NEW OPTION #3
</t>
    </r>
    <r>
      <rPr>
        <sz val="9"/>
        <rFont val="Arial"/>
        <family val="2"/>
      </rPr>
      <t xml:space="preserve">
3. Initialize to low values.
If PER-PRIM-EMPR-NAME (col 1518-1549) is NOT = 'NA', '.' or </t>
    </r>
    <r>
      <rPr>
        <sz val="9"/>
        <color rgb="FFFF0000"/>
        <rFont val="Arial"/>
        <family val="2"/>
      </rPr>
      <t>'RETIRED'</t>
    </r>
    <r>
      <rPr>
        <sz val="9"/>
        <rFont val="Arial"/>
        <family val="2"/>
      </rPr>
      <t>,
  Move PER-PRIM-EMPR-STATE-PROVINCE (col 1729-1730).
Else,
  If PER-ACCT-EMPR-NAME (col 3014-3045) is NOT = 'NA' or '.', 
 Move PER-ACCT1-EMPR-STATE-PROVINCE (col 3225-3226).</t>
    </r>
  </si>
  <si>
    <t>2. Initialize to low values.
If PER-PRIM-EMPR-NAME (col 1518-1549) is NOT = 'NA' or '.',
  Move PER-PRIM-EMPR-STATE-PROVINCE (col 1729-1730).
Else,
  If PER-ACCT-EMPR-NAME (col 3014-3045) is NOT = 'NA' or '.', 
 Move PER-ACCT1-EMPR-STATE-PROVINCE (col 3225-3226).</t>
  </si>
  <si>
    <r>
      <rPr>
        <sz val="9"/>
        <color rgb="FFFF0000"/>
        <rFont val="Arial"/>
        <family val="2"/>
      </rPr>
      <t>NEW OPTION #3</t>
    </r>
    <r>
      <rPr>
        <sz val="9"/>
        <rFont val="Arial"/>
        <family val="2"/>
      </rPr>
      <t xml:space="preserve">
3. Initialize to low values.
If PER-PRIM-EMPR-NAME (col 1518-1549) is NOT = 'NA', '.' or </t>
    </r>
    <r>
      <rPr>
        <sz val="9"/>
        <color rgb="FFFF0000"/>
        <rFont val="Arial"/>
        <family val="2"/>
      </rPr>
      <t>'RETIRED'</t>
    </r>
    <r>
      <rPr>
        <sz val="9"/>
        <rFont val="Arial"/>
        <family val="2"/>
      </rPr>
      <t>,
  Move PER-PRIM-EMPR-ZIP-1-5 (col 1731-1735).
Else,
  If PER-ACCT-EMPR-NAME (col 3014-3045) is NOT = 'NA' or '.', 
 Move PER-ACCT1-EMPR-ZIP-1-5 (col 3227-3231).</t>
    </r>
  </si>
  <si>
    <t>2. Initialize to low values.
If PER-PRIM-EMPR-NAME (col 1518-1549) is NOT = 'NA' or '.',
  Move PER-PRIM-EMPR-ZIP-1-5 (col 1731-1735).
Else,
  If PER-ACCT-EMPR-NAME (col 3014-3045) is NOT = 'NA' or '.', 
 Move PER-ACCT1-EMPR-ZIP-1-5 (col 3227-3231).</t>
  </si>
  <si>
    <t>PER-PRIM-EMPD-YEARS (col 1481-1482)</t>
  </si>
  <si>
    <r>
      <rPr>
        <sz val="9"/>
        <color rgb="FFFF0000"/>
        <rFont val="Arial"/>
        <family val="2"/>
      </rPr>
      <t>2. See Table A $ Range</t>
    </r>
    <r>
      <rPr>
        <sz val="9"/>
        <rFont val="Arial"/>
        <family val="2"/>
      </rPr>
      <t xml:space="preserve">
</t>
    </r>
    <r>
      <rPr>
        <strike/>
        <sz val="9"/>
        <rFont val="Arial"/>
        <family val="2"/>
      </rPr>
      <t>1. Initialize to low values.</t>
    </r>
  </si>
  <si>
    <t>PER-PRIM-SEGMENT (1-4)
PER-PRIM-MARITAL-STATUS (col 1209)</t>
  </si>
  <si>
    <t>2. Initialize to spaces.
If NAINST (beg 413) = I, refer to Table C.</t>
  </si>
  <si>
    <r>
      <t>2. Initialize to spaces.
If NAINST (beg 413) =</t>
    </r>
    <r>
      <rPr>
        <sz val="9"/>
        <color rgb="FFFF0000"/>
        <rFont val="Arial"/>
        <family val="2"/>
      </rPr>
      <t xml:space="preserve"> I,</t>
    </r>
    <r>
      <rPr>
        <sz val="9"/>
        <color rgb="FF000000"/>
        <rFont val="Arial"/>
        <family val="2"/>
      </rPr>
      <t xml:space="preserve"> refer to Table C.</t>
    </r>
  </si>
  <si>
    <t>2. Initialize to spaces.
If NAINST (beg 413) = 'I', refer to Table C.</t>
  </si>
  <si>
    <t xml:space="preserve">PER-PRIM-SEGMENT (1-4)
PER-PRIM-DEPENDANT-CNT  (2157-2158)             </t>
  </si>
  <si>
    <t xml:space="preserve">1. If PER-PRIM-SEGMENT (1-4) = PRIM, move PER-PRIM-DEPENDANT-CNT  (2157-2158)  if &gt; zero's.            </t>
  </si>
  <si>
    <t>PER-PRIM-SEGMENT (1-4)
PER-PRIM-TAX-STATUS-CODE (col 299-302)</t>
  </si>
  <si>
    <r>
      <t xml:space="preserve">PER-PRIM-SEGMENT (1-4)
</t>
    </r>
    <r>
      <rPr>
        <sz val="9"/>
        <rFont val="Arial"/>
        <family val="2"/>
      </rPr>
      <t>PER-PRIM-ANNUAL-INC-H-AMT (col 231-245)</t>
    </r>
  </si>
  <si>
    <t>1. Refer to Table A $ Range</t>
  </si>
  <si>
    <r>
      <t>1. Refer to Table A$ Range.</t>
    </r>
    <r>
      <rPr>
        <strike/>
        <sz val="9"/>
        <color rgb="FF000000"/>
        <rFont val="Arial"/>
        <family val="2"/>
      </rPr>
      <t xml:space="preserve">
2. Initialize to low values</t>
    </r>
  </si>
  <si>
    <r>
      <rPr>
        <b/>
        <u/>
        <sz val="9"/>
        <color rgb="FFFF0000"/>
        <rFont val="Arial"/>
        <family val="2"/>
      </rPr>
      <t xml:space="preserve">New Option #2
</t>
    </r>
    <r>
      <rPr>
        <sz val="9"/>
        <color rgb="FFFF0000"/>
        <rFont val="Arial"/>
        <family val="2"/>
      </rPr>
      <t xml:space="preserve">
2. Initialize to low values.
</t>
    </r>
    <r>
      <rPr>
        <strike/>
        <sz val="9"/>
        <rFont val="Arial"/>
        <family val="2"/>
      </rPr>
      <t>1. Refer to Table A$ Range</t>
    </r>
  </si>
  <si>
    <t xml:space="preserve">PER-PRIM-SEGMENT (1-4)
PER-PRIM-INVST-PROD-CDE(1) - 10
PER-PRIM-INVST-EXPR-YR(1) - 10
PER-PRIM-INVST-KNOW-CDE(1) - 10
</t>
  </si>
  <si>
    <t>From CIDX file:
PER-PRIM-SEGMENT (1-4)
PER-PRIM-NET-WORTH-H-AMT (col 261-275)</t>
  </si>
  <si>
    <t>1. System generated.</t>
  </si>
  <si>
    <t>2. Initialize  to low values.</t>
  </si>
  <si>
    <t>2. Intialize to low values.</t>
  </si>
  <si>
    <t xml:space="preserve">PER-PRIM-LNW-HI-AM
  (1782-1796)       
</t>
  </si>
  <si>
    <r>
      <t>2. Initialize to low values.</t>
    </r>
    <r>
      <rPr>
        <strike/>
        <sz val="9"/>
        <rFont val="Arial"/>
        <family val="2"/>
      </rPr>
      <t xml:space="preserve">
1. Refer to Table A $ Range</t>
    </r>
  </si>
  <si>
    <t> </t>
  </si>
  <si>
    <r>
      <t xml:space="preserve">PER-MAIN1-INOB-TM-HORIZ-DT (3641-3650)
</t>
    </r>
    <r>
      <rPr>
        <sz val="9"/>
        <color rgb="FFFF0000"/>
        <rFont val="Arial"/>
        <family val="2"/>
      </rPr>
      <t xml:space="preserve"> </t>
    </r>
  </si>
  <si>
    <t>1. Refer to Table D Time Needs.   See Table #1</t>
  </si>
  <si>
    <r>
      <t>New Option #2</t>
    </r>
    <r>
      <rPr>
        <sz val="9"/>
        <color rgb="FFFF0000"/>
        <rFont val="Arial"/>
        <family val="2"/>
      </rPr>
      <t xml:space="preserve">
2. Refer to Table D Time Needs. See Table #2 using the CUST Segment.</t>
    </r>
    <r>
      <rPr>
        <strike/>
        <sz val="9"/>
        <rFont val="Arial"/>
        <family val="2"/>
      </rPr>
      <t xml:space="preserve">
1. Refer to Table D Time Needs</t>
    </r>
  </si>
  <si>
    <r>
      <t>New Option #2</t>
    </r>
    <r>
      <rPr>
        <sz val="9"/>
        <color rgb="FFFF0000"/>
        <rFont val="Arial"/>
        <family val="2"/>
      </rPr>
      <t xml:space="preserve">
2. Initialize to low values.</t>
    </r>
  </si>
  <si>
    <t>1. Refer to Table D Time Needs.   See Table #4</t>
  </si>
  <si>
    <r>
      <t>2. Initialize to low values.</t>
    </r>
    <r>
      <rPr>
        <strike/>
        <sz val="9"/>
        <rFont val="Arial"/>
        <family val="2"/>
      </rPr>
      <t xml:space="preserve">
1. Refer to Table D Time Needs</t>
    </r>
  </si>
  <si>
    <t>LPL -PCR
05/04/24</t>
  </si>
  <si>
    <r>
      <rPr>
        <sz val="9"/>
        <color rgb="FF000000"/>
        <rFont val="Arial"/>
        <family val="2"/>
      </rPr>
      <t xml:space="preserve">1. If PER-****-SEGMENT (col 1-4) = MAIN and PER-****-TRAN-CODE (col 17) = 1,  move PER-MAIN1-BIRTH-DATE  (388-397) if valid.  
If PER-****-SEGMENT (col 1-4)  = PRIM and PER-PRIM1-NAME-TYPE = E, do not move DOB for owner.
If Birthdate is blank, invalid or = </t>
    </r>
    <r>
      <rPr>
        <sz val="9"/>
        <color rgb="FFFF0000"/>
        <rFont val="Arial"/>
        <family val="2"/>
      </rPr>
      <t xml:space="preserve">01/01/0001 or 01/02/1901 </t>
    </r>
    <r>
      <rPr>
        <sz val="9"/>
        <color rgb="FF000000"/>
        <rFont val="Arial"/>
        <family val="2"/>
      </rPr>
      <t xml:space="preserve"> move spaces and add to Warning Report.</t>
    </r>
  </si>
  <si>
    <r>
      <rPr>
        <sz val="9"/>
        <color rgb="FF000000"/>
        <rFont val="Arial"/>
        <family val="2"/>
      </rPr>
      <t xml:space="preserve">1. If PER-****-SEGMENT (col 1-4) = MAIN and PER-****-TRAN-CODE (col 17) = 1,  move PER-MAIN1-BIRTH-DATE  (388-397) if valid.  
If PER-****-SEGMENT (col 1-4)  = PRIM and PER-PRIM1-NAME-TYPE = E, do not move DOB for owner.
If Birthdate is blank, invalid or = </t>
    </r>
    <r>
      <rPr>
        <sz val="9"/>
        <color rgb="FFFF0000"/>
        <rFont val="Arial"/>
        <family val="2"/>
      </rPr>
      <t xml:space="preserve">01/01/0001 or 01/02/1901 </t>
    </r>
    <r>
      <rPr>
        <sz val="9"/>
        <color rgb="FF000000"/>
        <rFont val="Arial"/>
        <family val="2"/>
      </rPr>
      <t xml:space="preserve"> move spaces and add to Warning Report.</t>
    </r>
  </si>
  <si>
    <r>
      <t>2. Initialize to low values.
If NAINST (beg 413) =</t>
    </r>
    <r>
      <rPr>
        <sz val="9"/>
        <color rgb="FFFF0000"/>
        <rFont val="Arial"/>
        <family val="2"/>
      </rPr>
      <t xml:space="preserve"> I</t>
    </r>
    <r>
      <rPr>
        <sz val="9"/>
        <color theme="1"/>
        <rFont val="Arial"/>
        <family val="2"/>
      </rPr>
      <t>, PER-PRIM1-SEGMENT (1-4)=  PRIM, Move PER-PRIM1-GNDR-CODE (col 1208)
Pershing              Beta
F                           F
M                          M
N                          Blank
U                          Blank</t>
    </r>
  </si>
  <si>
    <r>
      <t xml:space="preserve">2. Initialize to spaces.
If NAINST (beg 413) = </t>
    </r>
    <r>
      <rPr>
        <sz val="9"/>
        <color rgb="FFFF0000"/>
        <rFont val="Arial"/>
        <family val="2"/>
      </rPr>
      <t>I,</t>
    </r>
    <r>
      <rPr>
        <sz val="9"/>
        <color theme="1"/>
        <rFont val="Arial"/>
        <family val="2"/>
      </rPr>
      <t xml:space="preserve"> refer to Table C.</t>
    </r>
  </si>
  <si>
    <t>LPL -Redwood (RDW) 
09/21/2024</t>
  </si>
  <si>
    <t>LPL - WIS (PWI)
DEMO Reverse Mapping</t>
  </si>
  <si>
    <t>023</t>
  </si>
  <si>
    <t>001</t>
  </si>
  <si>
    <t>Chevia Wilkins</t>
  </si>
  <si>
    <t>V3</t>
  </si>
  <si>
    <t>W1</t>
  </si>
  <si>
    <t>A</t>
  </si>
  <si>
    <t xml:space="preserve">CS.CVT2025.LPL.PWI.CIDX(0) </t>
  </si>
  <si>
    <t>John Reiland</t>
  </si>
  <si>
    <t>LPL- Redwood (RDW)    09/21/2024</t>
  </si>
  <si>
    <t>CUSO - Copied 2/9</t>
  </si>
  <si>
    <t xml:space="preserve">Zero or Blank               </t>
  </si>
  <si>
    <t>1&lt;$25,000</t>
  </si>
  <si>
    <t xml:space="preserve">$25,000-$49,999           </t>
  </si>
  <si>
    <t>B</t>
  </si>
  <si>
    <t xml:space="preserve">$50,000-$99,999     </t>
  </si>
  <si>
    <t>C</t>
  </si>
  <si>
    <t xml:space="preserve">$100,000-$249,999       </t>
  </si>
  <si>
    <t>D</t>
  </si>
  <si>
    <t xml:space="preserve">$250,000-$499,999     </t>
  </si>
  <si>
    <t>E</t>
  </si>
  <si>
    <t xml:space="preserve">$500,000-$749,999  </t>
  </si>
  <si>
    <t>F</t>
  </si>
  <si>
    <t xml:space="preserve">$750,000-$999,999  </t>
  </si>
  <si>
    <t>$1,000,000+</t>
  </si>
  <si>
    <t>Total</t>
  </si>
  <si>
    <t>Counts</t>
  </si>
  <si>
    <t>**</t>
  </si>
  <si>
    <t>From CIDX file:  
PER-CUST-SEGMENT (Col 1-4) = CUST and
PER-CUST-DETAIL-9 (Col 685-716)</t>
  </si>
  <si>
    <t>PER-MAIN1-LQDITY-NEEDS-CD
 (3651-3654)</t>
  </si>
  <si>
    <t>Space</t>
  </si>
  <si>
    <t>&gt; 0 &amp; &lt;= 2026</t>
  </si>
  <si>
    <t>0-5 YEARS</t>
  </si>
  <si>
    <t>2027-2029</t>
  </si>
  <si>
    <t>6-10 YEARS</t>
  </si>
  <si>
    <r>
      <rPr>
        <b/>
        <sz val="9"/>
        <rFont val="Arial"/>
        <family val="2"/>
      </rPr>
      <t>2030</t>
    </r>
    <r>
      <rPr>
        <sz val="9"/>
        <rFont val="Arial"/>
        <family val="2"/>
      </rPr>
      <t>-</t>
    </r>
    <r>
      <rPr>
        <b/>
        <sz val="9"/>
        <rFont val="Arial"/>
        <family val="2"/>
      </rPr>
      <t>2034</t>
    </r>
  </si>
  <si>
    <t>11-20 YEARS</t>
  </si>
  <si>
    <t xml:space="preserve">D 
</t>
  </si>
  <si>
    <r>
      <t xml:space="preserve">&gt;= </t>
    </r>
    <r>
      <rPr>
        <b/>
        <sz val="9"/>
        <rFont val="Arial"/>
        <family val="2"/>
      </rPr>
      <t>2035</t>
    </r>
  </si>
  <si>
    <t>21+ YEARS</t>
  </si>
  <si>
    <t xml:space="preserve">D
</t>
  </si>
  <si>
    <t>UNKN</t>
  </si>
  <si>
    <t>Counts:
01/02/1901         6</t>
  </si>
  <si>
    <t>Counts:
F             925
M            925
N            217
U            739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</si>
</sst>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Calibri"/>
      <family val="2"/>
      <scheme val="minor"/>
    </font>
    <font>
      <b/>
      <sz val="11"/>
      <color theme="1"/>
      <name val="Calibri"/>
      <family val="2"/>
      <scheme val="minor"/>
    </font>
    <font>
      <sz val="8"/>
      <color theme="1"/>
      <name val="Arial"/>
      <family val="2"/>
    </font>
    <font>
      <sz val="10"/>
      <color theme="1"/>
      <name val="Calibri"/>
      <family val="2"/>
      <scheme val="minor"/>
    </font>
    <font>
      <sz val="9"/>
      <color theme="1"/>
      <name val="Arial"/>
      <family val="2"/>
    </font>
    <font>
      <u/>
      <sz val="8.8000000000000007"/>
      <color theme="10"/>
      <name val="Calibri"/>
      <family val="2"/>
    </font>
    <font>
      <b/>
      <sz val="9"/>
      <color theme="1"/>
      <name val="Arial"/>
      <family val="2"/>
    </font>
    <font>
      <sz val="9"/>
      <color rgb="FFFF0000"/>
      <name val="Arial"/>
      <family val="2"/>
    </font>
    <font>
      <sz val="9"/>
      <name val="Arial"/>
      <family val="2"/>
    </font>
    <font>
      <b/>
      <sz val="9"/>
      <color rgb="FFFF0000"/>
      <name val="Arial"/>
      <family val="2"/>
    </font>
    <font>
      <u/>
      <sz val="9"/>
      <color theme="10"/>
      <name val="Arial"/>
      <family val="2"/>
    </font>
    <font>
      <b/>
      <sz val="9"/>
      <color theme="0"/>
      <name val="Arial"/>
      <family val="2"/>
    </font>
    <font>
      <sz val="9"/>
      <color theme="0"/>
      <name val="Arial"/>
      <family val="2"/>
    </font>
    <font>
      <sz val="9"/>
      <color theme="10"/>
      <name val="Arial"/>
      <family val="2"/>
    </font>
    <font>
      <sz val="9"/>
      <color rgb="FF0000FF"/>
      <name val="Arial"/>
      <family val="2"/>
    </font>
    <font>
      <b/>
      <sz val="9"/>
      <name val="Arial"/>
      <family val="2"/>
    </font>
    <font>
      <b/>
      <sz val="14"/>
      <color theme="1"/>
      <name val="Arial"/>
      <family val="2"/>
    </font>
    <font>
      <sz val="9"/>
      <color theme="1"/>
      <name val="Arial (W1)"/>
      <family val="2"/>
    </font>
    <font>
      <sz val="9"/>
      <color rgb="FF000000"/>
      <name val="Arial"/>
      <family val="2"/>
    </font>
    <font>
      <b/>
      <sz val="11"/>
      <color rgb="FFFF0000"/>
      <name val="Calibri"/>
      <family val="2"/>
      <scheme val="minor"/>
    </font>
    <font>
      <b/>
      <sz val="11"/>
      <color theme="0"/>
      <name val="Calibri"/>
      <family val="2"/>
      <scheme val="minor"/>
    </font>
    <font>
      <sz val="9"/>
      <color indexed="81"/>
      <name val="Tahoma"/>
      <family val="2"/>
    </font>
    <font>
      <b/>
      <sz val="9"/>
      <color indexed="81"/>
      <name val="Tahoma"/>
      <family val="2"/>
    </font>
    <font>
      <i/>
      <sz val="9"/>
      <color theme="1"/>
      <name val="Arial"/>
      <family val="2"/>
    </font>
    <font>
      <u/>
      <sz val="9"/>
      <color theme="10"/>
      <name val="Calibri"/>
      <family val="2"/>
    </font>
    <font>
      <i/>
      <sz val="9"/>
      <color rgb="FF000000"/>
      <name val="Arial"/>
      <family val="2"/>
    </font>
    <font>
      <b/>
      <sz val="9"/>
      <color rgb="FF000000"/>
      <name val="Arial"/>
      <family val="2"/>
    </font>
    <font>
      <b/>
      <sz val="11"/>
      <name val="Calibri"/>
      <family val="2"/>
      <scheme val="minor"/>
    </font>
    <font>
      <sz val="11"/>
      <color rgb="FF0000FF"/>
      <name val="Calibri"/>
      <family val="2"/>
      <scheme val="minor"/>
    </font>
    <font>
      <sz val="11"/>
      <color rgb="FFFF0000"/>
      <name val="Calibri"/>
      <family val="2"/>
      <scheme val="minor"/>
    </font>
    <font>
      <sz val="11"/>
      <name val="Calibri"/>
      <family val="2"/>
      <scheme val="minor"/>
    </font>
    <font>
      <strike/>
      <sz val="9"/>
      <name val="Arial"/>
      <family val="2"/>
    </font>
    <font>
      <b/>
      <u/>
      <sz val="9"/>
      <color rgb="FFFF0000"/>
      <name val="Arial"/>
      <family val="2"/>
    </font>
    <font>
      <b/>
      <sz val="11"/>
      <name val="Times New Roman"/>
      <family val="1"/>
    </font>
    <font>
      <strike/>
      <sz val="9"/>
      <color rgb="FF000000"/>
      <name val="Arial"/>
      <family val="2"/>
    </font>
    <font>
      <b/>
      <u/>
      <sz val="9"/>
      <color rgb="FFC00000"/>
      <name val="Arial"/>
      <family val="2"/>
    </font>
    <font>
      <sz val="11"/>
      <color rgb="FF000000"/>
      <name val="Calibri"/>
      <family val="2"/>
    </font>
    <font>
      <sz val="9"/>
      <color rgb="FF0070C0"/>
      <name val="Arial"/>
      <family val="2"/>
    </font>
    <font>
      <sz val="9"/>
      <name val="Arial"/>
      <family val="2"/>
    </font>
    <font>
      <sz val="10"/>
      <name val="Arial"/>
      <family val="2"/>
    </font>
    <font>
      <sz val="11"/>
      <color rgb="FF0606BA"/>
      <name val="Calibri"/>
      <family val="2"/>
      <scheme val="minor"/>
    </font>
    <font>
      <sz val="11"/>
      <color rgb="FF0070C0"/>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A6A6A6"/>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CD5B4"/>
        <bgColor rgb="FF000000"/>
      </patternFill>
    </fill>
    <fill>
      <patternFill patternType="solid">
        <fgColor rgb="FFD9D9D9"/>
        <bgColor rgb="FF000000"/>
      </patternFill>
    </fill>
    <fill>
      <patternFill patternType="solid">
        <fgColor rgb="FFFFFFFF"/>
        <bgColor rgb="FF000000"/>
      </patternFill>
    </fill>
    <fill>
      <patternFill patternType="solid">
        <fgColor rgb="FFFFFF00"/>
        <bgColor rgb="FF000000"/>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ck">
        <color rgb="FFFF0000"/>
      </right>
      <top/>
      <bottom style="thin">
        <color indexed="64"/>
      </bottom>
      <diagonal/>
    </border>
    <border>
      <left style="thin">
        <color indexed="64"/>
      </left>
      <right style="thick">
        <color rgb="FFFF0000"/>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right style="medium">
        <color indexed="64"/>
      </right>
      <top/>
      <bottom/>
      <diagonal/>
    </border>
    <border>
      <left/>
      <right/>
      <top style="thin">
        <color indexed="64"/>
      </top>
      <bottom style="thin">
        <color indexed="64"/>
      </bottom>
      <diagonal/>
    </border>
    <border>
      <left style="thin">
        <color indexed="64"/>
      </left>
      <right style="thick">
        <color rgb="FFFF0000"/>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ck">
        <color rgb="FFFF0000"/>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rgb="FFFF0000"/>
      </left>
      <right style="thin">
        <color indexed="64"/>
      </right>
      <top style="medium">
        <color indexed="64"/>
      </top>
      <bottom style="medium">
        <color indexed="64"/>
      </bottom>
      <diagonal/>
    </border>
    <border>
      <left style="medium">
        <color rgb="FFFF0000"/>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medium">
        <color rgb="FFFF0000"/>
      </left>
      <right style="thin">
        <color indexed="64"/>
      </right>
      <top/>
      <bottom/>
      <diagonal/>
    </border>
    <border>
      <left style="medium">
        <color rgb="FFFF0000"/>
      </left>
      <right style="thin">
        <color indexed="64"/>
      </right>
      <top style="thin">
        <color indexed="64"/>
      </top>
      <bottom/>
      <diagonal/>
    </border>
    <border>
      <left style="medium">
        <color rgb="FFFF0000"/>
      </left>
      <right style="thin">
        <color indexed="64"/>
      </right>
      <top/>
      <bottom style="medium">
        <color indexed="64"/>
      </bottom>
      <diagonal/>
    </border>
    <border>
      <left style="thin">
        <color indexed="64"/>
      </left>
      <right style="thin">
        <color indexed="64"/>
      </right>
      <top/>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right/>
      <top style="thin">
        <color indexed="64"/>
      </top>
      <bottom/>
      <diagonal/>
    </border>
  </borders>
  <cellStyleXfs count="6">
    <xf numFmtId="0" fontId="0" fillId="0" borderId="0"/>
    <xf numFmtId="0" fontId="5"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cellStyleXfs>
  <cellXfs count="295">
    <xf numFmtId="0" fontId="0" fillId="0" borderId="0" xfId="0"/>
    <xf numFmtId="0" fontId="4" fillId="0" borderId="1" xfId="0" applyFont="1" applyBorder="1" applyAlignment="1">
      <alignment vertical="top" wrapText="1"/>
    </xf>
    <xf numFmtId="0" fontId="4" fillId="0" borderId="1" xfId="0" applyFont="1" applyBorder="1" applyAlignment="1">
      <alignment horizontal="center"/>
    </xf>
    <xf numFmtId="0" fontId="4" fillId="0" borderId="0" xfId="0" applyFont="1"/>
    <xf numFmtId="0" fontId="4" fillId="0" borderId="0" xfId="0" applyFont="1" applyAlignment="1">
      <alignment horizontal="center"/>
    </xf>
    <xf numFmtId="0" fontId="4" fillId="0" borderId="0" xfId="0" applyFont="1" applyAlignment="1">
      <alignment vertical="top"/>
    </xf>
    <xf numFmtId="0" fontId="4" fillId="0" borderId="0" xfId="0" applyFont="1" applyAlignment="1">
      <alignment vertical="top" wrapText="1"/>
    </xf>
    <xf numFmtId="0" fontId="4" fillId="0" borderId="1" xfId="0" applyFont="1" applyBorder="1" applyAlignment="1">
      <alignment vertical="top"/>
    </xf>
    <xf numFmtId="0" fontId="4" fillId="0" borderId="1" xfId="0" applyFont="1" applyBorder="1" applyAlignment="1">
      <alignment horizontal="left" vertical="top" wrapText="1"/>
    </xf>
    <xf numFmtId="0" fontId="4" fillId="0" borderId="0" xfId="0" applyFont="1" applyAlignment="1">
      <alignment horizontal="center" vertical="top"/>
    </xf>
    <xf numFmtId="49" fontId="6" fillId="0" borderId="1" xfId="0" applyNumberFormat="1" applyFont="1" applyBorder="1" applyAlignment="1" applyProtection="1">
      <alignment horizontal="left" vertical="top" wrapText="1"/>
      <protection locked="0"/>
    </xf>
    <xf numFmtId="0" fontId="6" fillId="0" borderId="1" xfId="0" applyFont="1" applyBorder="1" applyAlignment="1" applyProtection="1">
      <alignment horizontal="left" vertical="top" wrapText="1"/>
      <protection locked="0"/>
    </xf>
    <xf numFmtId="0" fontId="7" fillId="0" borderId="1" xfId="0" applyFont="1" applyBorder="1" applyAlignment="1" applyProtection="1">
      <alignment horizontal="center" vertical="center"/>
      <protection locked="0"/>
    </xf>
    <xf numFmtId="0" fontId="4" fillId="0" borderId="1" xfId="0" applyFont="1" applyBorder="1" applyAlignment="1" applyProtection="1">
      <alignment horizontal="left" vertical="top" wrapText="1"/>
      <protection locked="0"/>
    </xf>
    <xf numFmtId="0" fontId="8" fillId="0" borderId="1" xfId="0" applyFont="1" applyBorder="1" applyAlignment="1" applyProtection="1">
      <alignment vertical="top" wrapText="1"/>
      <protection locked="0"/>
    </xf>
    <xf numFmtId="0" fontId="9" fillId="0" borderId="1" xfId="0" applyFont="1" applyBorder="1" applyAlignment="1" applyProtection="1">
      <alignment horizontal="center" vertical="center" wrapText="1"/>
      <protection locked="0"/>
    </xf>
    <xf numFmtId="0" fontId="8" fillId="0" borderId="1" xfId="0" applyFont="1" applyBorder="1" applyAlignment="1" applyProtection="1">
      <alignment horizontal="left" vertical="top" wrapText="1"/>
      <protection locked="0"/>
    </xf>
    <xf numFmtId="0" fontId="4" fillId="0" borderId="0" xfId="0" applyFont="1" applyProtection="1">
      <protection locked="0"/>
    </xf>
    <xf numFmtId="0" fontId="6" fillId="0" borderId="0" xfId="0" applyFont="1" applyAlignment="1" applyProtection="1">
      <alignment horizontal="left" wrapText="1"/>
      <protection locked="0"/>
    </xf>
    <xf numFmtId="0" fontId="12" fillId="0" borderId="0" xfId="0" applyFont="1" applyAlignment="1">
      <alignment horizontal="left" vertical="top" wrapText="1"/>
    </xf>
    <xf numFmtId="0" fontId="11" fillId="5" borderId="1" xfId="0" applyFont="1" applyFill="1" applyBorder="1" applyAlignment="1">
      <alignment horizontal="left" vertical="top" wrapText="1"/>
    </xf>
    <xf numFmtId="0" fontId="4" fillId="5" borderId="1" xfId="0" applyFont="1" applyFill="1" applyBorder="1"/>
    <xf numFmtId="0" fontId="16" fillId="2" borderId="0" xfId="0" applyFont="1" applyFill="1" applyAlignment="1">
      <alignment horizontal="left" wrapText="1"/>
    </xf>
    <xf numFmtId="0" fontId="0" fillId="2" borderId="0" xfId="0" applyFill="1" applyAlignment="1">
      <alignment horizontal="left"/>
    </xf>
    <xf numFmtId="0" fontId="0" fillId="0" borderId="0" xfId="0" applyAlignment="1">
      <alignment horizontal="left"/>
    </xf>
    <xf numFmtId="0" fontId="16" fillId="0" borderId="0" xfId="0" applyFont="1" applyAlignment="1">
      <alignment horizontal="left"/>
    </xf>
    <xf numFmtId="0" fontId="17" fillId="0" borderId="0" xfId="0" applyFont="1"/>
    <xf numFmtId="0" fontId="11" fillId="5" borderId="1" xfId="0" applyFont="1" applyFill="1" applyBorder="1" applyAlignment="1">
      <alignment horizontal="center" vertical="center" wrapText="1"/>
    </xf>
    <xf numFmtId="49" fontId="4" fillId="4" borderId="1" xfId="0" applyNumberFormat="1" applyFont="1" applyFill="1" applyBorder="1" applyAlignment="1">
      <alignment horizontal="center" vertical="center" wrapText="1"/>
    </xf>
    <xf numFmtId="0" fontId="8"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10" fillId="4" borderId="1" xfId="1" applyFont="1" applyFill="1" applyBorder="1" applyAlignment="1" applyProtection="1">
      <alignment horizontal="center" vertical="center" wrapText="1"/>
    </xf>
    <xf numFmtId="0" fontId="4" fillId="4" borderId="1" xfId="0" applyFont="1" applyFill="1" applyBorder="1" applyAlignment="1">
      <alignment horizontal="center" vertical="center"/>
    </xf>
    <xf numFmtId="0" fontId="13" fillId="4" borderId="1" xfId="1" applyFont="1" applyFill="1" applyBorder="1" applyAlignment="1" applyProtection="1">
      <alignment horizontal="center" vertical="center" wrapText="1"/>
    </xf>
    <xf numFmtId="0" fontId="4" fillId="4" borderId="0" xfId="0" applyFont="1" applyFill="1" applyAlignment="1">
      <alignment horizontal="center" vertical="center"/>
    </xf>
    <xf numFmtId="0" fontId="4" fillId="4" borderId="0" xfId="0" applyFont="1" applyFill="1" applyAlignment="1">
      <alignment horizontal="center" vertical="center" wrapText="1"/>
    </xf>
    <xf numFmtId="0" fontId="0" fillId="0" borderId="0" xfId="0" applyAlignment="1">
      <alignment horizontal="center"/>
    </xf>
    <xf numFmtId="0" fontId="15" fillId="2" borderId="1" xfId="0" applyFont="1" applyFill="1" applyBorder="1" applyAlignment="1">
      <alignment horizontal="center" vertical="top" wrapText="1"/>
    </xf>
    <xf numFmtId="0" fontId="4" fillId="0" borderId="0" xfId="0" applyFont="1" applyAlignment="1">
      <alignment horizontal="center" vertical="center"/>
    </xf>
    <xf numFmtId="0" fontId="4" fillId="0" borderId="1" xfId="0" applyFont="1" applyBorder="1"/>
    <xf numFmtId="0" fontId="15" fillId="5" borderId="1" xfId="0" applyFont="1" applyFill="1" applyBorder="1" applyAlignment="1">
      <alignment horizontal="center" vertical="center" wrapText="1"/>
    </xf>
    <xf numFmtId="0" fontId="4" fillId="0" borderId="1" xfId="0" applyFont="1" applyBorder="1" applyAlignment="1">
      <alignment horizontal="center" vertical="top"/>
    </xf>
    <xf numFmtId="0" fontId="4" fillId="0" borderId="1" xfId="0" applyFont="1" applyBorder="1" applyAlignment="1">
      <alignment horizontal="center" vertical="top" wrapText="1"/>
    </xf>
    <xf numFmtId="0" fontId="6" fillId="0" borderId="1" xfId="0" applyFont="1" applyBorder="1" applyAlignment="1">
      <alignment horizontal="center" vertical="top" wrapText="1"/>
    </xf>
    <xf numFmtId="0" fontId="6" fillId="0" borderId="0" xfId="0" applyFont="1" applyAlignment="1">
      <alignment horizontal="center" vertical="top" wrapText="1"/>
    </xf>
    <xf numFmtId="0" fontId="4" fillId="0" borderId="0" xfId="0" applyFont="1" applyAlignment="1">
      <alignment horizontal="left" vertical="top"/>
    </xf>
    <xf numFmtId="0" fontId="4" fillId="0" borderId="0" xfId="0" applyFont="1" applyAlignment="1">
      <alignment horizontal="left" vertical="top" wrapText="1"/>
    </xf>
    <xf numFmtId="0" fontId="2" fillId="0" borderId="1" xfId="0" applyFont="1" applyBorder="1" applyAlignment="1">
      <alignment vertical="top" wrapText="1"/>
    </xf>
    <xf numFmtId="0" fontId="19" fillId="0" borderId="0" xfId="0" applyFont="1" applyAlignment="1">
      <alignment horizontal="center" vertical="center"/>
    </xf>
    <xf numFmtId="0" fontId="0" fillId="0" borderId="1" xfId="0" applyBorder="1"/>
    <xf numFmtId="0" fontId="4" fillId="0" borderId="1" xfId="0" applyFont="1" applyBorder="1" applyAlignment="1">
      <alignment horizontal="left" vertical="top"/>
    </xf>
    <xf numFmtId="0" fontId="5" fillId="3" borderId="1" xfId="1" applyFill="1" applyBorder="1" applyAlignment="1" applyProtection="1">
      <alignment horizontal="center" vertical="center" wrapText="1"/>
    </xf>
    <xf numFmtId="0" fontId="14" fillId="0" borderId="1" xfId="0" applyFont="1" applyBorder="1" applyAlignment="1">
      <alignment vertical="top" wrapText="1"/>
    </xf>
    <xf numFmtId="0" fontId="8" fillId="0" borderId="1" xfId="0" applyFont="1" applyBorder="1" applyAlignment="1">
      <alignment vertical="top" wrapText="1"/>
    </xf>
    <xf numFmtId="0" fontId="15" fillId="5" borderId="1" xfId="0" applyFont="1" applyFill="1" applyBorder="1" applyAlignment="1" applyProtection="1">
      <alignment horizontal="center" vertical="center" wrapText="1"/>
      <protection locked="0"/>
    </xf>
    <xf numFmtId="0" fontId="6" fillId="5" borderId="1" xfId="0" applyFont="1" applyFill="1" applyBorder="1" applyAlignment="1">
      <alignment horizontal="center" vertical="center" wrapText="1"/>
    </xf>
    <xf numFmtId="0" fontId="23" fillId="0" borderId="1" xfId="0" applyFont="1" applyBorder="1" applyAlignment="1">
      <alignment horizontal="center" vertical="top" wrapText="1"/>
    </xf>
    <xf numFmtId="0" fontId="24" fillId="4" borderId="1" xfId="1" applyFont="1" applyFill="1" applyBorder="1" applyAlignment="1" applyProtection="1">
      <alignment horizontal="center" vertical="center" wrapText="1"/>
    </xf>
    <xf numFmtId="0" fontId="24" fillId="4" borderId="1" xfId="1" applyFont="1" applyFill="1" applyBorder="1" applyAlignment="1" applyProtection="1">
      <alignment horizontal="center" vertical="center"/>
    </xf>
    <xf numFmtId="0" fontId="24" fillId="0" borderId="1" xfId="1" applyFont="1" applyBorder="1" applyAlignment="1" applyProtection="1">
      <alignment horizontal="center" vertical="center" wrapText="1"/>
    </xf>
    <xf numFmtId="0" fontId="18" fillId="0" borderId="1" xfId="0" applyFont="1" applyBorder="1" applyAlignment="1">
      <alignment vertical="top" wrapText="1"/>
    </xf>
    <xf numFmtId="0" fontId="25" fillId="0" borderId="1" xfId="0" applyFont="1" applyBorder="1" applyAlignment="1">
      <alignment horizontal="left" vertical="top" wrapText="1"/>
    </xf>
    <xf numFmtId="0" fontId="15" fillId="5" borderId="1" xfId="0" applyFont="1" applyFill="1" applyBorder="1" applyAlignment="1">
      <alignment horizontal="center" vertical="top" wrapText="1"/>
    </xf>
    <xf numFmtId="49" fontId="8" fillId="0" borderId="2" xfId="0" applyNumberFormat="1" applyFont="1" applyBorder="1" applyAlignment="1" applyProtection="1">
      <alignment vertical="top" wrapText="1"/>
      <protection locked="0"/>
    </xf>
    <xf numFmtId="0" fontId="19" fillId="0" borderId="0" xfId="0" applyFont="1"/>
    <xf numFmtId="0" fontId="15" fillId="0" borderId="1" xfId="0" applyFont="1" applyBorder="1" applyAlignment="1">
      <alignment horizontal="center" vertical="top" wrapText="1"/>
    </xf>
    <xf numFmtId="0" fontId="4" fillId="0" borderId="5" xfId="0" applyFont="1" applyBorder="1" applyAlignment="1">
      <alignment horizontal="left" vertical="top" wrapText="1"/>
    </xf>
    <xf numFmtId="0" fontId="4" fillId="4" borderId="1" xfId="0" applyFont="1" applyFill="1" applyBorder="1" applyAlignment="1">
      <alignment vertical="top" wrapText="1"/>
    </xf>
    <xf numFmtId="0" fontId="6" fillId="0" borderId="1" xfId="0" applyFont="1" applyBorder="1" applyAlignment="1">
      <alignment horizontal="left"/>
    </xf>
    <xf numFmtId="0" fontId="2" fillId="0" borderId="1" xfId="0" applyFont="1" applyBorder="1" applyAlignment="1">
      <alignment horizontal="center"/>
    </xf>
    <xf numFmtId="0" fontId="6" fillId="6" borderId="1" xfId="0" applyFont="1" applyFill="1" applyBorder="1" applyAlignment="1">
      <alignment horizontal="center" vertical="top" wrapText="1"/>
    </xf>
    <xf numFmtId="0" fontId="4" fillId="6" borderId="1" xfId="0" applyFont="1" applyFill="1" applyBorder="1" applyAlignment="1">
      <alignment horizontal="center" vertical="top"/>
    </xf>
    <xf numFmtId="0" fontId="4" fillId="6" borderId="1" xfId="0" applyFont="1" applyFill="1" applyBorder="1" applyAlignment="1">
      <alignment horizontal="center" vertical="center"/>
    </xf>
    <xf numFmtId="0" fontId="4" fillId="6" borderId="1" xfId="0" applyFont="1" applyFill="1" applyBorder="1"/>
    <xf numFmtId="0" fontId="4" fillId="0" borderId="5" xfId="0" applyFont="1" applyBorder="1" applyAlignment="1">
      <alignment horizontal="center" vertical="center"/>
    </xf>
    <xf numFmtId="0" fontId="18" fillId="0" borderId="1" xfId="0" applyFont="1" applyBorder="1" applyAlignment="1">
      <alignment horizontal="center"/>
    </xf>
    <xf numFmtId="0" fontId="9" fillId="0" borderId="0" xfId="0" applyFont="1" applyAlignment="1">
      <alignment horizontal="left" vertical="top" wrapText="1"/>
    </xf>
    <xf numFmtId="49" fontId="4" fillId="0" borderId="0" xfId="0" applyNumberFormat="1" applyFont="1"/>
    <xf numFmtId="0" fontId="8" fillId="0" borderId="1" xfId="0" applyFont="1" applyBorder="1" applyAlignment="1">
      <alignment horizontal="left" vertical="top" wrapText="1"/>
    </xf>
    <xf numFmtId="0" fontId="4" fillId="6"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4" fillId="6" borderId="1" xfId="0" applyFont="1" applyFill="1" applyBorder="1" applyAlignment="1">
      <alignment horizontal="center"/>
    </xf>
    <xf numFmtId="0" fontId="4" fillId="6" borderId="1" xfId="0" applyFont="1" applyFill="1" applyBorder="1" applyAlignment="1">
      <alignment horizontal="left" vertical="top"/>
    </xf>
    <xf numFmtId="0" fontId="4" fillId="6" borderId="1" xfId="0" applyFont="1" applyFill="1" applyBorder="1" applyAlignment="1">
      <alignment vertical="top" wrapText="1"/>
    </xf>
    <xf numFmtId="0" fontId="4" fillId="6" borderId="1" xfId="0" applyFont="1" applyFill="1" applyBorder="1" applyProtection="1">
      <protection locked="0"/>
    </xf>
    <xf numFmtId="0" fontId="23" fillId="6" borderId="1" xfId="0" applyFont="1" applyFill="1" applyBorder="1" applyAlignment="1">
      <alignment vertical="top" wrapText="1"/>
    </xf>
    <xf numFmtId="0" fontId="14" fillId="6" borderId="1" xfId="0" applyFont="1" applyFill="1" applyBorder="1" applyAlignment="1">
      <alignment vertical="top" wrapText="1"/>
    </xf>
    <xf numFmtId="0" fontId="8" fillId="6" borderId="1" xfId="0" applyFont="1" applyFill="1" applyBorder="1" applyAlignment="1">
      <alignment horizontal="center" vertical="center" wrapText="1"/>
    </xf>
    <xf numFmtId="0" fontId="4" fillId="6" borderId="1" xfId="0" applyFont="1" applyFill="1" applyBorder="1" applyAlignment="1">
      <alignment horizontal="center" vertical="top" wrapText="1"/>
    </xf>
    <xf numFmtId="0" fontId="6" fillId="6" borderId="1" xfId="0" applyFont="1" applyFill="1" applyBorder="1" applyAlignment="1" applyProtection="1">
      <alignment horizontal="left" vertical="top" wrapText="1"/>
      <protection locked="0"/>
    </xf>
    <xf numFmtId="0" fontId="15" fillId="2" borderId="5" xfId="0" applyFont="1" applyFill="1" applyBorder="1" applyAlignment="1">
      <alignment horizontal="center" vertical="top" wrapText="1"/>
    </xf>
    <xf numFmtId="0" fontId="8" fillId="0" borderId="5" xfId="0" applyFont="1" applyBorder="1" applyAlignment="1">
      <alignment horizontal="center" vertical="top" wrapText="1"/>
    </xf>
    <xf numFmtId="0" fontId="11" fillId="2" borderId="6" xfId="0" applyFont="1" applyFill="1" applyBorder="1" applyAlignment="1">
      <alignment horizontal="center" vertical="top" wrapText="1"/>
    </xf>
    <xf numFmtId="0" fontId="8" fillId="0" borderId="6" xfId="0" applyFont="1" applyBorder="1" applyAlignment="1">
      <alignment horizontal="left" vertical="top" wrapText="1"/>
    </xf>
    <xf numFmtId="0" fontId="4" fillId="0" borderId="7" xfId="0" applyFont="1" applyBorder="1"/>
    <xf numFmtId="0" fontId="4" fillId="6" borderId="5" xfId="0" applyFont="1" applyFill="1" applyBorder="1" applyAlignment="1">
      <alignment horizontal="center" vertical="center"/>
    </xf>
    <xf numFmtId="0" fontId="6" fillId="2" borderId="5" xfId="0" applyFont="1" applyFill="1" applyBorder="1" applyAlignment="1">
      <alignment horizontal="center" vertical="top" wrapText="1"/>
    </xf>
    <xf numFmtId="0" fontId="4" fillId="6" borderId="7" xfId="0" applyFont="1" applyFill="1" applyBorder="1" applyAlignment="1">
      <alignment horizontal="center" vertical="top"/>
    </xf>
    <xf numFmtId="0" fontId="11" fillId="2" borderId="7" xfId="0" applyFont="1" applyFill="1" applyBorder="1" applyAlignment="1">
      <alignment horizontal="left" vertical="top" wrapText="1"/>
    </xf>
    <xf numFmtId="0" fontId="4" fillId="6" borderId="3" xfId="0" applyFont="1" applyFill="1" applyBorder="1" applyAlignment="1">
      <alignment horizontal="center" vertical="center"/>
    </xf>
    <xf numFmtId="0" fontId="4" fillId="6" borderId="5" xfId="0" applyFont="1" applyFill="1" applyBorder="1" applyAlignment="1">
      <alignment horizontal="center" vertical="top"/>
    </xf>
    <xf numFmtId="0" fontId="15" fillId="5" borderId="12" xfId="0" applyFont="1" applyFill="1" applyBorder="1" applyAlignment="1">
      <alignment horizontal="center" vertical="top" wrapText="1"/>
    </xf>
    <xf numFmtId="0" fontId="6" fillId="7" borderId="1" xfId="0" applyFont="1" applyFill="1" applyBorder="1" applyAlignment="1">
      <alignment horizontal="center" vertical="top" wrapText="1"/>
    </xf>
    <xf numFmtId="0" fontId="4" fillId="0" borderId="2" xfId="0" applyFont="1" applyBorder="1" applyAlignment="1">
      <alignment horizontal="center"/>
    </xf>
    <xf numFmtId="0" fontId="11" fillId="5" borderId="2" xfId="0" applyFont="1" applyFill="1" applyBorder="1" applyAlignment="1">
      <alignment horizontal="center" vertical="top" wrapText="1"/>
    </xf>
    <xf numFmtId="0" fontId="4" fillId="0" borderId="2" xfId="0" applyFont="1" applyBorder="1"/>
    <xf numFmtId="0" fontId="18" fillId="0" borderId="2" xfId="0" applyFont="1" applyBorder="1" applyAlignment="1">
      <alignment horizontal="center" vertical="top"/>
    </xf>
    <xf numFmtId="0" fontId="26" fillId="7" borderId="14" xfId="0" applyFont="1" applyFill="1" applyBorder="1" applyAlignment="1">
      <alignment horizontal="center" vertical="top" wrapText="1"/>
    </xf>
    <xf numFmtId="0" fontId="4" fillId="0" borderId="14" xfId="0" applyFont="1" applyBorder="1" applyAlignment="1">
      <alignment horizontal="center"/>
    </xf>
    <xf numFmtId="0" fontId="18" fillId="0" borderId="14" xfId="0" applyFont="1" applyBorder="1" applyAlignment="1">
      <alignment horizontal="center"/>
    </xf>
    <xf numFmtId="0" fontId="11" fillId="5" borderId="7" xfId="0" applyFont="1" applyFill="1" applyBorder="1" applyAlignment="1">
      <alignment horizontal="left" vertical="top" wrapText="1"/>
    </xf>
    <xf numFmtId="0" fontId="28" fillId="0" borderId="0" xfId="0" applyFont="1" applyAlignment="1">
      <alignment horizontal="left" vertical="top" wrapText="1"/>
    </xf>
    <xf numFmtId="0" fontId="20" fillId="5" borderId="7" xfId="0" applyFont="1" applyFill="1" applyBorder="1" applyAlignment="1">
      <alignment horizontal="center" vertical="top" wrapText="1"/>
    </xf>
    <xf numFmtId="0" fontId="27" fillId="5" borderId="5" xfId="0" applyFont="1" applyFill="1" applyBorder="1" applyAlignment="1">
      <alignment horizontal="center" vertical="top" wrapText="1"/>
    </xf>
    <xf numFmtId="3" fontId="28" fillId="0" borderId="0" xfId="0" applyNumberFormat="1" applyFont="1" applyAlignment="1">
      <alignment horizontal="center"/>
    </xf>
    <xf numFmtId="0" fontId="14" fillId="6" borderId="1" xfId="0" applyFont="1" applyFill="1" applyBorder="1" applyAlignment="1">
      <alignment horizontal="center"/>
    </xf>
    <xf numFmtId="0" fontId="14" fillId="6" borderId="2" xfId="0" applyFont="1" applyFill="1" applyBorder="1" applyAlignment="1">
      <alignment horizontal="center"/>
    </xf>
    <xf numFmtId="0" fontId="14" fillId="6" borderId="5" xfId="0" applyFont="1" applyFill="1" applyBorder="1" applyAlignment="1">
      <alignment horizontal="center"/>
    </xf>
    <xf numFmtId="0" fontId="14" fillId="6" borderId="1" xfId="0" applyFont="1" applyFill="1" applyBorder="1" applyAlignment="1">
      <alignment horizontal="left"/>
    </xf>
    <xf numFmtId="0" fontId="14" fillId="6" borderId="5" xfId="0" applyFont="1" applyFill="1" applyBorder="1" applyAlignment="1">
      <alignment horizontal="left"/>
    </xf>
    <xf numFmtId="0" fontId="0" fillId="2" borderId="15" xfId="0" applyFill="1" applyBorder="1" applyAlignment="1">
      <alignment horizontal="center"/>
    </xf>
    <xf numFmtId="0" fontId="0" fillId="2" borderId="2" xfId="0" applyFill="1" applyBorder="1"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2" borderId="1" xfId="0" applyFill="1" applyBorder="1"/>
    <xf numFmtId="0" fontId="1" fillId="2" borderId="21" xfId="0" applyFont="1" applyFill="1" applyBorder="1"/>
    <xf numFmtId="0" fontId="0" fillId="2" borderId="22" xfId="0" applyFill="1" applyBorder="1"/>
    <xf numFmtId="0" fontId="1" fillId="2" borderId="20" xfId="0" applyFont="1" applyFill="1" applyBorder="1"/>
    <xf numFmtId="0" fontId="0" fillId="2" borderId="23" xfId="0" applyFill="1" applyBorder="1"/>
    <xf numFmtId="0" fontId="1" fillId="2" borderId="16" xfId="0" applyFont="1" applyFill="1" applyBorder="1"/>
    <xf numFmtId="0" fontId="0" fillId="2" borderId="24" xfId="0" applyFill="1" applyBorder="1"/>
    <xf numFmtId="0" fontId="1" fillId="2" borderId="25" xfId="0" applyFont="1" applyFill="1" applyBorder="1"/>
    <xf numFmtId="0" fontId="0" fillId="2" borderId="26" xfId="0" applyFill="1" applyBorder="1" applyAlignment="1">
      <alignment horizontal="center"/>
    </xf>
    <xf numFmtId="0" fontId="0" fillId="2" borderId="26" xfId="0" applyFill="1" applyBorder="1"/>
    <xf numFmtId="0" fontId="0" fillId="2" borderId="27" xfId="0" applyFill="1" applyBorder="1"/>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4" fillId="0" borderId="1" xfId="0" applyFont="1" applyBorder="1" applyAlignment="1">
      <alignment wrapText="1"/>
    </xf>
    <xf numFmtId="0" fontId="29" fillId="0" borderId="0" xfId="0" applyFont="1"/>
    <xf numFmtId="0" fontId="0" fillId="2" borderId="2" xfId="0" applyFill="1" applyBorder="1"/>
    <xf numFmtId="0" fontId="0" fillId="2" borderId="31" xfId="0" applyFill="1" applyBorder="1"/>
    <xf numFmtId="0" fontId="0" fillId="2" borderId="32" xfId="0" applyFill="1" applyBorder="1"/>
    <xf numFmtId="0" fontId="1" fillId="2" borderId="34" xfId="0" applyFont="1" applyFill="1" applyBorder="1"/>
    <xf numFmtId="0" fontId="1" fillId="2" borderId="33" xfId="0" applyFont="1" applyFill="1" applyBorder="1"/>
    <xf numFmtId="0" fontId="1" fillId="2" borderId="29" xfId="0" applyFont="1" applyFill="1" applyBorder="1"/>
    <xf numFmtId="0" fontId="1" fillId="2" borderId="35" xfId="0" applyFont="1" applyFill="1" applyBorder="1"/>
    <xf numFmtId="0" fontId="1" fillId="0" borderId="0" xfId="0" applyFont="1" applyAlignment="1">
      <alignment horizontal="center" wrapText="1"/>
    </xf>
    <xf numFmtId="14" fontId="29" fillId="0" borderId="0" xfId="0" applyNumberFormat="1" applyFont="1" applyAlignment="1">
      <alignment horizontal="center"/>
    </xf>
    <xf numFmtId="0" fontId="0" fillId="0" borderId="0" xfId="0" applyAlignment="1">
      <alignment horizontal="center" wrapText="1"/>
    </xf>
    <xf numFmtId="0" fontId="0" fillId="0" borderId="7" xfId="0" applyBorder="1"/>
    <xf numFmtId="0" fontId="0" fillId="0" borderId="3" xfId="0" applyBorder="1"/>
    <xf numFmtId="0" fontId="0" fillId="0" borderId="5" xfId="0" applyBorder="1"/>
    <xf numFmtId="0" fontId="11" fillId="5" borderId="8" xfId="0" applyFont="1" applyFill="1" applyBorder="1" applyAlignment="1">
      <alignment horizontal="center" vertical="top" wrapText="1"/>
    </xf>
    <xf numFmtId="0" fontId="1" fillId="8" borderId="1" xfId="0" applyFont="1" applyFill="1" applyBorder="1" applyAlignment="1">
      <alignment horizontal="center"/>
    </xf>
    <xf numFmtId="0" fontId="4" fillId="0" borderId="1" xfId="0" applyFont="1" applyBorder="1" applyAlignment="1">
      <alignment horizontal="center" vertical="center"/>
    </xf>
    <xf numFmtId="0" fontId="11" fillId="2" borderId="7" xfId="0" applyFont="1" applyFill="1" applyBorder="1" applyAlignment="1">
      <alignment horizontal="center" vertical="top" wrapText="1"/>
    </xf>
    <xf numFmtId="0" fontId="8" fillId="0" borderId="0" xfId="0" applyFont="1"/>
    <xf numFmtId="0" fontId="8" fillId="0" borderId="0" xfId="0" applyFont="1" applyAlignment="1">
      <alignment horizontal="center" vertical="top"/>
    </xf>
    <xf numFmtId="0" fontId="8" fillId="0" borderId="0" xfId="0" applyFont="1" applyAlignment="1">
      <alignment horizontal="center"/>
    </xf>
    <xf numFmtId="0" fontId="8" fillId="0" borderId="0" xfId="0" applyFont="1" applyAlignment="1">
      <alignment horizontal="center" vertical="center"/>
    </xf>
    <xf numFmtId="0" fontId="30" fillId="0" borderId="0" xfId="0" applyFont="1" applyAlignment="1">
      <alignment horizontal="center"/>
    </xf>
    <xf numFmtId="0" fontId="30" fillId="0" borderId="0" xfId="0" applyFont="1"/>
    <xf numFmtId="0" fontId="9" fillId="0" borderId="0" xfId="0" applyFont="1" applyAlignment="1">
      <alignment horizontal="center" vertical="top"/>
    </xf>
    <xf numFmtId="0" fontId="5" fillId="3" borderId="1" xfId="1" applyFill="1" applyBorder="1" applyAlignment="1" applyProtection="1">
      <alignment horizontal="left" vertical="top"/>
    </xf>
    <xf numFmtId="0" fontId="11" fillId="2" borderId="7" xfId="0" applyFont="1" applyFill="1" applyBorder="1" applyAlignment="1">
      <alignment vertical="top" wrapText="1"/>
    </xf>
    <xf numFmtId="0" fontId="11" fillId="2" borderId="11" xfId="0" applyFont="1" applyFill="1" applyBorder="1" applyAlignment="1">
      <alignment horizontal="left" vertical="top" wrapText="1"/>
    </xf>
    <xf numFmtId="0" fontId="4" fillId="0" borderId="5" xfId="0" applyFont="1" applyBorder="1" applyAlignment="1">
      <alignment horizontal="center"/>
    </xf>
    <xf numFmtId="0" fontId="14" fillId="6" borderId="1" xfId="0" applyFont="1" applyFill="1" applyBorder="1"/>
    <xf numFmtId="14" fontId="29" fillId="0" borderId="0" xfId="0" applyNumberFormat="1" applyFont="1"/>
    <xf numFmtId="14" fontId="4" fillId="0" borderId="1" xfId="0" applyNumberFormat="1" applyFont="1" applyBorder="1" applyAlignment="1">
      <alignment vertical="top"/>
    </xf>
    <xf numFmtId="0" fontId="0" fillId="2" borderId="10" xfId="0" applyFill="1" applyBorder="1" applyAlignment="1">
      <alignment horizontal="center"/>
    </xf>
    <xf numFmtId="0" fontId="0" fillId="0" borderId="5" xfId="0" applyBorder="1" applyAlignment="1">
      <alignment horizontal="center"/>
    </xf>
    <xf numFmtId="0" fontId="0" fillId="2" borderId="32" xfId="0" applyFill="1" applyBorder="1" applyAlignment="1">
      <alignment horizontal="center"/>
    </xf>
    <xf numFmtId="0" fontId="0" fillId="2" borderId="3" xfId="0" applyFill="1" applyBorder="1" applyAlignment="1">
      <alignment horizontal="center"/>
    </xf>
    <xf numFmtId="0" fontId="0" fillId="2" borderId="15" xfId="0" applyFill="1" applyBorder="1"/>
    <xf numFmtId="0" fontId="0" fillId="2" borderId="3" xfId="0" applyFill="1" applyBorder="1"/>
    <xf numFmtId="0" fontId="1" fillId="2" borderId="28" xfId="0" applyFont="1" applyFill="1" applyBorder="1" applyAlignment="1">
      <alignment horizontal="center" vertical="top" wrapText="1"/>
    </xf>
    <xf numFmtId="0" fontId="20" fillId="2" borderId="17" xfId="0" applyFont="1" applyFill="1" applyBorder="1" applyAlignment="1">
      <alignment horizontal="center" wrapText="1"/>
    </xf>
    <xf numFmtId="0" fontId="20" fillId="2" borderId="18" xfId="0" applyFont="1" applyFill="1" applyBorder="1" applyAlignment="1">
      <alignment horizontal="center" wrapText="1"/>
    </xf>
    <xf numFmtId="0" fontId="20" fillId="2" borderId="30" xfId="0" applyFont="1" applyFill="1" applyBorder="1" applyAlignment="1">
      <alignment horizontal="center" wrapText="1"/>
    </xf>
    <xf numFmtId="0" fontId="14" fillId="0" borderId="0" xfId="0" applyFont="1" applyAlignment="1">
      <alignment horizontal="center"/>
    </xf>
    <xf numFmtId="0" fontId="15" fillId="9" borderId="1" xfId="0" applyFont="1" applyFill="1" applyBorder="1" applyAlignment="1">
      <alignment horizontal="center" vertical="top" wrapText="1"/>
    </xf>
    <xf numFmtId="14" fontId="4" fillId="0" borderId="1" xfId="0" applyNumberFormat="1" applyFont="1" applyBorder="1" applyAlignment="1">
      <alignment horizontal="center" vertical="top"/>
    </xf>
    <xf numFmtId="14" fontId="7" fillId="0" borderId="1" xfId="0" applyNumberFormat="1" applyFont="1" applyBorder="1" applyAlignment="1">
      <alignment vertical="top"/>
    </xf>
    <xf numFmtId="0" fontId="8" fillId="10" borderId="1" xfId="0" applyFont="1" applyFill="1" applyBorder="1" applyAlignment="1">
      <alignment horizontal="left" vertical="top" wrapText="1"/>
    </xf>
    <xf numFmtId="0" fontId="33" fillId="5" borderId="1" xfId="0" applyFont="1" applyFill="1" applyBorder="1" applyAlignment="1">
      <alignment horizontal="center" vertical="center" wrapText="1"/>
    </xf>
    <xf numFmtId="0" fontId="15" fillId="5" borderId="1" xfId="0" applyFont="1" applyFill="1" applyBorder="1" applyAlignment="1" applyProtection="1">
      <alignment horizontal="center" vertical="top" wrapText="1"/>
      <protection locked="0"/>
    </xf>
    <xf numFmtId="0" fontId="6" fillId="5" borderId="1" xfId="0" applyFont="1" applyFill="1" applyBorder="1" applyAlignment="1">
      <alignment horizontal="center" vertical="top" wrapText="1"/>
    </xf>
    <xf numFmtId="0" fontId="11" fillId="5" borderId="1" xfId="0" applyFont="1" applyFill="1" applyBorder="1" applyAlignment="1">
      <alignment horizontal="center" vertical="top" wrapText="1"/>
    </xf>
    <xf numFmtId="0" fontId="11" fillId="5" borderId="1" xfId="0" applyFont="1" applyFill="1" applyBorder="1" applyAlignment="1" applyProtection="1">
      <alignment horizontal="center" vertical="top" wrapText="1"/>
      <protection locked="0"/>
    </xf>
    <xf numFmtId="0" fontId="11" fillId="2" borderId="6" xfId="0" applyFont="1" applyFill="1" applyBorder="1" applyAlignment="1">
      <alignment horizontal="left" vertical="top" wrapText="1"/>
    </xf>
    <xf numFmtId="0" fontId="6" fillId="0" borderId="0" xfId="0" applyFont="1"/>
    <xf numFmtId="14" fontId="4" fillId="0" borderId="0" xfId="0" applyNumberFormat="1" applyFont="1" applyAlignment="1">
      <alignment horizontal="left"/>
    </xf>
    <xf numFmtId="0" fontId="9" fillId="0" borderId="0" xfId="0" applyFont="1"/>
    <xf numFmtId="14" fontId="9" fillId="0" borderId="0" xfId="0" applyNumberFormat="1" applyFont="1" applyAlignment="1">
      <alignment horizontal="left"/>
    </xf>
    <xf numFmtId="0" fontId="6" fillId="0" borderId="1" xfId="0" applyFont="1" applyBorder="1"/>
    <xf numFmtId="0" fontId="18" fillId="0" borderId="0" xfId="0" applyFont="1"/>
    <xf numFmtId="0" fontId="15" fillId="11" borderId="4" xfId="0" applyFont="1" applyFill="1" applyBorder="1" applyAlignment="1">
      <alignment horizontal="center" vertical="center" wrapText="1"/>
    </xf>
    <xf numFmtId="0" fontId="15" fillId="11" borderId="12" xfId="0" applyFont="1" applyFill="1" applyBorder="1" applyAlignment="1">
      <alignment horizontal="center" vertical="center" wrapText="1"/>
    </xf>
    <xf numFmtId="0" fontId="8" fillId="0" borderId="15" xfId="0" applyFont="1" applyBorder="1" applyAlignment="1">
      <alignment vertical="top" wrapText="1"/>
    </xf>
    <xf numFmtId="0" fontId="8" fillId="0" borderId="3" xfId="0" applyFont="1" applyBorder="1" applyAlignment="1">
      <alignment vertical="top" wrapText="1"/>
    </xf>
    <xf numFmtId="0" fontId="8" fillId="12" borderId="3" xfId="0" applyFont="1" applyFill="1" applyBorder="1" applyAlignment="1">
      <alignment vertical="top" wrapText="1"/>
    </xf>
    <xf numFmtId="0" fontId="8" fillId="13" borderId="3" xfId="0" applyFont="1" applyFill="1" applyBorder="1" applyAlignment="1">
      <alignment vertical="top" wrapText="1"/>
    </xf>
    <xf numFmtId="0" fontId="18" fillId="0" borderId="3" xfId="0" applyFont="1" applyBorder="1" applyAlignment="1">
      <alignment vertical="top" wrapText="1"/>
    </xf>
    <xf numFmtId="0" fontId="7" fillId="14" borderId="3" xfId="0" applyFont="1" applyFill="1" applyBorder="1" applyAlignment="1">
      <alignment vertical="top" wrapText="1"/>
    </xf>
    <xf numFmtId="0" fontId="35" fillId="14" borderId="3" xfId="0" applyFont="1" applyFill="1" applyBorder="1" applyAlignment="1">
      <alignment vertical="top" wrapText="1"/>
    </xf>
    <xf numFmtId="0" fontId="36" fillId="0" borderId="5" xfId="0" applyFont="1" applyBorder="1" applyAlignment="1">
      <alignment vertical="top"/>
    </xf>
    <xf numFmtId="0" fontId="36" fillId="0" borderId="5" xfId="0" applyFont="1" applyBorder="1" applyAlignment="1">
      <alignment vertical="top" wrapText="1"/>
    </xf>
    <xf numFmtId="0" fontId="0" fillId="0" borderId="38" xfId="0" applyBorder="1" applyAlignment="1">
      <alignment horizontal="left" vertical="top"/>
    </xf>
    <xf numFmtId="14" fontId="36" fillId="0" borderId="2" xfId="0" applyNumberFormat="1" applyFont="1" applyBorder="1" applyAlignment="1">
      <alignment vertical="top"/>
    </xf>
    <xf numFmtId="0" fontId="1" fillId="8" borderId="4" xfId="0" applyFont="1" applyFill="1" applyBorder="1" applyAlignment="1">
      <alignment horizontal="center" wrapText="1"/>
    </xf>
    <xf numFmtId="0" fontId="32" fillId="14" borderId="3" xfId="0" applyFont="1" applyFill="1" applyBorder="1" applyAlignment="1">
      <alignment vertical="top" wrapText="1"/>
    </xf>
    <xf numFmtId="0" fontId="37" fillId="0" borderId="0" xfId="0" applyFont="1" applyAlignment="1">
      <alignment vertical="top" wrapText="1"/>
    </xf>
    <xf numFmtId="0" fontId="26" fillId="0" borderId="1" xfId="0" applyFont="1" applyBorder="1"/>
    <xf numFmtId="0" fontId="18" fillId="0" borderId="1" xfId="0" applyFont="1" applyBorder="1" applyAlignment="1">
      <alignment wrapText="1"/>
    </xf>
    <xf numFmtId="0" fontId="8" fillId="0" borderId="15" xfId="0" applyFont="1" applyBorder="1" applyAlignment="1">
      <alignment wrapText="1"/>
    </xf>
    <xf numFmtId="0" fontId="8" fillId="0" borderId="3" xfId="0" applyFont="1" applyBorder="1" applyAlignment="1">
      <alignment wrapText="1"/>
    </xf>
    <xf numFmtId="0" fontId="18" fillId="0" borderId="3" xfId="0" applyFont="1" applyBorder="1" applyAlignment="1">
      <alignment wrapText="1"/>
    </xf>
    <xf numFmtId="0" fontId="8" fillId="12" borderId="3" xfId="0" applyFont="1" applyFill="1" applyBorder="1" applyAlignment="1">
      <alignment wrapText="1"/>
    </xf>
    <xf numFmtId="0" fontId="4" fillId="0" borderId="3" xfId="0" applyFont="1" applyBorder="1" applyAlignment="1">
      <alignment vertical="top" wrapText="1"/>
    </xf>
    <xf numFmtId="0" fontId="4" fillId="10" borderId="1" xfId="0" applyFont="1" applyFill="1" applyBorder="1" applyAlignment="1">
      <alignment vertical="top" wrapText="1"/>
    </xf>
    <xf numFmtId="0" fontId="38" fillId="0" borderId="1" xfId="0" applyFont="1" applyBorder="1" applyAlignment="1">
      <alignment vertical="top" wrapText="1"/>
    </xf>
    <xf numFmtId="14" fontId="4" fillId="2" borderId="1" xfId="0" applyNumberFormat="1" applyFont="1" applyFill="1" applyBorder="1" applyAlignment="1">
      <alignment horizontal="center" vertical="top"/>
    </xf>
    <xf numFmtId="0" fontId="4" fillId="2" borderId="1" xfId="0" applyFont="1" applyFill="1" applyBorder="1" applyAlignment="1">
      <alignment horizontal="center" vertical="top"/>
    </xf>
    <xf numFmtId="0" fontId="4"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15" fillId="10" borderId="1" xfId="0" applyFont="1" applyFill="1" applyBorder="1" applyAlignment="1">
      <alignment horizontal="center" vertical="top" wrapText="1"/>
    </xf>
    <xf numFmtId="0" fontId="39" fillId="0" borderId="2" xfId="0" applyFont="1" applyBorder="1" applyAlignment="1">
      <alignment horizontal="left"/>
    </xf>
    <xf numFmtId="0" fontId="15" fillId="0" borderId="14" xfId="0" applyFont="1" applyBorder="1" applyAlignment="1">
      <alignment horizontal="center" vertical="top" wrapText="1"/>
    </xf>
    <xf numFmtId="0" fontId="8" fillId="0" borderId="1" xfId="0" applyFont="1" applyBorder="1" applyAlignment="1">
      <alignment horizontal="center" vertical="center"/>
    </xf>
    <xf numFmtId="3" fontId="39" fillId="0" borderId="2" xfId="0" applyNumberFormat="1" applyFont="1" applyBorder="1" applyAlignment="1">
      <alignment horizontal="left"/>
    </xf>
    <xf numFmtId="0" fontId="39" fillId="0" borderId="2" xfId="0" applyFont="1" applyBorder="1"/>
    <xf numFmtId="0" fontId="4" fillId="0" borderId="7" xfId="0" applyFont="1" applyBorder="1" applyAlignment="1">
      <alignment horizontal="left" vertical="top"/>
    </xf>
    <xf numFmtId="0" fontId="28" fillId="0" borderId="0" xfId="0" applyFont="1" applyAlignment="1">
      <alignment horizontal="center"/>
    </xf>
    <xf numFmtId="0" fontId="8" fillId="0" borderId="1" xfId="0" applyFont="1" applyBorder="1"/>
    <xf numFmtId="11" fontId="4" fillId="0" borderId="2" xfId="0" applyNumberFormat="1" applyFont="1" applyBorder="1" applyAlignment="1">
      <alignment horizontal="left"/>
    </xf>
    <xf numFmtId="0" fontId="4" fillId="0" borderId="2" xfId="0" applyFont="1" applyBorder="1" applyAlignment="1">
      <alignment horizontal="left"/>
    </xf>
    <xf numFmtId="0" fontId="14" fillId="0" borderId="0" xfId="0" applyFont="1" applyAlignment="1">
      <alignment horizontal="center" vertical="center"/>
    </xf>
    <xf numFmtId="0" fontId="4" fillId="0" borderId="40" xfId="0" applyFont="1" applyBorder="1" applyAlignment="1">
      <alignment horizontal="center" vertical="top"/>
    </xf>
    <xf numFmtId="0" fontId="4" fillId="0" borderId="40" xfId="0" applyFont="1" applyBorder="1" applyAlignment="1">
      <alignment horizontal="center" vertical="center"/>
    </xf>
    <xf numFmtId="3" fontId="0" fillId="0" borderId="0" xfId="0" applyNumberFormat="1" applyAlignment="1">
      <alignment horizontal="center"/>
    </xf>
    <xf numFmtId="0" fontId="4" fillId="6" borderId="2" xfId="0" applyFont="1" applyFill="1" applyBorder="1"/>
    <xf numFmtId="0" fontId="4" fillId="6" borderId="14" xfId="0" applyFont="1" applyFill="1" applyBorder="1" applyAlignment="1">
      <alignment horizontal="center"/>
    </xf>
    <xf numFmtId="0" fontId="4" fillId="0" borderId="40" xfId="0" applyFont="1" applyBorder="1"/>
    <xf numFmtId="0" fontId="4" fillId="0" borderId="40" xfId="0" applyFont="1" applyBorder="1" applyAlignment="1">
      <alignment horizontal="center"/>
    </xf>
    <xf numFmtId="0" fontId="4" fillId="6" borderId="15" xfId="0" applyFont="1" applyFill="1" applyBorder="1" applyAlignment="1">
      <alignment horizontal="center"/>
    </xf>
    <xf numFmtId="0" fontId="4" fillId="6" borderId="15" xfId="0" applyFont="1" applyFill="1" applyBorder="1"/>
    <xf numFmtId="0" fontId="2" fillId="6" borderId="1" xfId="0" applyFont="1" applyFill="1" applyBorder="1" applyAlignment="1">
      <alignment horizontal="center"/>
    </xf>
    <xf numFmtId="0" fontId="0" fillId="0" borderId="7" xfId="0" applyBorder="1" applyAlignment="1">
      <alignment horizontal="center"/>
    </xf>
    <xf numFmtId="0" fontId="28" fillId="0" borderId="0" xfId="0" applyFont="1" applyAlignment="1">
      <alignment horizontal="center" vertical="center" wrapText="1"/>
    </xf>
    <xf numFmtId="0" fontId="8" fillId="0" borderId="14" xfId="0" applyFont="1" applyBorder="1" applyAlignment="1">
      <alignment horizontal="center"/>
    </xf>
    <xf numFmtId="0" fontId="4" fillId="6" borderId="5" xfId="0" applyFont="1" applyFill="1" applyBorder="1" applyAlignment="1">
      <alignment horizontal="center"/>
    </xf>
    <xf numFmtId="0" fontId="4" fillId="6" borderId="13" xfId="0" applyFont="1" applyFill="1" applyBorder="1" applyAlignment="1">
      <alignment horizontal="center" vertical="center"/>
    </xf>
    <xf numFmtId="0" fontId="18" fillId="0" borderId="2" xfId="0" applyFont="1" applyBorder="1" applyAlignment="1">
      <alignment horizontal="left" vertical="top"/>
    </xf>
    <xf numFmtId="0" fontId="14" fillId="0" borderId="1" xfId="0" applyFont="1" applyBorder="1" applyAlignment="1">
      <alignment horizontal="center"/>
    </xf>
    <xf numFmtId="3" fontId="0" fillId="0" borderId="0" xfId="0" applyNumberFormat="1"/>
    <xf numFmtId="3" fontId="0" fillId="0" borderId="0" xfId="0" applyNumberFormat="1" applyAlignment="1">
      <alignment horizontal="left"/>
    </xf>
    <xf numFmtId="0" fontId="0" fillId="2" borderId="9" xfId="0" applyFill="1" applyBorder="1"/>
    <xf numFmtId="0" fontId="0" fillId="2" borderId="33" xfId="0" applyFill="1" applyBorder="1"/>
    <xf numFmtId="0" fontId="0" fillId="2" borderId="37" xfId="0" applyFill="1" applyBorder="1"/>
    <xf numFmtId="0" fontId="0" fillId="2" borderId="22" xfId="0" applyFill="1" applyBorder="1" applyAlignment="1">
      <alignment vertical="center" wrapText="1"/>
    </xf>
    <xf numFmtId="0" fontId="0" fillId="2" borderId="20" xfId="0" applyFill="1" applyBorder="1"/>
    <xf numFmtId="0" fontId="0" fillId="2" borderId="23" xfId="0" applyFill="1" applyBorder="1" applyAlignment="1">
      <alignment vertical="center" wrapText="1"/>
    </xf>
    <xf numFmtId="0" fontId="1" fillId="2" borderId="4" xfId="0" applyFont="1" applyFill="1" applyBorder="1"/>
    <xf numFmtId="0" fontId="0" fillId="2" borderId="36" xfId="0" applyFill="1" applyBorder="1"/>
    <xf numFmtId="0" fontId="1" fillId="2" borderId="36" xfId="0" applyFont="1" applyFill="1" applyBorder="1"/>
    <xf numFmtId="0" fontId="1" fillId="2" borderId="3" xfId="0" applyFont="1" applyFill="1" applyBorder="1"/>
    <xf numFmtId="0" fontId="0" fillId="2" borderId="5" xfId="0" applyFill="1" applyBorder="1" applyAlignment="1">
      <alignment horizontal="center"/>
    </xf>
    <xf numFmtId="0" fontId="0" fillId="2" borderId="24" xfId="0" applyFill="1" applyBorder="1" applyAlignment="1">
      <alignment vertical="center" wrapText="1"/>
    </xf>
    <xf numFmtId="3" fontId="28" fillId="0" borderId="0" xfId="0" applyNumberFormat="1" applyFont="1" applyAlignment="1">
      <alignment horizontal="center" vertical="center" wrapText="1"/>
    </xf>
    <xf numFmtId="0" fontId="15" fillId="0" borderId="6" xfId="0" applyFont="1" applyBorder="1" applyAlignment="1">
      <alignment horizontal="left" vertical="top" wrapText="1"/>
    </xf>
    <xf numFmtId="3" fontId="40" fillId="0" borderId="0" xfId="0" quotePrefix="1" applyNumberFormat="1" applyFont="1" applyAlignment="1">
      <alignment horizontal="center"/>
    </xf>
    <xf numFmtId="0" fontId="8" fillId="6" borderId="6" xfId="0" applyFont="1" applyFill="1" applyBorder="1" applyAlignment="1">
      <alignment horizontal="left" vertical="top" wrapText="1"/>
    </xf>
    <xf numFmtId="0" fontId="8" fillId="6" borderId="5" xfId="0" applyFont="1" applyFill="1" applyBorder="1" applyAlignment="1">
      <alignment horizontal="center" vertical="top" wrapText="1"/>
    </xf>
    <xf numFmtId="0" fontId="15" fillId="6" borderId="1" xfId="0" applyFont="1" applyFill="1" applyBorder="1" applyAlignment="1">
      <alignment horizontal="center" vertical="top" wrapText="1"/>
    </xf>
    <xf numFmtId="0" fontId="14" fillId="0" borderId="0" xfId="0" applyFont="1" applyAlignment="1">
      <alignment horizontal="left"/>
    </xf>
    <xf numFmtId="0" fontId="8" fillId="6" borderId="5" xfId="0" applyFont="1" applyFill="1" applyBorder="1" applyAlignment="1">
      <alignment horizontal="left" vertical="top" wrapText="1"/>
    </xf>
    <xf numFmtId="0" fontId="40" fillId="0" borderId="0" xfId="0" applyFont="1"/>
    <xf numFmtId="0" fontId="15" fillId="0" borderId="7" xfId="0" applyFont="1" applyBorder="1"/>
    <xf numFmtId="0" fontId="4" fillId="6" borderId="7" xfId="0" applyFont="1" applyFill="1" applyBorder="1"/>
    <xf numFmtId="0" fontId="8" fillId="0" borderId="7" xfId="0" applyFont="1" applyBorder="1"/>
    <xf numFmtId="0" fontId="4" fillId="6" borderId="5" xfId="0" applyFont="1" applyFill="1" applyBorder="1" applyAlignment="1">
      <alignment horizontal="center" vertical="top" wrapText="1"/>
    </xf>
    <xf numFmtId="0" fontId="0" fillId="6" borderId="7" xfId="0" applyFill="1" applyBorder="1"/>
    <xf numFmtId="0" fontId="4" fillId="6" borderId="5" xfId="0" applyFont="1" applyFill="1" applyBorder="1"/>
    <xf numFmtId="0" fontId="14" fillId="2" borderId="1" xfId="0" applyFont="1" applyFill="1" applyBorder="1" applyAlignment="1">
      <alignment horizontal="left"/>
    </xf>
    <xf numFmtId="0" fontId="4" fillId="2" borderId="1" xfId="0" applyFont="1" applyFill="1" applyBorder="1"/>
    <xf numFmtId="0" fontId="14" fillId="2" borderId="1" xfId="0" applyFont="1" applyFill="1" applyBorder="1"/>
    <xf numFmtId="3" fontId="41" fillId="0" borderId="0" xfId="0" applyNumberFormat="1" applyFont="1" applyAlignment="1">
      <alignment horizontal="center" vertical="center"/>
    </xf>
    <xf numFmtId="3" fontId="41" fillId="0" borderId="0" xfId="0" applyNumberFormat="1" applyFont="1" applyAlignment="1">
      <alignment horizontal="center"/>
    </xf>
    <xf numFmtId="0" fontId="15" fillId="3" borderId="39" xfId="0" applyFont="1" applyFill="1" applyBorder="1" applyAlignment="1">
      <alignment horizontal="center" vertical="center" wrapText="1"/>
    </xf>
    <xf numFmtId="0" fontId="15" fillId="3" borderId="0" xfId="0" applyFont="1" applyFill="1" applyAlignment="1">
      <alignment horizontal="center" vertical="center" wrapText="1"/>
    </xf>
    <xf numFmtId="0" fontId="8" fillId="0" borderId="1" xfId="0" applyFont="1" applyFill="1" applyBorder="1" applyAlignment="1">
      <alignment vertical="top" wrapText="1"/>
    </xf>
    <xf numFmtId="3" fontId="39" fillId="0" borderId="2" xfId="0" applyNumberFormat="1" applyFont="1" applyFill="1" applyBorder="1" applyAlignment="1">
      <alignment horizontal="left"/>
    </xf>
    <xf numFmtId="0" fontId="15" fillId="0" borderId="14" xfId="0" applyFont="1" applyFill="1" applyBorder="1" applyAlignment="1">
      <alignment horizontal="center" vertical="top" wrapText="1"/>
    </xf>
    <xf numFmtId="0" fontId="8" fillId="0" borderId="1" xfId="0" applyFont="1" applyFill="1" applyBorder="1" applyAlignment="1">
      <alignment horizontal="center" vertical="center"/>
    </xf>
  </cellXfs>
  <cellStyles count="6">
    <cellStyle name="Hyperlink" xfId="1" builtinId="8"/>
    <cellStyle name="Normal" xfId="0" builtinId="0"/>
    <cellStyle name="Normal 2" xfId="2" xr:uid="{00000000-0005-0000-0000-000002000000}"/>
    <cellStyle name="Normal 2 2" xfId="3" xr:uid="{00000000-0005-0000-0000-000003000000}"/>
    <cellStyle name="Normal 2 2 2" xfId="4" xr:uid="{00000000-0005-0000-0000-000004000000}"/>
    <cellStyle name="Normal 2 3" xfId="5" xr:uid="{00000000-0005-0000-0000-00000500000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219075</xdr:colOff>
      <xdr:row>14</xdr:row>
      <xdr:rowOff>57150</xdr:rowOff>
    </xdr:from>
    <xdr:to>
      <xdr:col>5</xdr:col>
      <xdr:colOff>258181</xdr:colOff>
      <xdr:row>19</xdr:row>
      <xdr:rowOff>114441</xdr:rowOff>
    </xdr:to>
    <xdr:pic>
      <xdr:nvPicPr>
        <xdr:cNvPr id="2" name="Picture 1">
          <a:extLst>
            <a:ext uri="{FF2B5EF4-FFF2-40B4-BE49-F238E27FC236}">
              <a16:creationId xmlns:a16="http://schemas.microsoft.com/office/drawing/2014/main" id="{671BA67E-0BB2-7755-EBDF-3DA15C8087DA}"/>
            </a:ext>
          </a:extLst>
        </xdr:cNvPr>
        <xdr:cNvPicPr>
          <a:picLocks noChangeAspect="1"/>
        </xdr:cNvPicPr>
      </xdr:nvPicPr>
      <xdr:blipFill>
        <a:blip xmlns:r="http://schemas.openxmlformats.org/officeDocument/2006/relationships" r:embed="rId1"/>
        <a:stretch>
          <a:fillRect/>
        </a:stretch>
      </xdr:blipFill>
      <xdr:spPr>
        <a:xfrm>
          <a:off x="219075" y="3257550"/>
          <a:ext cx="7211431" cy="10097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44</xdr:row>
      <xdr:rowOff>0</xdr:rowOff>
    </xdr:from>
    <xdr:to>
      <xdr:col>11</xdr:col>
      <xdr:colOff>144738</xdr:colOff>
      <xdr:row>69</xdr:row>
      <xdr:rowOff>38770</xdr:rowOff>
    </xdr:to>
    <xdr:pic>
      <xdr:nvPicPr>
        <xdr:cNvPr id="2" name="Picture 1">
          <a:extLst>
            <a:ext uri="{FF2B5EF4-FFF2-40B4-BE49-F238E27FC236}">
              <a16:creationId xmlns:a16="http://schemas.microsoft.com/office/drawing/2014/main" id="{C5140657-456B-646E-3B02-9964AAC56AB3}"/>
            </a:ext>
          </a:extLst>
        </xdr:cNvPr>
        <xdr:cNvPicPr>
          <a:picLocks noChangeAspect="1"/>
        </xdr:cNvPicPr>
      </xdr:nvPicPr>
      <xdr:blipFill>
        <a:blip xmlns:r="http://schemas.openxmlformats.org/officeDocument/2006/relationships" r:embed="rId1"/>
        <a:stretch>
          <a:fillRect/>
        </a:stretch>
      </xdr:blipFill>
      <xdr:spPr>
        <a:xfrm>
          <a:off x="0" y="10591800"/>
          <a:ext cx="13346388" cy="4801270"/>
        </a:xfrm>
        <a:prstGeom prst="rect">
          <a:avLst/>
        </a:prstGeom>
      </xdr:spPr>
    </xdr:pic>
    <xdr:clientData/>
  </xdr:twoCellAnchor>
  <xdr:twoCellAnchor editAs="oneCell">
    <xdr:from>
      <xdr:col>0</xdr:col>
      <xdr:colOff>0</xdr:colOff>
      <xdr:row>70</xdr:row>
      <xdr:rowOff>0</xdr:rowOff>
    </xdr:from>
    <xdr:to>
      <xdr:col>10</xdr:col>
      <xdr:colOff>563806</xdr:colOff>
      <xdr:row>89</xdr:row>
      <xdr:rowOff>57663</xdr:rowOff>
    </xdr:to>
    <xdr:pic>
      <xdr:nvPicPr>
        <xdr:cNvPr id="3" name="Picture 2">
          <a:extLst>
            <a:ext uri="{FF2B5EF4-FFF2-40B4-BE49-F238E27FC236}">
              <a16:creationId xmlns:a16="http://schemas.microsoft.com/office/drawing/2014/main" id="{A8873D2F-390B-5AF9-B29C-29B09B7ADB17}"/>
            </a:ext>
          </a:extLst>
        </xdr:cNvPr>
        <xdr:cNvPicPr>
          <a:picLocks noChangeAspect="1"/>
        </xdr:cNvPicPr>
      </xdr:nvPicPr>
      <xdr:blipFill>
        <a:blip xmlns:r="http://schemas.openxmlformats.org/officeDocument/2006/relationships" r:embed="rId2"/>
        <a:stretch>
          <a:fillRect/>
        </a:stretch>
      </xdr:blipFill>
      <xdr:spPr>
        <a:xfrm>
          <a:off x="0" y="15544800"/>
          <a:ext cx="13117756" cy="367716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93</xdr:row>
      <xdr:rowOff>0</xdr:rowOff>
    </xdr:from>
    <xdr:to>
      <xdr:col>11</xdr:col>
      <xdr:colOff>78188</xdr:colOff>
      <xdr:row>116</xdr:row>
      <xdr:rowOff>105401</xdr:rowOff>
    </xdr:to>
    <xdr:pic>
      <xdr:nvPicPr>
        <xdr:cNvPr id="2" name="Picture 1">
          <a:extLst>
            <a:ext uri="{FF2B5EF4-FFF2-40B4-BE49-F238E27FC236}">
              <a16:creationId xmlns:a16="http://schemas.microsoft.com/office/drawing/2014/main" id="{532A8836-216B-AC15-0E84-CB42178EB06E}"/>
            </a:ext>
          </a:extLst>
        </xdr:cNvPr>
        <xdr:cNvPicPr>
          <a:picLocks noChangeAspect="1"/>
        </xdr:cNvPicPr>
      </xdr:nvPicPr>
      <xdr:blipFill>
        <a:blip xmlns:r="http://schemas.openxmlformats.org/officeDocument/2006/relationships" r:embed="rId1"/>
        <a:stretch>
          <a:fillRect/>
        </a:stretch>
      </xdr:blipFill>
      <xdr:spPr>
        <a:xfrm>
          <a:off x="0" y="13182600"/>
          <a:ext cx="14241863" cy="4486901"/>
        </a:xfrm>
        <a:prstGeom prst="rect">
          <a:avLst/>
        </a:prstGeom>
      </xdr:spPr>
    </xdr:pic>
    <xdr:clientData/>
  </xdr:twoCellAnchor>
  <xdr:twoCellAnchor editAs="oneCell">
    <xdr:from>
      <xdr:col>0</xdr:col>
      <xdr:colOff>0</xdr:colOff>
      <xdr:row>117</xdr:row>
      <xdr:rowOff>0</xdr:rowOff>
    </xdr:from>
    <xdr:to>
      <xdr:col>6</xdr:col>
      <xdr:colOff>87060</xdr:colOff>
      <xdr:row>149</xdr:row>
      <xdr:rowOff>105640</xdr:rowOff>
    </xdr:to>
    <xdr:pic>
      <xdr:nvPicPr>
        <xdr:cNvPr id="3" name="Picture 2">
          <a:extLst>
            <a:ext uri="{FF2B5EF4-FFF2-40B4-BE49-F238E27FC236}">
              <a16:creationId xmlns:a16="http://schemas.microsoft.com/office/drawing/2014/main" id="{D2520A42-DACF-D473-472E-182A5359B9A2}"/>
            </a:ext>
          </a:extLst>
        </xdr:cNvPr>
        <xdr:cNvPicPr>
          <a:picLocks noChangeAspect="1"/>
        </xdr:cNvPicPr>
      </xdr:nvPicPr>
      <xdr:blipFill>
        <a:blip xmlns:r="http://schemas.openxmlformats.org/officeDocument/2006/relationships" r:embed="rId2"/>
        <a:stretch>
          <a:fillRect/>
        </a:stretch>
      </xdr:blipFill>
      <xdr:spPr>
        <a:xfrm>
          <a:off x="0" y="17754600"/>
          <a:ext cx="9564435" cy="6201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28</xdr:row>
      <xdr:rowOff>0</xdr:rowOff>
    </xdr:from>
    <xdr:to>
      <xdr:col>15</xdr:col>
      <xdr:colOff>573676</xdr:colOff>
      <xdr:row>45</xdr:row>
      <xdr:rowOff>86189</xdr:rowOff>
    </xdr:to>
    <xdr:pic>
      <xdr:nvPicPr>
        <xdr:cNvPr id="2" name="Picture 1">
          <a:extLst>
            <a:ext uri="{FF2B5EF4-FFF2-40B4-BE49-F238E27FC236}">
              <a16:creationId xmlns:a16="http://schemas.microsoft.com/office/drawing/2014/main" id="{C258390F-E9D0-1B53-ADA7-8A116F8D7CA4}"/>
            </a:ext>
          </a:extLst>
        </xdr:cNvPr>
        <xdr:cNvPicPr>
          <a:picLocks noChangeAspect="1"/>
        </xdr:cNvPicPr>
      </xdr:nvPicPr>
      <xdr:blipFill>
        <a:blip xmlns:r="http://schemas.openxmlformats.org/officeDocument/2006/relationships" r:embed="rId1"/>
        <a:stretch>
          <a:fillRect/>
        </a:stretch>
      </xdr:blipFill>
      <xdr:spPr>
        <a:xfrm>
          <a:off x="0" y="6134100"/>
          <a:ext cx="15594601" cy="332468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lsegroup.sharepoint.com/Users/sabennett/Downloads/TAXL%20TEMPLATE%20(mapping%20&amp;%20valida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E LAYOUTS"/>
      <sheetName val="UPDATES"/>
      <sheetName val="DC PURGE-BROADRIDGE"/>
      <sheetName val="BROADRIDGE"/>
      <sheetName val="Broadridge - Options"/>
      <sheetName val="Broadridge - TABLE A"/>
      <sheetName val="BROADRIDGE - Clients"/>
      <sheetName val="PERSHING - Clients"/>
      <sheetName val="TAXL MAPPING-MASTER"/>
      <sheetName val="TAXL MAPPING-Vendors"/>
      <sheetName val="DC PURGE-SIS PAPR"/>
      <sheetName val="DC PURGE-PERSHING"/>
      <sheetName val="TAXL Equities VALIDATION"/>
      <sheetName val="TAXL MF Validation"/>
      <sheetName val="TAXL UIT MLPs Validation"/>
      <sheetName val="TAXL Wash Sale VALID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tabSelected="1" showWhiteSpace="0" zoomScaleNormal="100" workbookViewId="0">
      <selection activeCell="C15" sqref="C15"/>
    </sheetView>
  </sheetViews>
  <sheetFormatPr defaultRowHeight="15"/>
  <cols>
    <col min="1" max="1" width="34.140625" customWidth="1"/>
    <col min="2" max="2" width="39.42578125" customWidth="1"/>
    <col min="3" max="3" width="33" bestFit="1" customWidth="1"/>
    <col min="4" max="4" width="42" customWidth="1"/>
    <col min="5" max="5" width="13.140625" customWidth="1"/>
    <col min="257" max="257" width="34.140625" customWidth="1"/>
    <col min="258" max="258" width="24.85546875" customWidth="1"/>
    <col min="259" max="259" width="33" bestFit="1" customWidth="1"/>
    <col min="260" max="260" width="42" customWidth="1"/>
    <col min="261" max="261" width="13.140625" customWidth="1"/>
    <col min="513" max="513" width="34.140625" customWidth="1"/>
    <col min="514" max="514" width="24.85546875" customWidth="1"/>
    <col min="515" max="515" width="33" bestFit="1" customWidth="1"/>
    <col min="516" max="516" width="42" customWidth="1"/>
    <col min="517" max="517" width="13.140625" customWidth="1"/>
    <col min="769" max="769" width="34.140625" customWidth="1"/>
    <col min="770" max="770" width="24.85546875" customWidth="1"/>
    <col min="771" max="771" width="33" bestFit="1" customWidth="1"/>
    <col min="772" max="772" width="42" customWidth="1"/>
    <col min="773" max="773" width="13.140625" customWidth="1"/>
    <col min="1025" max="1025" width="34.140625" customWidth="1"/>
    <col min="1026" max="1026" width="24.85546875" customWidth="1"/>
    <col min="1027" max="1027" width="33" bestFit="1" customWidth="1"/>
    <col min="1028" max="1028" width="42" customWidth="1"/>
    <col min="1029" max="1029" width="13.140625" customWidth="1"/>
    <col min="1281" max="1281" width="34.140625" customWidth="1"/>
    <col min="1282" max="1282" width="24.85546875" customWidth="1"/>
    <col min="1283" max="1283" width="33" bestFit="1" customWidth="1"/>
    <col min="1284" max="1284" width="42" customWidth="1"/>
    <col min="1285" max="1285" width="13.140625" customWidth="1"/>
    <col min="1537" max="1537" width="34.140625" customWidth="1"/>
    <col min="1538" max="1538" width="24.85546875" customWidth="1"/>
    <col min="1539" max="1539" width="33" bestFit="1" customWidth="1"/>
    <col min="1540" max="1540" width="42" customWidth="1"/>
    <col min="1541" max="1541" width="13.140625" customWidth="1"/>
    <col min="1793" max="1793" width="34.140625" customWidth="1"/>
    <col min="1794" max="1794" width="24.85546875" customWidth="1"/>
    <col min="1795" max="1795" width="33" bestFit="1" customWidth="1"/>
    <col min="1796" max="1796" width="42" customWidth="1"/>
    <col min="1797" max="1797" width="13.140625" customWidth="1"/>
    <col min="2049" max="2049" width="34.140625" customWidth="1"/>
    <col min="2050" max="2050" width="24.85546875" customWidth="1"/>
    <col min="2051" max="2051" width="33" bestFit="1" customWidth="1"/>
    <col min="2052" max="2052" width="42" customWidth="1"/>
    <col min="2053" max="2053" width="13.140625" customWidth="1"/>
    <col min="2305" max="2305" width="34.140625" customWidth="1"/>
    <col min="2306" max="2306" width="24.85546875" customWidth="1"/>
    <col min="2307" max="2307" width="33" bestFit="1" customWidth="1"/>
    <col min="2308" max="2308" width="42" customWidth="1"/>
    <col min="2309" max="2309" width="13.140625" customWidth="1"/>
    <col min="2561" max="2561" width="34.140625" customWidth="1"/>
    <col min="2562" max="2562" width="24.85546875" customWidth="1"/>
    <col min="2563" max="2563" width="33" bestFit="1" customWidth="1"/>
    <col min="2564" max="2564" width="42" customWidth="1"/>
    <col min="2565" max="2565" width="13.140625" customWidth="1"/>
    <col min="2817" max="2817" width="34.140625" customWidth="1"/>
    <col min="2818" max="2818" width="24.85546875" customWidth="1"/>
    <col min="2819" max="2819" width="33" bestFit="1" customWidth="1"/>
    <col min="2820" max="2820" width="42" customWidth="1"/>
    <col min="2821" max="2821" width="13.140625" customWidth="1"/>
    <col min="3073" max="3073" width="34.140625" customWidth="1"/>
    <col min="3074" max="3074" width="24.85546875" customWidth="1"/>
    <col min="3075" max="3075" width="33" bestFit="1" customWidth="1"/>
    <col min="3076" max="3076" width="42" customWidth="1"/>
    <col min="3077" max="3077" width="13.140625" customWidth="1"/>
    <col min="3329" max="3329" width="34.140625" customWidth="1"/>
    <col min="3330" max="3330" width="24.85546875" customWidth="1"/>
    <col min="3331" max="3331" width="33" bestFit="1" customWidth="1"/>
    <col min="3332" max="3332" width="42" customWidth="1"/>
    <col min="3333" max="3333" width="13.140625" customWidth="1"/>
    <col min="3585" max="3585" width="34.140625" customWidth="1"/>
    <col min="3586" max="3586" width="24.85546875" customWidth="1"/>
    <col min="3587" max="3587" width="33" bestFit="1" customWidth="1"/>
    <col min="3588" max="3588" width="42" customWidth="1"/>
    <col min="3589" max="3589" width="13.140625" customWidth="1"/>
    <col min="3841" max="3841" width="34.140625" customWidth="1"/>
    <col min="3842" max="3842" width="24.85546875" customWidth="1"/>
    <col min="3843" max="3843" width="33" bestFit="1" customWidth="1"/>
    <col min="3844" max="3844" width="42" customWidth="1"/>
    <col min="3845" max="3845" width="13.140625" customWidth="1"/>
    <col min="4097" max="4097" width="34.140625" customWidth="1"/>
    <col min="4098" max="4098" width="24.85546875" customWidth="1"/>
    <col min="4099" max="4099" width="33" bestFit="1" customWidth="1"/>
    <col min="4100" max="4100" width="42" customWidth="1"/>
    <col min="4101" max="4101" width="13.140625" customWidth="1"/>
    <col min="4353" max="4353" width="34.140625" customWidth="1"/>
    <col min="4354" max="4354" width="24.85546875" customWidth="1"/>
    <col min="4355" max="4355" width="33" bestFit="1" customWidth="1"/>
    <col min="4356" max="4356" width="42" customWidth="1"/>
    <col min="4357" max="4357" width="13.140625" customWidth="1"/>
    <col min="4609" max="4609" width="34.140625" customWidth="1"/>
    <col min="4610" max="4610" width="24.85546875" customWidth="1"/>
    <col min="4611" max="4611" width="33" bestFit="1" customWidth="1"/>
    <col min="4612" max="4612" width="42" customWidth="1"/>
    <col min="4613" max="4613" width="13.140625" customWidth="1"/>
    <col min="4865" max="4865" width="34.140625" customWidth="1"/>
    <col min="4866" max="4866" width="24.85546875" customWidth="1"/>
    <col min="4867" max="4867" width="33" bestFit="1" customWidth="1"/>
    <col min="4868" max="4868" width="42" customWidth="1"/>
    <col min="4869" max="4869" width="13.140625" customWidth="1"/>
    <col min="5121" max="5121" width="34.140625" customWidth="1"/>
    <col min="5122" max="5122" width="24.85546875" customWidth="1"/>
    <col min="5123" max="5123" width="33" bestFit="1" customWidth="1"/>
    <col min="5124" max="5124" width="42" customWidth="1"/>
    <col min="5125" max="5125" width="13.140625" customWidth="1"/>
    <col min="5377" max="5377" width="34.140625" customWidth="1"/>
    <col min="5378" max="5378" width="24.85546875" customWidth="1"/>
    <col min="5379" max="5379" width="33" bestFit="1" customWidth="1"/>
    <col min="5380" max="5380" width="42" customWidth="1"/>
    <col min="5381" max="5381" width="13.140625" customWidth="1"/>
    <col min="5633" max="5633" width="34.140625" customWidth="1"/>
    <col min="5634" max="5634" width="24.85546875" customWidth="1"/>
    <col min="5635" max="5635" width="33" bestFit="1" customWidth="1"/>
    <col min="5636" max="5636" width="42" customWidth="1"/>
    <col min="5637" max="5637" width="13.140625" customWidth="1"/>
    <col min="5889" max="5889" width="34.140625" customWidth="1"/>
    <col min="5890" max="5890" width="24.85546875" customWidth="1"/>
    <col min="5891" max="5891" width="33" bestFit="1" customWidth="1"/>
    <col min="5892" max="5892" width="42" customWidth="1"/>
    <col min="5893" max="5893" width="13.140625" customWidth="1"/>
    <col min="6145" max="6145" width="34.140625" customWidth="1"/>
    <col min="6146" max="6146" width="24.85546875" customWidth="1"/>
    <col min="6147" max="6147" width="33" bestFit="1" customWidth="1"/>
    <col min="6148" max="6148" width="42" customWidth="1"/>
    <col min="6149" max="6149" width="13.140625" customWidth="1"/>
    <col min="6401" max="6401" width="34.140625" customWidth="1"/>
    <col min="6402" max="6402" width="24.85546875" customWidth="1"/>
    <col min="6403" max="6403" width="33" bestFit="1" customWidth="1"/>
    <col min="6404" max="6404" width="42" customWidth="1"/>
    <col min="6405" max="6405" width="13.140625" customWidth="1"/>
    <col min="6657" max="6657" width="34.140625" customWidth="1"/>
    <col min="6658" max="6658" width="24.85546875" customWidth="1"/>
    <col min="6659" max="6659" width="33" bestFit="1" customWidth="1"/>
    <col min="6660" max="6660" width="42" customWidth="1"/>
    <col min="6661" max="6661" width="13.140625" customWidth="1"/>
    <col min="6913" max="6913" width="34.140625" customWidth="1"/>
    <col min="6914" max="6914" width="24.85546875" customWidth="1"/>
    <col min="6915" max="6915" width="33" bestFit="1" customWidth="1"/>
    <col min="6916" max="6916" width="42" customWidth="1"/>
    <col min="6917" max="6917" width="13.140625" customWidth="1"/>
    <col min="7169" max="7169" width="34.140625" customWidth="1"/>
    <col min="7170" max="7170" width="24.85546875" customWidth="1"/>
    <col min="7171" max="7171" width="33" bestFit="1" customWidth="1"/>
    <col min="7172" max="7172" width="42" customWidth="1"/>
    <col min="7173" max="7173" width="13.140625" customWidth="1"/>
    <col min="7425" max="7425" width="34.140625" customWidth="1"/>
    <col min="7426" max="7426" width="24.85546875" customWidth="1"/>
    <col min="7427" max="7427" width="33" bestFit="1" customWidth="1"/>
    <col min="7428" max="7428" width="42" customWidth="1"/>
    <col min="7429" max="7429" width="13.140625" customWidth="1"/>
    <col min="7681" max="7681" width="34.140625" customWidth="1"/>
    <col min="7682" max="7682" width="24.85546875" customWidth="1"/>
    <col min="7683" max="7683" width="33" bestFit="1" customWidth="1"/>
    <col min="7684" max="7684" width="42" customWidth="1"/>
    <col min="7685" max="7685" width="13.140625" customWidth="1"/>
    <col min="7937" max="7937" width="34.140625" customWidth="1"/>
    <col min="7938" max="7938" width="24.85546875" customWidth="1"/>
    <col min="7939" max="7939" width="33" bestFit="1" customWidth="1"/>
    <col min="7940" max="7940" width="42" customWidth="1"/>
    <col min="7941" max="7941" width="13.140625" customWidth="1"/>
    <col min="8193" max="8193" width="34.140625" customWidth="1"/>
    <col min="8194" max="8194" width="24.85546875" customWidth="1"/>
    <col min="8195" max="8195" width="33" bestFit="1" customWidth="1"/>
    <col min="8196" max="8196" width="42" customWidth="1"/>
    <col min="8197" max="8197" width="13.140625" customWidth="1"/>
    <col min="8449" max="8449" width="34.140625" customWidth="1"/>
    <col min="8450" max="8450" width="24.85546875" customWidth="1"/>
    <col min="8451" max="8451" width="33" bestFit="1" customWidth="1"/>
    <col min="8452" max="8452" width="42" customWidth="1"/>
    <col min="8453" max="8453" width="13.140625" customWidth="1"/>
    <col min="8705" max="8705" width="34.140625" customWidth="1"/>
    <col min="8706" max="8706" width="24.85546875" customWidth="1"/>
    <col min="8707" max="8707" width="33" bestFit="1" customWidth="1"/>
    <col min="8708" max="8708" width="42" customWidth="1"/>
    <col min="8709" max="8709" width="13.140625" customWidth="1"/>
    <col min="8961" max="8961" width="34.140625" customWidth="1"/>
    <col min="8962" max="8962" width="24.85546875" customWidth="1"/>
    <col min="8963" max="8963" width="33" bestFit="1" customWidth="1"/>
    <col min="8964" max="8964" width="42" customWidth="1"/>
    <col min="8965" max="8965" width="13.140625" customWidth="1"/>
    <col min="9217" max="9217" width="34.140625" customWidth="1"/>
    <col min="9218" max="9218" width="24.85546875" customWidth="1"/>
    <col min="9219" max="9219" width="33" bestFit="1" customWidth="1"/>
    <col min="9220" max="9220" width="42" customWidth="1"/>
    <col min="9221" max="9221" width="13.140625" customWidth="1"/>
    <col min="9473" max="9473" width="34.140625" customWidth="1"/>
    <col min="9474" max="9474" width="24.85546875" customWidth="1"/>
    <col min="9475" max="9475" width="33" bestFit="1" customWidth="1"/>
    <col min="9476" max="9476" width="42" customWidth="1"/>
    <col min="9477" max="9477" width="13.140625" customWidth="1"/>
    <col min="9729" max="9729" width="34.140625" customWidth="1"/>
    <col min="9730" max="9730" width="24.85546875" customWidth="1"/>
    <col min="9731" max="9731" width="33" bestFit="1" customWidth="1"/>
    <col min="9732" max="9732" width="42" customWidth="1"/>
    <col min="9733" max="9733" width="13.140625" customWidth="1"/>
    <col min="9985" max="9985" width="34.140625" customWidth="1"/>
    <col min="9986" max="9986" width="24.85546875" customWidth="1"/>
    <col min="9987" max="9987" width="33" bestFit="1" customWidth="1"/>
    <col min="9988" max="9988" width="42" customWidth="1"/>
    <col min="9989" max="9989" width="13.140625" customWidth="1"/>
    <col min="10241" max="10241" width="34.140625" customWidth="1"/>
    <col min="10242" max="10242" width="24.85546875" customWidth="1"/>
    <col min="10243" max="10243" width="33" bestFit="1" customWidth="1"/>
    <col min="10244" max="10244" width="42" customWidth="1"/>
    <col min="10245" max="10245" width="13.140625" customWidth="1"/>
    <col min="10497" max="10497" width="34.140625" customWidth="1"/>
    <col min="10498" max="10498" width="24.85546875" customWidth="1"/>
    <col min="10499" max="10499" width="33" bestFit="1" customWidth="1"/>
    <col min="10500" max="10500" width="42" customWidth="1"/>
    <col min="10501" max="10501" width="13.140625" customWidth="1"/>
    <col min="10753" max="10753" width="34.140625" customWidth="1"/>
    <col min="10754" max="10754" width="24.85546875" customWidth="1"/>
    <col min="10755" max="10755" width="33" bestFit="1" customWidth="1"/>
    <col min="10756" max="10756" width="42" customWidth="1"/>
    <col min="10757" max="10757" width="13.140625" customWidth="1"/>
    <col min="11009" max="11009" width="34.140625" customWidth="1"/>
    <col min="11010" max="11010" width="24.85546875" customWidth="1"/>
    <col min="11011" max="11011" width="33" bestFit="1" customWidth="1"/>
    <col min="11012" max="11012" width="42" customWidth="1"/>
    <col min="11013" max="11013" width="13.140625" customWidth="1"/>
    <col min="11265" max="11265" width="34.140625" customWidth="1"/>
    <col min="11266" max="11266" width="24.85546875" customWidth="1"/>
    <col min="11267" max="11267" width="33" bestFit="1" customWidth="1"/>
    <col min="11268" max="11268" width="42" customWidth="1"/>
    <col min="11269" max="11269" width="13.140625" customWidth="1"/>
    <col min="11521" max="11521" width="34.140625" customWidth="1"/>
    <col min="11522" max="11522" width="24.85546875" customWidth="1"/>
    <col min="11523" max="11523" width="33" bestFit="1" customWidth="1"/>
    <col min="11524" max="11524" width="42" customWidth="1"/>
    <col min="11525" max="11525" width="13.140625" customWidth="1"/>
    <col min="11777" max="11777" width="34.140625" customWidth="1"/>
    <col min="11778" max="11778" width="24.85546875" customWidth="1"/>
    <col min="11779" max="11779" width="33" bestFit="1" customWidth="1"/>
    <col min="11780" max="11780" width="42" customWidth="1"/>
    <col min="11781" max="11781" width="13.140625" customWidth="1"/>
    <col min="12033" max="12033" width="34.140625" customWidth="1"/>
    <col min="12034" max="12034" width="24.85546875" customWidth="1"/>
    <col min="12035" max="12035" width="33" bestFit="1" customWidth="1"/>
    <col min="12036" max="12036" width="42" customWidth="1"/>
    <col min="12037" max="12037" width="13.140625" customWidth="1"/>
    <col min="12289" max="12289" width="34.140625" customWidth="1"/>
    <col min="12290" max="12290" width="24.85546875" customWidth="1"/>
    <col min="12291" max="12291" width="33" bestFit="1" customWidth="1"/>
    <col min="12292" max="12292" width="42" customWidth="1"/>
    <col min="12293" max="12293" width="13.140625" customWidth="1"/>
    <col min="12545" max="12545" width="34.140625" customWidth="1"/>
    <col min="12546" max="12546" width="24.85546875" customWidth="1"/>
    <col min="12547" max="12547" width="33" bestFit="1" customWidth="1"/>
    <col min="12548" max="12548" width="42" customWidth="1"/>
    <col min="12549" max="12549" width="13.140625" customWidth="1"/>
    <col min="12801" max="12801" width="34.140625" customWidth="1"/>
    <col min="12802" max="12802" width="24.85546875" customWidth="1"/>
    <col min="12803" max="12803" width="33" bestFit="1" customWidth="1"/>
    <col min="12804" max="12804" width="42" customWidth="1"/>
    <col min="12805" max="12805" width="13.140625" customWidth="1"/>
    <col min="13057" max="13057" width="34.140625" customWidth="1"/>
    <col min="13058" max="13058" width="24.85546875" customWidth="1"/>
    <col min="13059" max="13059" width="33" bestFit="1" customWidth="1"/>
    <col min="13060" max="13060" width="42" customWidth="1"/>
    <col min="13061" max="13061" width="13.140625" customWidth="1"/>
    <col min="13313" max="13313" width="34.140625" customWidth="1"/>
    <col min="13314" max="13314" width="24.85546875" customWidth="1"/>
    <col min="13315" max="13315" width="33" bestFit="1" customWidth="1"/>
    <col min="13316" max="13316" width="42" customWidth="1"/>
    <col min="13317" max="13317" width="13.140625" customWidth="1"/>
    <col min="13569" max="13569" width="34.140625" customWidth="1"/>
    <col min="13570" max="13570" width="24.85546875" customWidth="1"/>
    <col min="13571" max="13571" width="33" bestFit="1" customWidth="1"/>
    <col min="13572" max="13572" width="42" customWidth="1"/>
    <col min="13573" max="13573" width="13.140625" customWidth="1"/>
    <col min="13825" max="13825" width="34.140625" customWidth="1"/>
    <col min="13826" max="13826" width="24.85546875" customWidth="1"/>
    <col min="13827" max="13827" width="33" bestFit="1" customWidth="1"/>
    <col min="13828" max="13828" width="42" customWidth="1"/>
    <col min="13829" max="13829" width="13.140625" customWidth="1"/>
    <col min="14081" max="14081" width="34.140625" customWidth="1"/>
    <col min="14082" max="14082" width="24.85546875" customWidth="1"/>
    <col min="14083" max="14083" width="33" bestFit="1" customWidth="1"/>
    <col min="14084" max="14084" width="42" customWidth="1"/>
    <col min="14085" max="14085" width="13.140625" customWidth="1"/>
    <col min="14337" max="14337" width="34.140625" customWidth="1"/>
    <col min="14338" max="14338" width="24.85546875" customWidth="1"/>
    <col min="14339" max="14339" width="33" bestFit="1" customWidth="1"/>
    <col min="14340" max="14340" width="42" customWidth="1"/>
    <col min="14341" max="14341" width="13.140625" customWidth="1"/>
    <col min="14593" max="14593" width="34.140625" customWidth="1"/>
    <col min="14594" max="14594" width="24.85546875" customWidth="1"/>
    <col min="14595" max="14595" width="33" bestFit="1" customWidth="1"/>
    <col min="14596" max="14596" width="42" customWidth="1"/>
    <col min="14597" max="14597" width="13.140625" customWidth="1"/>
    <col min="14849" max="14849" width="34.140625" customWidth="1"/>
    <col min="14850" max="14850" width="24.85546875" customWidth="1"/>
    <col min="14851" max="14851" width="33" bestFit="1" customWidth="1"/>
    <col min="14852" max="14852" width="42" customWidth="1"/>
    <col min="14853" max="14853" width="13.140625" customWidth="1"/>
    <col min="15105" max="15105" width="34.140625" customWidth="1"/>
    <col min="15106" max="15106" width="24.85546875" customWidth="1"/>
    <col min="15107" max="15107" width="33" bestFit="1" customWidth="1"/>
    <col min="15108" max="15108" width="42" customWidth="1"/>
    <col min="15109" max="15109" width="13.140625" customWidth="1"/>
    <col min="15361" max="15361" width="34.140625" customWidth="1"/>
    <col min="15362" max="15362" width="24.85546875" customWidth="1"/>
    <col min="15363" max="15363" width="33" bestFit="1" customWidth="1"/>
    <col min="15364" max="15364" width="42" customWidth="1"/>
    <col min="15365" max="15365" width="13.140625" customWidth="1"/>
    <col min="15617" max="15617" width="34.140625" customWidth="1"/>
    <col min="15618" max="15618" width="24.85546875" customWidth="1"/>
    <col min="15619" max="15619" width="33" bestFit="1" customWidth="1"/>
    <col min="15620" max="15620" width="42" customWidth="1"/>
    <col min="15621" max="15621" width="13.140625" customWidth="1"/>
    <col min="15873" max="15873" width="34.140625" customWidth="1"/>
    <col min="15874" max="15874" width="24.85546875" customWidth="1"/>
    <col min="15875" max="15875" width="33" bestFit="1" customWidth="1"/>
    <col min="15876" max="15876" width="42" customWidth="1"/>
    <col min="15877" max="15877" width="13.140625" customWidth="1"/>
    <col min="16129" max="16129" width="34.140625" customWidth="1"/>
    <col min="16130" max="16130" width="24.85546875" customWidth="1"/>
    <col min="16131" max="16131" width="33" bestFit="1" customWidth="1"/>
    <col min="16132" max="16132" width="42" customWidth="1"/>
    <col min="16133" max="16133" width="13.140625" customWidth="1"/>
  </cols>
  <sheetData>
    <row r="1" spans="1:8" ht="36" customHeight="1">
      <c r="A1" s="22" t="s">
        <v>544</v>
      </c>
      <c r="B1" s="23"/>
      <c r="C1" s="23"/>
      <c r="D1" s="24"/>
      <c r="E1" s="24"/>
      <c r="F1" s="24"/>
      <c r="G1" s="24"/>
      <c r="H1" s="25"/>
    </row>
    <row r="2" spans="1:8">
      <c r="A2" s="191" t="s">
        <v>0</v>
      </c>
      <c r="B2" s="192">
        <v>45688</v>
      </c>
      <c r="C2" s="191" t="s">
        <v>1</v>
      </c>
    </row>
    <row r="3" spans="1:8">
      <c r="A3" s="193" t="s">
        <v>2</v>
      </c>
      <c r="B3" s="194"/>
      <c r="C3" s="3" t="s">
        <v>3</v>
      </c>
    </row>
    <row r="4" spans="1:8">
      <c r="A4" s="193"/>
      <c r="B4" s="194"/>
      <c r="C4" s="3"/>
    </row>
    <row r="5" spans="1:8">
      <c r="A5" s="3" t="s">
        <v>4</v>
      </c>
      <c r="B5" s="77" t="s">
        <v>545</v>
      </c>
      <c r="C5" s="3" t="s">
        <v>7</v>
      </c>
      <c r="D5" t="s">
        <v>7</v>
      </c>
    </row>
    <row r="6" spans="1:8">
      <c r="A6" s="3" t="s">
        <v>5</v>
      </c>
      <c r="B6" s="77" t="s">
        <v>546</v>
      </c>
      <c r="C6" s="3"/>
    </row>
    <row r="7" spans="1:8">
      <c r="A7" s="3" t="s">
        <v>6</v>
      </c>
      <c r="B7" s="3" t="s">
        <v>552</v>
      </c>
      <c r="C7" s="3" t="s">
        <v>7</v>
      </c>
      <c r="D7" t="s">
        <v>7</v>
      </c>
    </row>
    <row r="8" spans="1:8">
      <c r="A8" s="3" t="s">
        <v>8</v>
      </c>
      <c r="B8" s="3" t="s">
        <v>547</v>
      </c>
      <c r="C8" s="3"/>
    </row>
    <row r="9" spans="1:8">
      <c r="A9" s="3"/>
      <c r="B9" s="3"/>
      <c r="C9" s="3"/>
    </row>
    <row r="10" spans="1:8">
      <c r="A10" s="195" t="s">
        <v>9</v>
      </c>
      <c r="B10" s="195" t="s">
        <v>10</v>
      </c>
      <c r="C10" s="213" t="s">
        <v>11</v>
      </c>
    </row>
    <row r="11" spans="1:8" ht="72.75">
      <c r="A11" s="50" t="s">
        <v>551</v>
      </c>
      <c r="B11" s="137" t="s">
        <v>12</v>
      </c>
      <c r="C11" s="203" t="s">
        <v>13</v>
      </c>
    </row>
    <row r="12" spans="1:8">
      <c r="A12" s="3"/>
      <c r="B12" s="3"/>
      <c r="C12" s="3"/>
    </row>
    <row r="13" spans="1:8">
      <c r="A13" s="191" t="s">
        <v>14</v>
      </c>
      <c r="B13" s="3"/>
      <c r="C13" s="3"/>
    </row>
    <row r="14" spans="1:8">
      <c r="A14" s="3" t="s">
        <v>15</v>
      </c>
      <c r="B14" s="3" t="s">
        <v>548</v>
      </c>
      <c r="C14" s="3"/>
      <c r="D14" s="26"/>
    </row>
    <row r="15" spans="1:8">
      <c r="A15" s="3" t="s">
        <v>16</v>
      </c>
      <c r="B15" s="3" t="s">
        <v>549</v>
      </c>
      <c r="C15" s="3"/>
    </row>
    <row r="16" spans="1:8">
      <c r="A16" s="3" t="s">
        <v>17</v>
      </c>
      <c r="B16" s="3" t="s">
        <v>550</v>
      </c>
      <c r="C16" s="3" t="s">
        <v>7</v>
      </c>
    </row>
    <row r="17" spans="1:3">
      <c r="A17" s="3" t="s">
        <v>18</v>
      </c>
      <c r="B17" s="3" t="s">
        <v>550</v>
      </c>
      <c r="C17" s="3"/>
    </row>
    <row r="18" spans="1:3">
      <c r="A18" s="196"/>
      <c r="B18" s="3"/>
      <c r="C18" s="196"/>
    </row>
    <row r="19" spans="1:3">
      <c r="A19" s="195" t="s">
        <v>19</v>
      </c>
      <c r="B19" s="68" t="s">
        <v>20</v>
      </c>
      <c r="C19" s="3"/>
    </row>
    <row r="20" spans="1:3">
      <c r="A20" s="39" t="str">
        <f>CONCATENATE(B14,".CV.","DEMO.DEADM.OUT.",B16,"(+0)")</f>
        <v>V3.CV.DEMO.DEADM.OUT.A(+0)</v>
      </c>
      <c r="B20" s="39" t="s">
        <v>21</v>
      </c>
      <c r="C20" s="3" t="s">
        <v>22</v>
      </c>
    </row>
    <row r="21" spans="1:3">
      <c r="A21" s="39" t="str">
        <f>CONCATENATE(B15,".CV.","DEMO.DEADM.OUT.",B17,"(+0)")</f>
        <v>W1.CV.DEMO.DEADM.OUT.A(+0)</v>
      </c>
      <c r="B21" s="39" t="s">
        <v>21</v>
      </c>
      <c r="C21" s="3" t="s">
        <v>23</v>
      </c>
    </row>
    <row r="22" spans="1:3">
      <c r="A22" s="3"/>
      <c r="C22" s="3"/>
    </row>
    <row r="23" spans="1:3">
      <c r="A23" s="3"/>
      <c r="B23" s="3"/>
    </row>
  </sheetData>
  <pageMargins left="0.2" right="0.21" top="0.57999999999999996" bottom="0.49" header="0.3" footer="0.17"/>
  <pageSetup orientation="landscape" r:id="rId1"/>
  <headerFooter>
    <oddHeader>&amp;L&amp;"Arial,Regular"Refinitiv&amp;C&amp;"Arial,Regular"DEMO Reverse Mapping&amp;R&amp;"Arial,Regular"New Installations - Conversions</oddHeader>
    <oddFooter>&amp;L&amp;8Confidential&amp;11
&amp;C&amp;8&amp;D</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107"/>
  <sheetViews>
    <sheetView zoomScale="90" zoomScaleNormal="90" workbookViewId="0">
      <selection activeCell="F4" sqref="F4"/>
    </sheetView>
  </sheetViews>
  <sheetFormatPr defaultRowHeight="15"/>
  <cols>
    <col min="1" max="1" width="4.140625" style="3" customWidth="1"/>
    <col min="2" max="2" width="9.140625" style="9" bestFit="1" customWidth="1"/>
    <col min="3" max="3" width="8.42578125" style="9" customWidth="1"/>
    <col min="4" max="4" width="14.140625" style="44" customWidth="1"/>
    <col min="5" max="5" width="27.42578125" style="5" customWidth="1"/>
    <col min="6" max="6" width="32.5703125" style="46" customWidth="1"/>
    <col min="7" max="13" width="23.5703125" style="6" customWidth="1"/>
    <col min="14" max="14" width="31.7109375" style="6" customWidth="1"/>
    <col min="15" max="17" width="29.5703125" style="6" customWidth="1"/>
    <col min="18" max="18" width="27.85546875" style="6" customWidth="1"/>
    <col min="19" max="19" width="29.5703125" style="6" customWidth="1"/>
    <col min="24" max="24" width="8.7109375" customWidth="1"/>
  </cols>
  <sheetData>
    <row r="1" spans="1:19" ht="24">
      <c r="A1" s="20"/>
      <c r="B1" s="54" t="s">
        <v>38</v>
      </c>
      <c r="C1" s="40" t="s">
        <v>39</v>
      </c>
      <c r="D1" s="54" t="s">
        <v>40</v>
      </c>
      <c r="E1" s="40" t="s">
        <v>41</v>
      </c>
      <c r="F1" s="55" t="s">
        <v>42</v>
      </c>
      <c r="G1" s="27" t="s">
        <v>43</v>
      </c>
      <c r="H1" s="40" t="s">
        <v>44</v>
      </c>
      <c r="I1" s="197" t="s">
        <v>543</v>
      </c>
      <c r="J1" s="197" t="s">
        <v>538</v>
      </c>
      <c r="K1" s="197" t="s">
        <v>476</v>
      </c>
      <c r="L1" s="197" t="s">
        <v>477</v>
      </c>
      <c r="M1" s="197" t="s">
        <v>478</v>
      </c>
      <c r="N1" s="197" t="s">
        <v>479</v>
      </c>
      <c r="O1" s="197" t="s">
        <v>480</v>
      </c>
      <c r="P1" s="198" t="s">
        <v>481</v>
      </c>
      <c r="Q1" s="198" t="s">
        <v>482</v>
      </c>
      <c r="R1" s="181" t="s">
        <v>483</v>
      </c>
      <c r="S1" s="181" t="s">
        <v>484</v>
      </c>
    </row>
    <row r="2" spans="1:19" ht="60">
      <c r="A2" s="21">
        <v>1</v>
      </c>
      <c r="B2" s="41">
        <v>1</v>
      </c>
      <c r="C2" s="42" t="s">
        <v>53</v>
      </c>
      <c r="D2" s="43" t="s">
        <v>7</v>
      </c>
      <c r="E2" s="1" t="s">
        <v>54</v>
      </c>
      <c r="F2" s="1" t="s">
        <v>7</v>
      </c>
      <c r="G2" s="1" t="s">
        <v>55</v>
      </c>
      <c r="H2" s="52"/>
      <c r="I2" s="8" t="s">
        <v>57</v>
      </c>
      <c r="J2" s="8" t="s">
        <v>57</v>
      </c>
      <c r="K2" s="8" t="s">
        <v>57</v>
      </c>
      <c r="L2" s="8" t="s">
        <v>57</v>
      </c>
      <c r="M2" s="214" t="s">
        <v>485</v>
      </c>
      <c r="N2" s="53" t="s">
        <v>485</v>
      </c>
      <c r="O2" s="53" t="s">
        <v>485</v>
      </c>
      <c r="P2" s="53" t="s">
        <v>485</v>
      </c>
      <c r="Q2" s="53" t="s">
        <v>485</v>
      </c>
      <c r="R2" s="78" t="s">
        <v>57</v>
      </c>
      <c r="S2" s="8" t="s">
        <v>57</v>
      </c>
    </row>
    <row r="3" spans="1:19" ht="48.75">
      <c r="A3" s="21">
        <v>2</v>
      </c>
      <c r="B3" s="41">
        <v>51</v>
      </c>
      <c r="C3" s="42" t="s">
        <v>58</v>
      </c>
      <c r="D3" s="43" t="s">
        <v>7</v>
      </c>
      <c r="E3" s="8" t="s">
        <v>59</v>
      </c>
      <c r="F3" s="1" t="s">
        <v>60</v>
      </c>
      <c r="G3" s="1" t="s">
        <v>55</v>
      </c>
      <c r="H3" s="52"/>
      <c r="I3" s="63" t="s">
        <v>62</v>
      </c>
      <c r="J3" s="63" t="s">
        <v>62</v>
      </c>
      <c r="K3" s="63" t="s">
        <v>62</v>
      </c>
      <c r="L3" s="63" t="s">
        <v>62</v>
      </c>
      <c r="M3" s="215" t="s">
        <v>486</v>
      </c>
      <c r="N3" s="199" t="s">
        <v>486</v>
      </c>
      <c r="O3" s="199" t="s">
        <v>486</v>
      </c>
      <c r="P3" s="199" t="s">
        <v>486</v>
      </c>
      <c r="Q3" s="199" t="s">
        <v>486</v>
      </c>
      <c r="R3" s="63" t="s">
        <v>62</v>
      </c>
      <c r="S3" s="63" t="s">
        <v>62</v>
      </c>
    </row>
    <row r="4" spans="1:19" ht="180.75">
      <c r="A4" s="21">
        <v>3</v>
      </c>
      <c r="B4" s="41">
        <v>59</v>
      </c>
      <c r="C4" s="42" t="s">
        <v>58</v>
      </c>
      <c r="D4" s="43" t="s">
        <v>63</v>
      </c>
      <c r="E4" s="1" t="s">
        <v>64</v>
      </c>
      <c r="F4" s="1" t="s">
        <v>65</v>
      </c>
      <c r="G4" s="1" t="s">
        <v>487</v>
      </c>
      <c r="H4" s="52"/>
      <c r="I4" s="53" t="s">
        <v>540</v>
      </c>
      <c r="J4" s="221" t="s">
        <v>539</v>
      </c>
      <c r="K4" s="53" t="s">
        <v>488</v>
      </c>
      <c r="L4" s="53" t="s">
        <v>488</v>
      </c>
      <c r="M4" s="216" t="s">
        <v>489</v>
      </c>
      <c r="N4" s="200" t="s">
        <v>490</v>
      </c>
      <c r="O4" s="200" t="s">
        <v>491</v>
      </c>
      <c r="P4" s="200" t="s">
        <v>492</v>
      </c>
      <c r="Q4" s="200" t="s">
        <v>493</v>
      </c>
      <c r="R4" s="78" t="s">
        <v>494</v>
      </c>
      <c r="S4" s="78" t="s">
        <v>494</v>
      </c>
    </row>
    <row r="5" spans="1:19" ht="132.75">
      <c r="A5" s="21">
        <v>4</v>
      </c>
      <c r="B5" s="41">
        <v>67</v>
      </c>
      <c r="C5" s="42" t="s">
        <v>69</v>
      </c>
      <c r="D5" s="43" t="s">
        <v>70</v>
      </c>
      <c r="E5" s="8" t="s">
        <v>71</v>
      </c>
      <c r="F5" s="1" t="s">
        <v>72</v>
      </c>
      <c r="G5" s="1" t="s">
        <v>495</v>
      </c>
      <c r="H5" s="52"/>
      <c r="I5" s="219" t="s">
        <v>541</v>
      </c>
      <c r="J5" s="219" t="s">
        <v>496</v>
      </c>
      <c r="K5" s="219" t="s">
        <v>496</v>
      </c>
      <c r="L5" s="219" t="s">
        <v>496</v>
      </c>
      <c r="M5" s="217" t="s">
        <v>497</v>
      </c>
      <c r="N5" s="200" t="s">
        <v>498</v>
      </c>
      <c r="O5" s="200" t="s">
        <v>498</v>
      </c>
      <c r="P5" s="200" t="s">
        <v>498</v>
      </c>
      <c r="Q5" s="200" t="s">
        <v>498</v>
      </c>
      <c r="R5" s="78" t="s">
        <v>498</v>
      </c>
      <c r="S5" s="8" t="s">
        <v>499</v>
      </c>
    </row>
    <row r="6" spans="1:19" ht="144">
      <c r="A6" s="21">
        <v>5</v>
      </c>
      <c r="B6" s="41">
        <v>68</v>
      </c>
      <c r="C6" s="41" t="s">
        <v>76</v>
      </c>
      <c r="D6" s="43" t="s">
        <v>77</v>
      </c>
      <c r="E6" s="1" t="s">
        <v>78</v>
      </c>
      <c r="F6" s="1" t="s">
        <v>79</v>
      </c>
      <c r="G6" s="53" t="s">
        <v>500</v>
      </c>
      <c r="H6" s="52"/>
      <c r="I6" s="8" t="s">
        <v>81</v>
      </c>
      <c r="J6" s="8" t="s">
        <v>81</v>
      </c>
      <c r="K6" s="8" t="s">
        <v>81</v>
      </c>
      <c r="L6" s="8" t="s">
        <v>81</v>
      </c>
      <c r="M6" s="216" t="s">
        <v>81</v>
      </c>
      <c r="N6" s="200" t="s">
        <v>81</v>
      </c>
      <c r="O6" s="200" t="s">
        <v>81</v>
      </c>
      <c r="P6" s="200" t="s">
        <v>81</v>
      </c>
      <c r="Q6" s="200" t="s">
        <v>81</v>
      </c>
      <c r="R6" s="53" t="s">
        <v>501</v>
      </c>
      <c r="S6" s="1" t="s">
        <v>502</v>
      </c>
    </row>
    <row r="7" spans="1:19" ht="180">
      <c r="A7" s="21">
        <v>6</v>
      </c>
      <c r="B7" s="41">
        <v>98</v>
      </c>
      <c r="C7" s="42" t="s">
        <v>76</v>
      </c>
      <c r="D7" s="43" t="s">
        <v>84</v>
      </c>
      <c r="E7" s="8" t="s">
        <v>85</v>
      </c>
      <c r="F7" s="1" t="s">
        <v>86</v>
      </c>
      <c r="G7" s="1"/>
      <c r="H7" s="52"/>
      <c r="I7" s="8" t="s">
        <v>81</v>
      </c>
      <c r="J7" s="8" t="s">
        <v>81</v>
      </c>
      <c r="K7" s="8" t="s">
        <v>81</v>
      </c>
      <c r="L7" s="8" t="s">
        <v>81</v>
      </c>
      <c r="M7" s="216" t="s">
        <v>81</v>
      </c>
      <c r="N7" s="200" t="s">
        <v>81</v>
      </c>
      <c r="O7" s="200" t="s">
        <v>81</v>
      </c>
      <c r="P7" s="200" t="s">
        <v>81</v>
      </c>
      <c r="Q7" s="200" t="s">
        <v>81</v>
      </c>
      <c r="R7" s="53" t="s">
        <v>503</v>
      </c>
      <c r="S7" s="1" t="s">
        <v>504</v>
      </c>
    </row>
    <row r="8" spans="1:19" ht="168">
      <c r="A8" s="21">
        <v>7</v>
      </c>
      <c r="B8" s="41">
        <v>128</v>
      </c>
      <c r="C8" s="42" t="s">
        <v>76</v>
      </c>
      <c r="D8" s="43" t="s">
        <v>89</v>
      </c>
      <c r="E8" s="1" t="s">
        <v>90</v>
      </c>
      <c r="F8" s="1" t="s">
        <v>91</v>
      </c>
      <c r="G8" s="1" t="s">
        <v>7</v>
      </c>
      <c r="H8" s="52"/>
      <c r="I8" s="8" t="s">
        <v>81</v>
      </c>
      <c r="J8" s="8" t="s">
        <v>81</v>
      </c>
      <c r="K8" s="8" t="s">
        <v>81</v>
      </c>
      <c r="L8" s="8" t="s">
        <v>81</v>
      </c>
      <c r="M8" s="216" t="s">
        <v>81</v>
      </c>
      <c r="N8" s="200" t="s">
        <v>81</v>
      </c>
      <c r="O8" s="200" t="s">
        <v>81</v>
      </c>
      <c r="P8" s="200" t="s">
        <v>81</v>
      </c>
      <c r="Q8" s="200" t="s">
        <v>81</v>
      </c>
      <c r="R8" s="53" t="s">
        <v>505</v>
      </c>
      <c r="S8" s="1" t="s">
        <v>506</v>
      </c>
    </row>
    <row r="9" spans="1:19" ht="156">
      <c r="A9" s="21">
        <v>8</v>
      </c>
      <c r="B9" s="41">
        <v>158</v>
      </c>
      <c r="C9" s="42" t="s">
        <v>94</v>
      </c>
      <c r="D9" s="43" t="s">
        <v>95</v>
      </c>
      <c r="E9" s="8" t="s">
        <v>96</v>
      </c>
      <c r="F9" s="1" t="s">
        <v>97</v>
      </c>
      <c r="G9" s="1" t="s">
        <v>7</v>
      </c>
      <c r="H9" s="52"/>
      <c r="I9" s="8" t="s">
        <v>81</v>
      </c>
      <c r="J9" s="8" t="s">
        <v>81</v>
      </c>
      <c r="K9" s="8" t="s">
        <v>81</v>
      </c>
      <c r="L9" s="8" t="s">
        <v>81</v>
      </c>
      <c r="M9" s="216" t="s">
        <v>81</v>
      </c>
      <c r="N9" s="200" t="s">
        <v>81</v>
      </c>
      <c r="O9" s="200" t="s">
        <v>81</v>
      </c>
      <c r="P9" s="200" t="s">
        <v>81</v>
      </c>
      <c r="Q9" s="200" t="s">
        <v>81</v>
      </c>
      <c r="R9" s="53" t="s">
        <v>507</v>
      </c>
      <c r="S9" s="1" t="s">
        <v>508</v>
      </c>
    </row>
    <row r="10" spans="1:19" ht="144">
      <c r="A10" s="21">
        <v>9</v>
      </c>
      <c r="B10" s="41">
        <v>160</v>
      </c>
      <c r="C10" s="42" t="s">
        <v>100</v>
      </c>
      <c r="D10" s="43" t="s">
        <v>7</v>
      </c>
      <c r="E10" s="8" t="s">
        <v>101</v>
      </c>
      <c r="F10" s="1" t="s">
        <v>102</v>
      </c>
      <c r="G10" s="1" t="s">
        <v>7</v>
      </c>
      <c r="H10" s="52"/>
      <c r="I10" s="8" t="s">
        <v>81</v>
      </c>
      <c r="J10" s="8" t="s">
        <v>81</v>
      </c>
      <c r="K10" s="8" t="s">
        <v>81</v>
      </c>
      <c r="L10" s="8" t="s">
        <v>81</v>
      </c>
      <c r="M10" s="216" t="s">
        <v>81</v>
      </c>
      <c r="N10" s="200" t="s">
        <v>81</v>
      </c>
      <c r="O10" s="200" t="s">
        <v>81</v>
      </c>
      <c r="P10" s="200" t="s">
        <v>81</v>
      </c>
      <c r="Q10" s="200" t="s">
        <v>81</v>
      </c>
      <c r="R10" s="53" t="s">
        <v>509</v>
      </c>
      <c r="S10" s="1" t="s">
        <v>510</v>
      </c>
    </row>
    <row r="11" spans="1:19">
      <c r="A11" s="21">
        <v>10</v>
      </c>
      <c r="B11" s="41">
        <v>165</v>
      </c>
      <c r="C11" s="41" t="s">
        <v>100</v>
      </c>
      <c r="D11" s="43" t="s">
        <v>7</v>
      </c>
      <c r="E11" s="8" t="s">
        <v>105</v>
      </c>
      <c r="F11" s="1" t="s">
        <v>106</v>
      </c>
      <c r="G11" s="1"/>
      <c r="H11" s="52"/>
      <c r="I11" s="8" t="s">
        <v>81</v>
      </c>
      <c r="J11" s="8" t="s">
        <v>81</v>
      </c>
      <c r="K11" s="8" t="s">
        <v>81</v>
      </c>
      <c r="L11" s="8" t="s">
        <v>81</v>
      </c>
      <c r="M11" s="216" t="s">
        <v>81</v>
      </c>
      <c r="N11" s="201" t="s">
        <v>81</v>
      </c>
      <c r="O11" s="201" t="s">
        <v>81</v>
      </c>
      <c r="P11" s="201" t="s">
        <v>81</v>
      </c>
      <c r="Q11" s="201" t="s">
        <v>81</v>
      </c>
      <c r="R11" s="80" t="s">
        <v>81</v>
      </c>
      <c r="S11" s="78" t="s">
        <v>81</v>
      </c>
    </row>
    <row r="12" spans="1:19" ht="108">
      <c r="A12" s="21">
        <v>11</v>
      </c>
      <c r="B12" s="41">
        <v>170</v>
      </c>
      <c r="C12" s="41" t="s">
        <v>69</v>
      </c>
      <c r="D12" s="43" t="s">
        <v>107</v>
      </c>
      <c r="E12" s="1" t="s">
        <v>108</v>
      </c>
      <c r="F12" s="1" t="s">
        <v>109</v>
      </c>
      <c r="G12" s="1"/>
      <c r="H12" s="52"/>
      <c r="I12" s="8" t="s">
        <v>81</v>
      </c>
      <c r="J12" s="8" t="s">
        <v>81</v>
      </c>
      <c r="K12" s="8" t="s">
        <v>81</v>
      </c>
      <c r="L12" s="8" t="s">
        <v>81</v>
      </c>
      <c r="M12" s="216" t="s">
        <v>81</v>
      </c>
      <c r="N12" s="201" t="s">
        <v>81</v>
      </c>
      <c r="O12" s="201" t="s">
        <v>81</v>
      </c>
      <c r="P12" s="201" t="s">
        <v>81</v>
      </c>
      <c r="Q12" s="201" t="s">
        <v>81</v>
      </c>
      <c r="R12" s="80" t="s">
        <v>81</v>
      </c>
      <c r="S12" s="78" t="s">
        <v>81</v>
      </c>
    </row>
    <row r="13" spans="1:19" ht="216">
      <c r="A13" s="21">
        <v>12</v>
      </c>
      <c r="B13" s="41">
        <v>171</v>
      </c>
      <c r="C13" s="41" t="s">
        <v>69</v>
      </c>
      <c r="D13" s="43" t="s">
        <v>110</v>
      </c>
      <c r="E13" s="1" t="s">
        <v>111</v>
      </c>
      <c r="F13" s="1" t="s">
        <v>112</v>
      </c>
      <c r="G13" s="1" t="s">
        <v>113</v>
      </c>
      <c r="H13" s="52"/>
      <c r="I13" s="8" t="s">
        <v>81</v>
      </c>
      <c r="J13" s="8" t="s">
        <v>81</v>
      </c>
      <c r="K13" s="8" t="s">
        <v>81</v>
      </c>
      <c r="L13" s="8" t="s">
        <v>81</v>
      </c>
      <c r="M13" s="216" t="s">
        <v>81</v>
      </c>
      <c r="N13" s="200" t="s">
        <v>81</v>
      </c>
      <c r="O13" s="200" t="s">
        <v>81</v>
      </c>
      <c r="P13" s="200" t="s">
        <v>81</v>
      </c>
      <c r="Q13" s="200" t="s">
        <v>81</v>
      </c>
      <c r="R13" s="78" t="s">
        <v>81</v>
      </c>
      <c r="S13" s="78" t="s">
        <v>81</v>
      </c>
    </row>
    <row r="14" spans="1:19" ht="48">
      <c r="A14" s="21">
        <v>13</v>
      </c>
      <c r="B14" s="41">
        <v>172</v>
      </c>
      <c r="C14" s="41" t="s">
        <v>115</v>
      </c>
      <c r="D14" s="43" t="s">
        <v>116</v>
      </c>
      <c r="E14" s="1" t="s">
        <v>117</v>
      </c>
      <c r="F14" s="1" t="s">
        <v>118</v>
      </c>
      <c r="G14" s="53" t="s">
        <v>511</v>
      </c>
      <c r="H14" s="52"/>
      <c r="I14" s="8" t="s">
        <v>81</v>
      </c>
      <c r="J14" s="8" t="s">
        <v>81</v>
      </c>
      <c r="K14" s="8" t="s">
        <v>81</v>
      </c>
      <c r="L14" s="8" t="s">
        <v>81</v>
      </c>
      <c r="M14" s="216" t="s">
        <v>81</v>
      </c>
      <c r="N14" s="201" t="s">
        <v>81</v>
      </c>
      <c r="O14" s="201" t="s">
        <v>81</v>
      </c>
      <c r="P14" s="201" t="s">
        <v>81</v>
      </c>
      <c r="Q14" s="201" t="s">
        <v>81</v>
      </c>
      <c r="R14" s="80" t="s">
        <v>81</v>
      </c>
      <c r="S14" s="78" t="s">
        <v>81</v>
      </c>
    </row>
    <row r="15" spans="1:19" ht="24">
      <c r="A15" s="21">
        <v>14</v>
      </c>
      <c r="B15" s="41">
        <v>174</v>
      </c>
      <c r="C15" s="41" t="s">
        <v>58</v>
      </c>
      <c r="D15" s="43" t="s">
        <v>7</v>
      </c>
      <c r="E15" s="1" t="s">
        <v>120</v>
      </c>
      <c r="F15" s="1" t="s">
        <v>121</v>
      </c>
      <c r="G15" s="1" t="s">
        <v>7</v>
      </c>
      <c r="H15" s="52"/>
      <c r="I15" s="8" t="s">
        <v>81</v>
      </c>
      <c r="J15" s="8" t="s">
        <v>81</v>
      </c>
      <c r="K15" s="8" t="s">
        <v>81</v>
      </c>
      <c r="L15" s="8" t="s">
        <v>81</v>
      </c>
      <c r="M15" s="216" t="s">
        <v>81</v>
      </c>
      <c r="N15" s="201" t="s">
        <v>81</v>
      </c>
      <c r="O15" s="201" t="s">
        <v>81</v>
      </c>
      <c r="P15" s="201" t="s">
        <v>81</v>
      </c>
      <c r="Q15" s="201" t="s">
        <v>81</v>
      </c>
      <c r="R15" s="80" t="s">
        <v>81</v>
      </c>
      <c r="S15" s="78" t="s">
        <v>81</v>
      </c>
    </row>
    <row r="16" spans="1:19" ht="36">
      <c r="A16" s="21">
        <v>15</v>
      </c>
      <c r="B16" s="41">
        <v>182</v>
      </c>
      <c r="C16" s="41" t="s">
        <v>76</v>
      </c>
      <c r="D16" s="43" t="s">
        <v>7</v>
      </c>
      <c r="E16" s="1" t="s">
        <v>122</v>
      </c>
      <c r="F16" s="1" t="s">
        <v>123</v>
      </c>
      <c r="G16" s="1" t="s">
        <v>7</v>
      </c>
      <c r="H16" s="52"/>
      <c r="I16" s="8" t="s">
        <v>81</v>
      </c>
      <c r="J16" s="8" t="s">
        <v>81</v>
      </c>
      <c r="K16" s="8" t="s">
        <v>81</v>
      </c>
      <c r="L16" s="8" t="s">
        <v>81</v>
      </c>
      <c r="M16" s="216" t="s">
        <v>81</v>
      </c>
      <c r="N16" s="201" t="s">
        <v>81</v>
      </c>
      <c r="O16" s="201" t="s">
        <v>81</v>
      </c>
      <c r="P16" s="201" t="s">
        <v>81</v>
      </c>
      <c r="Q16" s="201" t="s">
        <v>81</v>
      </c>
      <c r="R16" s="80" t="s">
        <v>81</v>
      </c>
      <c r="S16" s="78" t="s">
        <v>81</v>
      </c>
    </row>
    <row r="17" spans="1:19" ht="36">
      <c r="A17" s="21">
        <v>16</v>
      </c>
      <c r="B17" s="41">
        <v>212</v>
      </c>
      <c r="C17" s="41" t="s">
        <v>76</v>
      </c>
      <c r="D17" s="43"/>
      <c r="E17" s="1" t="s">
        <v>124</v>
      </c>
      <c r="F17" s="1" t="s">
        <v>125</v>
      </c>
      <c r="G17" s="1" t="s">
        <v>7</v>
      </c>
      <c r="H17" s="52"/>
      <c r="I17" s="8" t="s">
        <v>81</v>
      </c>
      <c r="J17" s="8" t="s">
        <v>81</v>
      </c>
      <c r="K17" s="8" t="s">
        <v>81</v>
      </c>
      <c r="L17" s="8" t="s">
        <v>81</v>
      </c>
      <c r="M17" s="216" t="s">
        <v>81</v>
      </c>
      <c r="N17" s="201" t="s">
        <v>81</v>
      </c>
      <c r="O17" s="201" t="s">
        <v>81</v>
      </c>
      <c r="P17" s="201" t="s">
        <v>81</v>
      </c>
      <c r="Q17" s="201" t="s">
        <v>81</v>
      </c>
      <c r="R17" s="80" t="s">
        <v>81</v>
      </c>
      <c r="S17" s="78" t="s">
        <v>81</v>
      </c>
    </row>
    <row r="18" spans="1:19" ht="48">
      <c r="A18" s="21">
        <v>17</v>
      </c>
      <c r="B18" s="41">
        <v>242</v>
      </c>
      <c r="C18" s="41" t="s">
        <v>76</v>
      </c>
      <c r="D18" s="43"/>
      <c r="E18" s="1" t="s">
        <v>126</v>
      </c>
      <c r="F18" s="1" t="s">
        <v>127</v>
      </c>
      <c r="G18" s="1" t="s">
        <v>7</v>
      </c>
      <c r="H18" s="52"/>
      <c r="I18" s="8" t="s">
        <v>81</v>
      </c>
      <c r="J18" s="8" t="s">
        <v>81</v>
      </c>
      <c r="K18" s="8" t="s">
        <v>81</v>
      </c>
      <c r="L18" s="8" t="s">
        <v>81</v>
      </c>
      <c r="M18" s="216" t="s">
        <v>81</v>
      </c>
      <c r="N18" s="201" t="s">
        <v>81</v>
      </c>
      <c r="O18" s="201" t="s">
        <v>81</v>
      </c>
      <c r="P18" s="201" t="s">
        <v>81</v>
      </c>
      <c r="Q18" s="201" t="s">
        <v>81</v>
      </c>
      <c r="R18" s="80" t="s">
        <v>81</v>
      </c>
      <c r="S18" s="78" t="s">
        <v>81</v>
      </c>
    </row>
    <row r="19" spans="1:19" ht="48">
      <c r="A19" s="21">
        <v>18</v>
      </c>
      <c r="B19" s="41">
        <v>272</v>
      </c>
      <c r="C19" s="41" t="s">
        <v>94</v>
      </c>
      <c r="D19" s="43"/>
      <c r="E19" s="1" t="s">
        <v>128</v>
      </c>
      <c r="F19" s="1" t="s">
        <v>129</v>
      </c>
      <c r="G19" s="1" t="s">
        <v>7</v>
      </c>
      <c r="H19" s="52"/>
      <c r="I19" s="8" t="s">
        <v>81</v>
      </c>
      <c r="J19" s="8" t="s">
        <v>81</v>
      </c>
      <c r="K19" s="8" t="s">
        <v>81</v>
      </c>
      <c r="L19" s="8" t="s">
        <v>81</v>
      </c>
      <c r="M19" s="216" t="s">
        <v>81</v>
      </c>
      <c r="N19" s="201" t="s">
        <v>81</v>
      </c>
      <c r="O19" s="201" t="s">
        <v>81</v>
      </c>
      <c r="P19" s="201" t="s">
        <v>81</v>
      </c>
      <c r="Q19" s="201" t="s">
        <v>81</v>
      </c>
      <c r="R19" s="80" t="s">
        <v>81</v>
      </c>
      <c r="S19" s="78" t="s">
        <v>81</v>
      </c>
    </row>
    <row r="20" spans="1:19">
      <c r="A20" s="21">
        <v>19</v>
      </c>
      <c r="B20" s="41">
        <v>274</v>
      </c>
      <c r="C20" s="41" t="s">
        <v>100</v>
      </c>
      <c r="D20" s="43"/>
      <c r="E20" s="8" t="s">
        <v>130</v>
      </c>
      <c r="F20" s="1" t="s">
        <v>131</v>
      </c>
      <c r="G20" s="1"/>
      <c r="H20" s="52"/>
      <c r="I20" s="8" t="s">
        <v>81</v>
      </c>
      <c r="J20" s="8" t="s">
        <v>81</v>
      </c>
      <c r="K20" s="8" t="s">
        <v>81</v>
      </c>
      <c r="L20" s="8" t="s">
        <v>81</v>
      </c>
      <c r="M20" s="216" t="s">
        <v>81</v>
      </c>
      <c r="N20" s="201" t="s">
        <v>81</v>
      </c>
      <c r="O20" s="201" t="s">
        <v>81</v>
      </c>
      <c r="P20" s="201" t="s">
        <v>81</v>
      </c>
      <c r="Q20" s="201" t="s">
        <v>81</v>
      </c>
      <c r="R20" s="80" t="s">
        <v>81</v>
      </c>
      <c r="S20" s="78" t="s">
        <v>81</v>
      </c>
    </row>
    <row r="21" spans="1:19">
      <c r="A21" s="21">
        <v>20</v>
      </c>
      <c r="B21" s="41">
        <v>279</v>
      </c>
      <c r="C21" s="42" t="s">
        <v>100</v>
      </c>
      <c r="D21" s="43"/>
      <c r="E21" s="8" t="s">
        <v>132</v>
      </c>
      <c r="F21" s="1" t="s">
        <v>133</v>
      </c>
      <c r="G21" s="1"/>
      <c r="H21" s="52"/>
      <c r="I21" s="8" t="s">
        <v>81</v>
      </c>
      <c r="J21" s="8" t="s">
        <v>81</v>
      </c>
      <c r="K21" s="8" t="s">
        <v>81</v>
      </c>
      <c r="L21" s="8" t="s">
        <v>81</v>
      </c>
      <c r="M21" s="216" t="s">
        <v>81</v>
      </c>
      <c r="N21" s="201" t="s">
        <v>81</v>
      </c>
      <c r="O21" s="201" t="s">
        <v>81</v>
      </c>
      <c r="P21" s="201" t="s">
        <v>81</v>
      </c>
      <c r="Q21" s="201" t="s">
        <v>81</v>
      </c>
      <c r="R21" s="80" t="s">
        <v>81</v>
      </c>
      <c r="S21" s="78" t="s">
        <v>81</v>
      </c>
    </row>
    <row r="22" spans="1:19" ht="108">
      <c r="A22" s="21">
        <v>21</v>
      </c>
      <c r="B22" s="41">
        <v>284</v>
      </c>
      <c r="C22" s="42" t="s">
        <v>69</v>
      </c>
      <c r="D22" s="43"/>
      <c r="E22" s="8" t="s">
        <v>134</v>
      </c>
      <c r="F22" s="1" t="s">
        <v>135</v>
      </c>
      <c r="G22" s="1"/>
      <c r="H22" s="52"/>
      <c r="I22" s="8" t="s">
        <v>81</v>
      </c>
      <c r="J22" s="8" t="s">
        <v>81</v>
      </c>
      <c r="K22" s="8" t="s">
        <v>81</v>
      </c>
      <c r="L22" s="8" t="s">
        <v>81</v>
      </c>
      <c r="M22" s="216" t="s">
        <v>81</v>
      </c>
      <c r="N22" s="201" t="s">
        <v>81</v>
      </c>
      <c r="O22" s="201" t="s">
        <v>81</v>
      </c>
      <c r="P22" s="201" t="s">
        <v>81</v>
      </c>
      <c r="Q22" s="201" t="s">
        <v>81</v>
      </c>
      <c r="R22" s="80" t="s">
        <v>81</v>
      </c>
      <c r="S22" s="78" t="s">
        <v>81</v>
      </c>
    </row>
    <row r="23" spans="1:19" ht="192">
      <c r="A23" s="21">
        <v>22</v>
      </c>
      <c r="B23" s="42">
        <v>285</v>
      </c>
      <c r="C23" s="41" t="s">
        <v>69</v>
      </c>
      <c r="D23" s="43"/>
      <c r="E23" s="1" t="s">
        <v>136</v>
      </c>
      <c r="F23" s="1" t="s">
        <v>137</v>
      </c>
      <c r="G23" s="1"/>
      <c r="H23" s="52"/>
      <c r="I23" s="8" t="s">
        <v>81</v>
      </c>
      <c r="J23" s="8" t="s">
        <v>81</v>
      </c>
      <c r="K23" s="8" t="s">
        <v>81</v>
      </c>
      <c r="L23" s="8" t="s">
        <v>81</v>
      </c>
      <c r="M23" s="216" t="s">
        <v>81</v>
      </c>
      <c r="N23" s="201" t="s">
        <v>81</v>
      </c>
      <c r="O23" s="201" t="s">
        <v>81</v>
      </c>
      <c r="P23" s="201" t="s">
        <v>81</v>
      </c>
      <c r="Q23" s="201" t="s">
        <v>81</v>
      </c>
      <c r="R23" s="80" t="s">
        <v>81</v>
      </c>
      <c r="S23" s="78" t="s">
        <v>81</v>
      </c>
    </row>
    <row r="24" spans="1:19" ht="48">
      <c r="A24" s="21">
        <v>23</v>
      </c>
      <c r="B24" s="41">
        <v>286</v>
      </c>
      <c r="C24" s="42" t="s">
        <v>115</v>
      </c>
      <c r="D24" s="43"/>
      <c r="E24" s="1" t="s">
        <v>138</v>
      </c>
      <c r="F24" s="1" t="s">
        <v>139</v>
      </c>
      <c r="G24" s="1"/>
      <c r="H24" s="52"/>
      <c r="I24" s="8" t="s">
        <v>81</v>
      </c>
      <c r="J24" s="8" t="s">
        <v>81</v>
      </c>
      <c r="K24" s="8" t="s">
        <v>81</v>
      </c>
      <c r="L24" s="8" t="s">
        <v>81</v>
      </c>
      <c r="M24" s="216" t="s">
        <v>81</v>
      </c>
      <c r="N24" s="201" t="s">
        <v>81</v>
      </c>
      <c r="O24" s="201" t="s">
        <v>81</v>
      </c>
      <c r="P24" s="201" t="s">
        <v>81</v>
      </c>
      <c r="Q24" s="201" t="s">
        <v>81</v>
      </c>
      <c r="R24" s="80" t="s">
        <v>81</v>
      </c>
      <c r="S24" s="78" t="s">
        <v>81</v>
      </c>
    </row>
    <row r="25" spans="1:19" ht="144">
      <c r="A25" s="21">
        <v>24</v>
      </c>
      <c r="B25" s="41">
        <v>288</v>
      </c>
      <c r="C25" s="42" t="s">
        <v>69</v>
      </c>
      <c r="D25" s="43" t="s">
        <v>140</v>
      </c>
      <c r="E25" s="1" t="s">
        <v>141</v>
      </c>
      <c r="F25" s="1" t="s">
        <v>142</v>
      </c>
      <c r="G25" s="1"/>
      <c r="H25" s="52"/>
      <c r="I25" s="1" t="s">
        <v>143</v>
      </c>
      <c r="J25" s="1" t="s">
        <v>143</v>
      </c>
      <c r="K25" s="1" t="s">
        <v>143</v>
      </c>
      <c r="L25" s="1" t="s">
        <v>143</v>
      </c>
      <c r="M25" s="217" t="s">
        <v>143</v>
      </c>
      <c r="N25" s="202" t="s">
        <v>143</v>
      </c>
      <c r="O25" s="202" t="s">
        <v>143</v>
      </c>
      <c r="P25" s="202" t="s">
        <v>143</v>
      </c>
      <c r="Q25" s="202" t="s">
        <v>143</v>
      </c>
      <c r="R25" s="184" t="s">
        <v>512</v>
      </c>
      <c r="S25" s="78" t="s">
        <v>81</v>
      </c>
    </row>
    <row r="26" spans="1:19" ht="36">
      <c r="A26" s="21">
        <v>25</v>
      </c>
      <c r="B26" s="41">
        <v>289</v>
      </c>
      <c r="C26" s="42" t="s">
        <v>144</v>
      </c>
      <c r="D26" s="43" t="s">
        <v>7</v>
      </c>
      <c r="E26" s="8" t="s">
        <v>145</v>
      </c>
      <c r="F26" s="1" t="s">
        <v>146</v>
      </c>
      <c r="G26" s="1"/>
      <c r="H26" s="52"/>
      <c r="I26" s="8" t="s">
        <v>81</v>
      </c>
      <c r="J26" s="8" t="s">
        <v>81</v>
      </c>
      <c r="K26" s="8" t="s">
        <v>81</v>
      </c>
      <c r="L26" s="8" t="s">
        <v>81</v>
      </c>
      <c r="M26" s="216" t="s">
        <v>81</v>
      </c>
      <c r="N26" s="201" t="s">
        <v>81</v>
      </c>
      <c r="O26" s="201" t="s">
        <v>81</v>
      </c>
      <c r="P26" s="201" t="s">
        <v>81</v>
      </c>
      <c r="Q26" s="201" t="s">
        <v>81</v>
      </c>
      <c r="R26" s="80" t="s">
        <v>81</v>
      </c>
      <c r="S26" s="78" t="s">
        <v>81</v>
      </c>
    </row>
    <row r="27" spans="1:19" ht="108">
      <c r="A27" s="21">
        <v>26</v>
      </c>
      <c r="B27" s="41">
        <v>301</v>
      </c>
      <c r="C27" s="41" t="s">
        <v>69</v>
      </c>
      <c r="D27" s="43" t="s">
        <v>147</v>
      </c>
      <c r="E27" s="1" t="s">
        <v>148</v>
      </c>
      <c r="F27" s="1" t="s">
        <v>149</v>
      </c>
      <c r="G27" s="53" t="s">
        <v>513</v>
      </c>
      <c r="H27" s="52"/>
      <c r="I27" s="1" t="s">
        <v>542</v>
      </c>
      <c r="J27" s="1" t="s">
        <v>514</v>
      </c>
      <c r="K27" s="1" t="s">
        <v>514</v>
      </c>
      <c r="L27" s="1" t="s">
        <v>514</v>
      </c>
      <c r="M27" s="217" t="s">
        <v>515</v>
      </c>
      <c r="N27" s="200" t="s">
        <v>516</v>
      </c>
      <c r="O27" s="200" t="s">
        <v>516</v>
      </c>
      <c r="P27" s="200" t="s">
        <v>516</v>
      </c>
      <c r="Q27" s="200" t="s">
        <v>516</v>
      </c>
      <c r="R27" s="53" t="s">
        <v>516</v>
      </c>
      <c r="S27" s="1" t="s">
        <v>516</v>
      </c>
    </row>
    <row r="28" spans="1:19" ht="96">
      <c r="A28" s="21">
        <v>27</v>
      </c>
      <c r="B28" s="41">
        <v>302</v>
      </c>
      <c r="C28" s="41" t="s">
        <v>69</v>
      </c>
      <c r="D28" s="43" t="s">
        <v>153</v>
      </c>
      <c r="E28" s="1" t="s">
        <v>154</v>
      </c>
      <c r="F28" s="1" t="s">
        <v>155</v>
      </c>
      <c r="G28" s="1"/>
      <c r="H28" s="52"/>
      <c r="I28" s="8" t="s">
        <v>81</v>
      </c>
      <c r="J28" s="8" t="s">
        <v>81</v>
      </c>
      <c r="K28" s="8" t="s">
        <v>81</v>
      </c>
      <c r="L28" s="8" t="s">
        <v>81</v>
      </c>
      <c r="M28" s="216" t="s">
        <v>81</v>
      </c>
      <c r="N28" s="201" t="s">
        <v>81</v>
      </c>
      <c r="O28" s="201" t="s">
        <v>81</v>
      </c>
      <c r="P28" s="201" t="s">
        <v>81</v>
      </c>
      <c r="Q28" s="201" t="s">
        <v>81</v>
      </c>
      <c r="R28" s="80" t="s">
        <v>81</v>
      </c>
      <c r="S28" s="78" t="s">
        <v>81</v>
      </c>
    </row>
    <row r="29" spans="1:19" ht="48">
      <c r="A29" s="21">
        <v>28</v>
      </c>
      <c r="B29" s="41">
        <v>303</v>
      </c>
      <c r="C29" s="41" t="s">
        <v>115</v>
      </c>
      <c r="D29" s="43" t="s">
        <v>156</v>
      </c>
      <c r="E29" s="8" t="s">
        <v>157</v>
      </c>
      <c r="F29" s="1" t="s">
        <v>158</v>
      </c>
      <c r="G29" s="1" t="s">
        <v>517</v>
      </c>
      <c r="H29" s="52"/>
      <c r="I29" s="1" t="s">
        <v>161</v>
      </c>
      <c r="J29" s="1" t="s">
        <v>161</v>
      </c>
      <c r="K29" s="1" t="s">
        <v>161</v>
      </c>
      <c r="L29" s="1" t="s">
        <v>161</v>
      </c>
      <c r="M29" s="217" t="s">
        <v>161</v>
      </c>
      <c r="N29" s="203" t="s">
        <v>161</v>
      </c>
      <c r="O29" s="203" t="s">
        <v>161</v>
      </c>
      <c r="P29" s="203" t="s">
        <v>161</v>
      </c>
      <c r="Q29" s="203" t="s">
        <v>161</v>
      </c>
      <c r="R29" s="78" t="s">
        <v>518</v>
      </c>
      <c r="S29" s="78" t="s">
        <v>518</v>
      </c>
    </row>
    <row r="30" spans="1:19" ht="48">
      <c r="A30" s="21">
        <v>29</v>
      </c>
      <c r="B30" s="41">
        <v>305</v>
      </c>
      <c r="C30" s="41" t="s">
        <v>115</v>
      </c>
      <c r="D30" s="43" t="s">
        <v>162</v>
      </c>
      <c r="E30" s="1" t="s">
        <v>163</v>
      </c>
      <c r="F30" s="1" t="s">
        <v>164</v>
      </c>
      <c r="G30" s="53" t="s">
        <v>519</v>
      </c>
      <c r="H30" s="52"/>
      <c r="I30" s="1" t="s">
        <v>151</v>
      </c>
      <c r="J30" s="1" t="s">
        <v>151</v>
      </c>
      <c r="K30" s="1" t="s">
        <v>151</v>
      </c>
      <c r="L30" s="1" t="s">
        <v>151</v>
      </c>
      <c r="M30" s="217" t="s">
        <v>151</v>
      </c>
      <c r="N30" s="200" t="s">
        <v>151</v>
      </c>
      <c r="O30" s="200" t="s">
        <v>151</v>
      </c>
      <c r="P30" s="200" t="s">
        <v>151</v>
      </c>
      <c r="Q30" s="200" t="s">
        <v>151</v>
      </c>
      <c r="R30" s="53" t="s">
        <v>151</v>
      </c>
      <c r="S30" s="1" t="s">
        <v>151</v>
      </c>
    </row>
    <row r="31" spans="1:19" ht="96">
      <c r="A31" s="21">
        <v>30</v>
      </c>
      <c r="B31" s="41">
        <v>307</v>
      </c>
      <c r="C31" s="41" t="s">
        <v>69</v>
      </c>
      <c r="D31" s="43" t="s">
        <v>166</v>
      </c>
      <c r="E31" s="8" t="s">
        <v>167</v>
      </c>
      <c r="F31" s="1" t="s">
        <v>168</v>
      </c>
      <c r="G31" s="1"/>
      <c r="H31" s="52"/>
      <c r="I31" s="8" t="s">
        <v>81</v>
      </c>
      <c r="J31" s="8" t="s">
        <v>81</v>
      </c>
      <c r="K31" s="8" t="s">
        <v>81</v>
      </c>
      <c r="L31" s="8" t="s">
        <v>81</v>
      </c>
      <c r="M31" s="216" t="s">
        <v>81</v>
      </c>
      <c r="N31" s="201" t="s">
        <v>81</v>
      </c>
      <c r="O31" s="201" t="s">
        <v>81</v>
      </c>
      <c r="P31" s="201" t="s">
        <v>81</v>
      </c>
      <c r="Q31" s="201" t="s">
        <v>81</v>
      </c>
      <c r="R31" s="80" t="s">
        <v>81</v>
      </c>
      <c r="S31" s="78" t="s">
        <v>81</v>
      </c>
    </row>
    <row r="32" spans="1:19" ht="168">
      <c r="A32" s="21">
        <v>31</v>
      </c>
      <c r="B32" s="41">
        <v>308</v>
      </c>
      <c r="C32" s="41" t="s">
        <v>69</v>
      </c>
      <c r="D32" s="43" t="s">
        <v>169</v>
      </c>
      <c r="E32" s="1" t="s">
        <v>170</v>
      </c>
      <c r="F32" s="1" t="s">
        <v>171</v>
      </c>
      <c r="G32" s="1"/>
      <c r="H32" s="52"/>
      <c r="I32" s="78" t="s">
        <v>81</v>
      </c>
      <c r="J32" s="78" t="s">
        <v>81</v>
      </c>
      <c r="K32" s="78" t="s">
        <v>81</v>
      </c>
      <c r="L32" s="78" t="s">
        <v>81</v>
      </c>
      <c r="M32" s="216" t="s">
        <v>81</v>
      </c>
      <c r="N32" s="201" t="s">
        <v>81</v>
      </c>
      <c r="O32" s="201" t="s">
        <v>81</v>
      </c>
      <c r="P32" s="201" t="s">
        <v>81</v>
      </c>
      <c r="Q32" s="201" t="s">
        <v>81</v>
      </c>
      <c r="R32" s="80" t="s">
        <v>81</v>
      </c>
      <c r="S32" s="78" t="s">
        <v>81</v>
      </c>
    </row>
    <row r="33" spans="1:19" ht="156">
      <c r="A33" s="21">
        <v>32</v>
      </c>
      <c r="B33" s="41">
        <v>309</v>
      </c>
      <c r="C33" s="41" t="s">
        <v>69</v>
      </c>
      <c r="D33" s="43" t="s">
        <v>172</v>
      </c>
      <c r="E33" s="1" t="s">
        <v>173</v>
      </c>
      <c r="F33" s="1" t="s">
        <v>174</v>
      </c>
      <c r="G33" s="1" t="s">
        <v>520</v>
      </c>
      <c r="H33" s="52"/>
      <c r="I33" s="78" t="s">
        <v>521</v>
      </c>
      <c r="J33" s="78" t="s">
        <v>521</v>
      </c>
      <c r="K33" s="78" t="s">
        <v>521</v>
      </c>
      <c r="L33" s="78" t="s">
        <v>521</v>
      </c>
      <c r="M33" s="216" t="s">
        <v>176</v>
      </c>
      <c r="N33" s="200" t="s">
        <v>176</v>
      </c>
      <c r="O33" s="200" t="s">
        <v>176</v>
      </c>
      <c r="P33" s="200" t="s">
        <v>176</v>
      </c>
      <c r="Q33" s="200" t="s">
        <v>176</v>
      </c>
      <c r="R33" s="78" t="s">
        <v>176</v>
      </c>
      <c r="S33" s="78" t="s">
        <v>176</v>
      </c>
    </row>
    <row r="34" spans="1:19" ht="276">
      <c r="A34" s="21">
        <v>33</v>
      </c>
      <c r="B34" s="41">
        <v>310</v>
      </c>
      <c r="C34" s="41" t="s">
        <v>69</v>
      </c>
      <c r="D34" s="43" t="s">
        <v>177</v>
      </c>
      <c r="E34" s="1" t="s">
        <v>178</v>
      </c>
      <c r="F34" s="1" t="s">
        <v>179</v>
      </c>
      <c r="G34" s="1" t="s">
        <v>180</v>
      </c>
      <c r="H34" s="52"/>
      <c r="I34" s="66" t="s">
        <v>181</v>
      </c>
      <c r="J34" s="66" t="s">
        <v>181</v>
      </c>
      <c r="K34" s="66" t="s">
        <v>181</v>
      </c>
      <c r="L34" s="66" t="s">
        <v>181</v>
      </c>
      <c r="M34" s="217" t="s">
        <v>181</v>
      </c>
      <c r="N34" s="200" t="s">
        <v>176</v>
      </c>
      <c r="O34" s="200" t="s">
        <v>176</v>
      </c>
      <c r="P34" s="200" t="s">
        <v>176</v>
      </c>
      <c r="Q34" s="204" t="s">
        <v>522</v>
      </c>
      <c r="R34" s="184" t="s">
        <v>523</v>
      </c>
      <c r="S34" s="78" t="s">
        <v>176</v>
      </c>
    </row>
    <row r="35" spans="1:19" ht="120">
      <c r="A35" s="21">
        <v>34</v>
      </c>
      <c r="B35" s="41">
        <v>311</v>
      </c>
      <c r="C35" s="42" t="s">
        <v>69</v>
      </c>
      <c r="D35" s="43" t="s">
        <v>182</v>
      </c>
      <c r="E35" s="1" t="s">
        <v>183</v>
      </c>
      <c r="F35" s="1" t="s">
        <v>184</v>
      </c>
      <c r="G35" s="1" t="s">
        <v>524</v>
      </c>
      <c r="H35" s="52"/>
      <c r="I35" s="1" t="s">
        <v>161</v>
      </c>
      <c r="J35" s="1" t="s">
        <v>161</v>
      </c>
      <c r="K35" s="1" t="s">
        <v>161</v>
      </c>
      <c r="L35" s="1" t="s">
        <v>161</v>
      </c>
      <c r="M35" s="216" t="s">
        <v>161</v>
      </c>
      <c r="N35" s="200" t="s">
        <v>161</v>
      </c>
      <c r="O35" s="200" t="s">
        <v>161</v>
      </c>
      <c r="P35" s="200" t="s">
        <v>161</v>
      </c>
      <c r="Q35" s="200" t="s">
        <v>161</v>
      </c>
      <c r="R35" s="53" t="s">
        <v>161</v>
      </c>
      <c r="S35" s="1" t="s">
        <v>161</v>
      </c>
    </row>
    <row r="36" spans="1:19" ht="204">
      <c r="A36" s="21">
        <v>35</v>
      </c>
      <c r="B36" s="41">
        <v>312</v>
      </c>
      <c r="C36" s="42" t="s">
        <v>69</v>
      </c>
      <c r="D36" s="43" t="s">
        <v>186</v>
      </c>
      <c r="E36" s="8" t="s">
        <v>187</v>
      </c>
      <c r="F36" s="1" t="s">
        <v>188</v>
      </c>
      <c r="G36" s="1" t="s">
        <v>524</v>
      </c>
      <c r="H36" s="52"/>
      <c r="I36" s="1" t="s">
        <v>161</v>
      </c>
      <c r="J36" s="1" t="s">
        <v>161</v>
      </c>
      <c r="K36" s="1" t="s">
        <v>161</v>
      </c>
      <c r="L36" s="1" t="s">
        <v>161</v>
      </c>
      <c r="M36" s="216" t="s">
        <v>161</v>
      </c>
      <c r="N36" s="200" t="s">
        <v>161</v>
      </c>
      <c r="O36" s="200" t="s">
        <v>161</v>
      </c>
      <c r="P36" s="200" t="s">
        <v>161</v>
      </c>
      <c r="Q36" s="200" t="s">
        <v>161</v>
      </c>
      <c r="R36" s="53" t="s">
        <v>161</v>
      </c>
      <c r="S36" s="1" t="s">
        <v>161</v>
      </c>
    </row>
    <row r="37" spans="1:19" ht="120">
      <c r="A37" s="21">
        <v>36</v>
      </c>
      <c r="B37" s="41">
        <v>313</v>
      </c>
      <c r="C37" s="42" t="s">
        <v>69</v>
      </c>
      <c r="D37" s="43" t="s">
        <v>189</v>
      </c>
      <c r="E37" s="1" t="s">
        <v>190</v>
      </c>
      <c r="F37" s="1" t="s">
        <v>191</v>
      </c>
      <c r="G37" s="1" t="s">
        <v>524</v>
      </c>
      <c r="H37" s="52"/>
      <c r="I37" s="1" t="s">
        <v>161</v>
      </c>
      <c r="J37" s="1" t="s">
        <v>161</v>
      </c>
      <c r="K37" s="1" t="s">
        <v>161</v>
      </c>
      <c r="L37" s="1" t="s">
        <v>161</v>
      </c>
      <c r="M37" s="216" t="s">
        <v>161</v>
      </c>
      <c r="N37" s="200" t="s">
        <v>161</v>
      </c>
      <c r="O37" s="200" t="s">
        <v>161</v>
      </c>
      <c r="P37" s="200" t="s">
        <v>161</v>
      </c>
      <c r="Q37" s="200" t="s">
        <v>161</v>
      </c>
      <c r="R37" s="53" t="s">
        <v>161</v>
      </c>
      <c r="S37" s="1" t="s">
        <v>161</v>
      </c>
    </row>
    <row r="38" spans="1:19" ht="120">
      <c r="A38" s="21">
        <v>37</v>
      </c>
      <c r="B38" s="41">
        <v>314</v>
      </c>
      <c r="C38" s="42" t="s">
        <v>69</v>
      </c>
      <c r="D38" s="43" t="s">
        <v>192</v>
      </c>
      <c r="E38" s="1" t="s">
        <v>193</v>
      </c>
      <c r="F38" s="1" t="s">
        <v>194</v>
      </c>
      <c r="G38" s="1" t="s">
        <v>524</v>
      </c>
      <c r="H38" s="52"/>
      <c r="I38" s="1" t="s">
        <v>161</v>
      </c>
      <c r="J38" s="1" t="s">
        <v>161</v>
      </c>
      <c r="K38" s="1" t="s">
        <v>161</v>
      </c>
      <c r="L38" s="1" t="s">
        <v>161</v>
      </c>
      <c r="M38" s="216" t="s">
        <v>161</v>
      </c>
      <c r="N38" s="200" t="s">
        <v>161</v>
      </c>
      <c r="O38" s="200" t="s">
        <v>161</v>
      </c>
      <c r="P38" s="200" t="s">
        <v>161</v>
      </c>
      <c r="Q38" s="200" t="s">
        <v>161</v>
      </c>
      <c r="R38" s="53" t="s">
        <v>161</v>
      </c>
      <c r="S38" s="1" t="s">
        <v>161</v>
      </c>
    </row>
    <row r="39" spans="1:19" ht="48">
      <c r="A39" s="21">
        <v>38</v>
      </c>
      <c r="B39" s="41">
        <v>315</v>
      </c>
      <c r="C39" s="41" t="s">
        <v>195</v>
      </c>
      <c r="D39" s="43" t="s">
        <v>196</v>
      </c>
      <c r="E39" s="1" t="s">
        <v>197</v>
      </c>
      <c r="F39" s="1" t="s">
        <v>198</v>
      </c>
      <c r="G39" s="1"/>
      <c r="H39" s="52"/>
      <c r="I39" s="78" t="s">
        <v>81</v>
      </c>
      <c r="J39" s="78" t="s">
        <v>81</v>
      </c>
      <c r="K39" s="78" t="s">
        <v>81</v>
      </c>
      <c r="L39" s="78" t="s">
        <v>81</v>
      </c>
      <c r="M39" s="216" t="s">
        <v>81</v>
      </c>
      <c r="N39" s="201" t="s">
        <v>81</v>
      </c>
      <c r="O39" s="201" t="s">
        <v>81</v>
      </c>
      <c r="P39" s="201" t="s">
        <v>81</v>
      </c>
      <c r="Q39" s="201" t="s">
        <v>81</v>
      </c>
      <c r="R39" s="80" t="s">
        <v>81</v>
      </c>
      <c r="S39" s="78" t="s">
        <v>81</v>
      </c>
    </row>
    <row r="40" spans="1:19" ht="120">
      <c r="A40" s="21">
        <v>39</v>
      </c>
      <c r="B40" s="41">
        <v>324</v>
      </c>
      <c r="C40" s="41" t="s">
        <v>69</v>
      </c>
      <c r="D40" s="43" t="s">
        <v>199</v>
      </c>
      <c r="E40" s="1" t="s">
        <v>200</v>
      </c>
      <c r="F40" s="1" t="s">
        <v>201</v>
      </c>
      <c r="G40" s="1"/>
      <c r="H40" s="53" t="s">
        <v>202</v>
      </c>
      <c r="I40" s="8" t="s">
        <v>81</v>
      </c>
      <c r="J40" s="8" t="s">
        <v>81</v>
      </c>
      <c r="K40" s="8" t="s">
        <v>81</v>
      </c>
      <c r="L40" s="8" t="s">
        <v>81</v>
      </c>
      <c r="M40" s="216" t="s">
        <v>81</v>
      </c>
      <c r="N40" s="200" t="s">
        <v>81</v>
      </c>
      <c r="O40" s="200" t="s">
        <v>81</v>
      </c>
      <c r="P40" s="200" t="s">
        <v>81</v>
      </c>
      <c r="Q40" s="200" t="s">
        <v>81</v>
      </c>
      <c r="R40" s="78" t="s">
        <v>81</v>
      </c>
      <c r="S40" s="78" t="s">
        <v>81</v>
      </c>
    </row>
    <row r="41" spans="1:19" ht="144">
      <c r="A41" s="21">
        <v>40</v>
      </c>
      <c r="B41" s="41">
        <v>325</v>
      </c>
      <c r="C41" s="41" t="s">
        <v>69</v>
      </c>
      <c r="D41" s="43" t="s">
        <v>204</v>
      </c>
      <c r="E41" s="1" t="s">
        <v>205</v>
      </c>
      <c r="F41" s="1" t="s">
        <v>206</v>
      </c>
      <c r="G41" s="53" t="s">
        <v>525</v>
      </c>
      <c r="H41" s="52"/>
      <c r="I41" s="1" t="s">
        <v>521</v>
      </c>
      <c r="J41" s="1" t="s">
        <v>521</v>
      </c>
      <c r="K41" s="1" t="s">
        <v>521</v>
      </c>
      <c r="L41" s="1" t="s">
        <v>521</v>
      </c>
      <c r="M41" s="216" t="s">
        <v>176</v>
      </c>
      <c r="N41" s="200" t="s">
        <v>176</v>
      </c>
      <c r="O41" s="200" t="s">
        <v>176</v>
      </c>
      <c r="P41" s="200" t="s">
        <v>176</v>
      </c>
      <c r="Q41" s="200" t="s">
        <v>176</v>
      </c>
      <c r="R41" s="78" t="s">
        <v>176</v>
      </c>
      <c r="S41" s="78" t="s">
        <v>176</v>
      </c>
    </row>
    <row r="42" spans="1:19" ht="36">
      <c r="A42" s="21">
        <v>41</v>
      </c>
      <c r="B42" s="41">
        <v>326</v>
      </c>
      <c r="C42" s="41" t="s">
        <v>69</v>
      </c>
      <c r="D42" s="43" t="s">
        <v>208</v>
      </c>
      <c r="E42" s="8" t="s">
        <v>209</v>
      </c>
      <c r="F42" s="1" t="s">
        <v>210</v>
      </c>
      <c r="G42" s="1"/>
      <c r="H42" s="52"/>
      <c r="I42" s="78" t="s">
        <v>81</v>
      </c>
      <c r="J42" s="78" t="s">
        <v>81</v>
      </c>
      <c r="K42" s="78" t="s">
        <v>81</v>
      </c>
      <c r="L42" s="78" t="s">
        <v>81</v>
      </c>
      <c r="M42" s="216" t="s">
        <v>81</v>
      </c>
      <c r="N42" s="201" t="s">
        <v>81</v>
      </c>
      <c r="O42" s="201" t="s">
        <v>81</v>
      </c>
      <c r="P42" s="201" t="s">
        <v>81</v>
      </c>
      <c r="Q42" s="201" t="s">
        <v>81</v>
      </c>
      <c r="R42" s="80" t="s">
        <v>81</v>
      </c>
      <c r="S42" s="78" t="s">
        <v>81</v>
      </c>
    </row>
    <row r="43" spans="1:19" ht="36">
      <c r="A43" s="21">
        <v>42</v>
      </c>
      <c r="B43" s="41">
        <v>327</v>
      </c>
      <c r="C43" s="41" t="s">
        <v>69</v>
      </c>
      <c r="D43" s="43" t="s">
        <v>211</v>
      </c>
      <c r="E43" s="8" t="s">
        <v>212</v>
      </c>
      <c r="F43" s="1" t="s">
        <v>213</v>
      </c>
      <c r="G43" s="1"/>
      <c r="H43" s="52"/>
      <c r="I43" s="78" t="s">
        <v>81</v>
      </c>
      <c r="J43" s="78" t="s">
        <v>81</v>
      </c>
      <c r="K43" s="78" t="s">
        <v>81</v>
      </c>
      <c r="L43" s="78" t="s">
        <v>81</v>
      </c>
      <c r="M43" s="216" t="s">
        <v>81</v>
      </c>
      <c r="N43" s="201" t="s">
        <v>81</v>
      </c>
      <c r="O43" s="201" t="s">
        <v>81</v>
      </c>
      <c r="P43" s="201" t="s">
        <v>81</v>
      </c>
      <c r="Q43" s="201" t="s">
        <v>81</v>
      </c>
      <c r="R43" s="80" t="s">
        <v>81</v>
      </c>
      <c r="S43" s="78" t="s">
        <v>81</v>
      </c>
    </row>
    <row r="44" spans="1:19">
      <c r="A44" s="21">
        <v>43</v>
      </c>
      <c r="B44" s="41">
        <v>328</v>
      </c>
      <c r="C44" s="41" t="s">
        <v>69</v>
      </c>
      <c r="D44" s="43" t="s">
        <v>7</v>
      </c>
      <c r="E44" s="8" t="s">
        <v>214</v>
      </c>
      <c r="F44" s="8"/>
      <c r="G44" s="1"/>
      <c r="H44" s="52"/>
      <c r="I44" s="78" t="s">
        <v>81</v>
      </c>
      <c r="J44" s="78" t="s">
        <v>81</v>
      </c>
      <c r="K44" s="78" t="s">
        <v>81</v>
      </c>
      <c r="L44" s="78" t="s">
        <v>81</v>
      </c>
      <c r="M44" s="216" t="s">
        <v>81</v>
      </c>
      <c r="N44" s="201" t="s">
        <v>81</v>
      </c>
      <c r="O44" s="201" t="s">
        <v>81</v>
      </c>
      <c r="P44" s="201" t="s">
        <v>81</v>
      </c>
      <c r="Q44" s="201" t="s">
        <v>81</v>
      </c>
      <c r="R44" s="80" t="s">
        <v>81</v>
      </c>
      <c r="S44" s="78" t="s">
        <v>81</v>
      </c>
    </row>
    <row r="45" spans="1:19" ht="144">
      <c r="A45" s="21">
        <v>44</v>
      </c>
      <c r="B45" s="41">
        <v>329</v>
      </c>
      <c r="C45" s="41" t="s">
        <v>69</v>
      </c>
      <c r="D45" s="43" t="s">
        <v>215</v>
      </c>
      <c r="E45" s="8" t="s">
        <v>216</v>
      </c>
      <c r="F45" s="8" t="s">
        <v>217</v>
      </c>
      <c r="G45" s="1"/>
      <c r="H45" s="52"/>
      <c r="I45" s="78" t="s">
        <v>81</v>
      </c>
      <c r="J45" s="78" t="s">
        <v>81</v>
      </c>
      <c r="K45" s="78" t="s">
        <v>81</v>
      </c>
      <c r="L45" s="78" t="s">
        <v>81</v>
      </c>
      <c r="M45" s="216" t="s">
        <v>81</v>
      </c>
      <c r="N45" s="201" t="s">
        <v>81</v>
      </c>
      <c r="O45" s="201" t="s">
        <v>81</v>
      </c>
      <c r="P45" s="201" t="s">
        <v>81</v>
      </c>
      <c r="Q45" s="201" t="s">
        <v>81</v>
      </c>
      <c r="R45" s="80" t="s">
        <v>81</v>
      </c>
      <c r="S45" s="78" t="s">
        <v>81</v>
      </c>
    </row>
    <row r="46" spans="1:19" ht="36">
      <c r="A46" s="21">
        <v>45</v>
      </c>
      <c r="B46" s="41">
        <v>330</v>
      </c>
      <c r="C46" s="41" t="s">
        <v>69</v>
      </c>
      <c r="D46" s="43" t="s">
        <v>218</v>
      </c>
      <c r="E46" s="1" t="s">
        <v>219</v>
      </c>
      <c r="F46" s="8" t="s">
        <v>220</v>
      </c>
      <c r="G46" s="1"/>
      <c r="H46" s="52"/>
      <c r="I46" s="8" t="s">
        <v>81</v>
      </c>
      <c r="J46" s="8" t="s">
        <v>81</v>
      </c>
      <c r="K46" s="8" t="s">
        <v>81</v>
      </c>
      <c r="L46" s="8" t="s">
        <v>81</v>
      </c>
      <c r="M46" s="216" t="s">
        <v>81</v>
      </c>
      <c r="N46" s="201" t="s">
        <v>81</v>
      </c>
      <c r="O46" s="201" t="s">
        <v>81</v>
      </c>
      <c r="P46" s="201" t="s">
        <v>81</v>
      </c>
      <c r="Q46" s="201" t="s">
        <v>81</v>
      </c>
      <c r="R46" s="80" t="s">
        <v>81</v>
      </c>
      <c r="S46" s="78" t="s">
        <v>81</v>
      </c>
    </row>
    <row r="47" spans="1:19" ht="48">
      <c r="A47" s="21">
        <v>46</v>
      </c>
      <c r="B47" s="41">
        <v>331</v>
      </c>
      <c r="C47" s="41" t="s">
        <v>69</v>
      </c>
      <c r="D47" s="43" t="s">
        <v>223</v>
      </c>
      <c r="E47" s="1" t="s">
        <v>224</v>
      </c>
      <c r="F47" s="8" t="s">
        <v>225</v>
      </c>
      <c r="G47" s="1"/>
      <c r="H47" s="52"/>
      <c r="I47" s="78" t="s">
        <v>81</v>
      </c>
      <c r="J47" s="78" t="s">
        <v>81</v>
      </c>
      <c r="K47" s="78" t="s">
        <v>81</v>
      </c>
      <c r="L47" s="78" t="s">
        <v>81</v>
      </c>
      <c r="M47" s="216" t="s">
        <v>81</v>
      </c>
      <c r="N47" s="201" t="s">
        <v>81</v>
      </c>
      <c r="O47" s="201" t="s">
        <v>81</v>
      </c>
      <c r="P47" s="201" t="s">
        <v>81</v>
      </c>
      <c r="Q47" s="201" t="s">
        <v>81</v>
      </c>
      <c r="R47" s="80" t="s">
        <v>81</v>
      </c>
      <c r="S47" s="78" t="s">
        <v>81</v>
      </c>
    </row>
    <row r="48" spans="1:19">
      <c r="A48" s="21">
        <v>47</v>
      </c>
      <c r="B48" s="41">
        <v>332</v>
      </c>
      <c r="C48" s="41" t="s">
        <v>226</v>
      </c>
      <c r="D48" s="43" t="s">
        <v>7</v>
      </c>
      <c r="E48" s="8" t="s">
        <v>227</v>
      </c>
      <c r="F48" s="8" t="s">
        <v>228</v>
      </c>
      <c r="G48" s="1"/>
      <c r="H48" s="52"/>
      <c r="I48" s="78" t="s">
        <v>81</v>
      </c>
      <c r="J48" s="78" t="s">
        <v>81</v>
      </c>
      <c r="K48" s="78" t="s">
        <v>81</v>
      </c>
      <c r="L48" s="78" t="s">
        <v>81</v>
      </c>
      <c r="M48" s="216" t="s">
        <v>81</v>
      </c>
      <c r="N48" s="201" t="s">
        <v>81</v>
      </c>
      <c r="O48" s="201" t="s">
        <v>81</v>
      </c>
      <c r="P48" s="201" t="s">
        <v>81</v>
      </c>
      <c r="Q48" s="201" t="s">
        <v>81</v>
      </c>
      <c r="R48" s="80" t="s">
        <v>81</v>
      </c>
      <c r="S48" s="78" t="s">
        <v>81</v>
      </c>
    </row>
    <row r="49" spans="1:19">
      <c r="A49" s="21">
        <v>48</v>
      </c>
      <c r="B49" s="41">
        <v>335</v>
      </c>
      <c r="C49" s="41" t="s">
        <v>58</v>
      </c>
      <c r="D49" s="43" t="s">
        <v>7</v>
      </c>
      <c r="E49" s="1" t="s">
        <v>229</v>
      </c>
      <c r="F49" s="8" t="s">
        <v>230</v>
      </c>
      <c r="G49" s="1"/>
      <c r="H49" s="52"/>
      <c r="I49" s="78" t="s">
        <v>81</v>
      </c>
      <c r="J49" s="78" t="s">
        <v>81</v>
      </c>
      <c r="K49" s="78" t="s">
        <v>81</v>
      </c>
      <c r="L49" s="78" t="s">
        <v>81</v>
      </c>
      <c r="M49" s="216" t="s">
        <v>81</v>
      </c>
      <c r="N49" s="201" t="s">
        <v>81</v>
      </c>
      <c r="O49" s="201" t="s">
        <v>81</v>
      </c>
      <c r="P49" s="201" t="s">
        <v>81</v>
      </c>
      <c r="Q49" s="201" t="s">
        <v>81</v>
      </c>
      <c r="R49" s="80" t="s">
        <v>81</v>
      </c>
      <c r="S49" s="78" t="s">
        <v>81</v>
      </c>
    </row>
    <row r="50" spans="1:19" ht="48">
      <c r="A50" s="21">
        <v>49</v>
      </c>
      <c r="B50" s="41">
        <v>343</v>
      </c>
      <c r="C50" s="41" t="s">
        <v>231</v>
      </c>
      <c r="D50" s="43" t="s">
        <v>232</v>
      </c>
      <c r="E50" s="1" t="s">
        <v>233</v>
      </c>
      <c r="F50" s="8" t="s">
        <v>234</v>
      </c>
      <c r="G50" s="1"/>
      <c r="H50" s="52" t="s">
        <v>235</v>
      </c>
      <c r="I50" s="8" t="s">
        <v>526</v>
      </c>
      <c r="J50" s="8" t="s">
        <v>526</v>
      </c>
      <c r="K50" s="8" t="s">
        <v>526</v>
      </c>
      <c r="L50" s="8" t="s">
        <v>526</v>
      </c>
      <c r="M50" s="217" t="s">
        <v>237</v>
      </c>
      <c r="N50" s="200" t="s">
        <v>237</v>
      </c>
      <c r="O50" s="200" t="s">
        <v>237</v>
      </c>
      <c r="P50" s="200" t="s">
        <v>237</v>
      </c>
      <c r="Q50" s="200" t="s">
        <v>237</v>
      </c>
      <c r="R50" s="78" t="s">
        <v>237</v>
      </c>
      <c r="S50" s="8" t="s">
        <v>237</v>
      </c>
    </row>
    <row r="51" spans="1:19" ht="48">
      <c r="A51" s="21">
        <v>50</v>
      </c>
      <c r="B51" s="41">
        <v>346</v>
      </c>
      <c r="C51" s="41" t="s">
        <v>238</v>
      </c>
      <c r="D51" s="43" t="s">
        <v>239</v>
      </c>
      <c r="E51" s="1" t="s">
        <v>240</v>
      </c>
      <c r="F51" s="8" t="s">
        <v>241</v>
      </c>
      <c r="G51" s="1"/>
      <c r="H51" s="52" t="s">
        <v>242</v>
      </c>
      <c r="I51" s="8" t="s">
        <v>526</v>
      </c>
      <c r="J51" s="8" t="s">
        <v>526</v>
      </c>
      <c r="K51" s="8" t="s">
        <v>526</v>
      </c>
      <c r="L51" s="8" t="s">
        <v>526</v>
      </c>
      <c r="M51" s="217" t="s">
        <v>237</v>
      </c>
      <c r="N51" s="200" t="s">
        <v>237</v>
      </c>
      <c r="O51" s="200" t="s">
        <v>237</v>
      </c>
      <c r="P51" s="200" t="s">
        <v>237</v>
      </c>
      <c r="Q51" s="200" t="s">
        <v>237</v>
      </c>
      <c r="R51" s="78" t="s">
        <v>237</v>
      </c>
      <c r="S51" s="8" t="s">
        <v>237</v>
      </c>
    </row>
    <row r="52" spans="1:19" ht="48">
      <c r="A52" s="21">
        <v>51</v>
      </c>
      <c r="B52" s="41">
        <v>350</v>
      </c>
      <c r="C52" s="41" t="s">
        <v>58</v>
      </c>
      <c r="D52" s="43" t="s">
        <v>32</v>
      </c>
      <c r="E52" s="1" t="s">
        <v>243</v>
      </c>
      <c r="F52" s="8" t="s">
        <v>244</v>
      </c>
      <c r="G52" s="1"/>
      <c r="H52" s="52" t="s">
        <v>245</v>
      </c>
      <c r="I52" s="8" t="s">
        <v>526</v>
      </c>
      <c r="J52" s="8" t="s">
        <v>526</v>
      </c>
      <c r="K52" s="8" t="s">
        <v>526</v>
      </c>
      <c r="L52" s="8" t="s">
        <v>526</v>
      </c>
      <c r="M52" s="217" t="s">
        <v>237</v>
      </c>
      <c r="N52" s="200" t="s">
        <v>237</v>
      </c>
      <c r="O52" s="200" t="s">
        <v>237</v>
      </c>
      <c r="P52" s="200" t="s">
        <v>237</v>
      </c>
      <c r="Q52" s="200" t="s">
        <v>237</v>
      </c>
      <c r="R52" s="78" t="s">
        <v>237</v>
      </c>
      <c r="S52" s="8" t="s">
        <v>237</v>
      </c>
    </row>
    <row r="53" spans="1:19" ht="24">
      <c r="A53" s="21">
        <v>52</v>
      </c>
      <c r="B53" s="41">
        <v>358</v>
      </c>
      <c r="C53" s="41" t="s">
        <v>58</v>
      </c>
      <c r="D53" s="43" t="s">
        <v>7</v>
      </c>
      <c r="E53" s="1" t="s">
        <v>246</v>
      </c>
      <c r="F53" s="8" t="s">
        <v>247</v>
      </c>
      <c r="G53" s="1"/>
      <c r="H53" s="52" t="s">
        <v>245</v>
      </c>
      <c r="I53" s="8" t="s">
        <v>526</v>
      </c>
      <c r="J53" s="8" t="s">
        <v>526</v>
      </c>
      <c r="K53" s="8" t="s">
        <v>526</v>
      </c>
      <c r="L53" s="8" t="s">
        <v>526</v>
      </c>
      <c r="M53" s="217" t="s">
        <v>237</v>
      </c>
      <c r="N53" s="200" t="s">
        <v>237</v>
      </c>
      <c r="O53" s="200" t="s">
        <v>237</v>
      </c>
      <c r="P53" s="200" t="s">
        <v>237</v>
      </c>
      <c r="Q53" s="200" t="s">
        <v>237</v>
      </c>
      <c r="R53" s="78" t="s">
        <v>237</v>
      </c>
      <c r="S53" s="8" t="s">
        <v>237</v>
      </c>
    </row>
    <row r="54" spans="1:19" ht="24">
      <c r="A54" s="21">
        <v>53</v>
      </c>
      <c r="B54" s="41">
        <v>366</v>
      </c>
      <c r="C54" s="42" t="s">
        <v>248</v>
      </c>
      <c r="D54" s="43" t="s">
        <v>7</v>
      </c>
      <c r="E54" s="8" t="s">
        <v>249</v>
      </c>
      <c r="F54" s="1" t="s">
        <v>250</v>
      </c>
      <c r="G54" s="1"/>
      <c r="H54" s="52"/>
      <c r="I54" s="78" t="s">
        <v>81</v>
      </c>
      <c r="J54" s="78" t="s">
        <v>81</v>
      </c>
      <c r="K54" s="78" t="s">
        <v>81</v>
      </c>
      <c r="L54" s="78" t="s">
        <v>81</v>
      </c>
      <c r="M54" s="216" t="s">
        <v>81</v>
      </c>
      <c r="N54" s="201" t="s">
        <v>81</v>
      </c>
      <c r="O54" s="201" t="s">
        <v>81</v>
      </c>
      <c r="P54" s="201" t="s">
        <v>81</v>
      </c>
      <c r="Q54" s="201" t="s">
        <v>81</v>
      </c>
      <c r="R54" s="80" t="s">
        <v>81</v>
      </c>
      <c r="S54" s="78" t="s">
        <v>81</v>
      </c>
    </row>
    <row r="55" spans="1:19" ht="24">
      <c r="A55" s="21">
        <v>54</v>
      </c>
      <c r="B55" s="41">
        <v>445</v>
      </c>
      <c r="C55" s="41" t="s">
        <v>248</v>
      </c>
      <c r="D55" s="43"/>
      <c r="E55" s="8" t="s">
        <v>251</v>
      </c>
      <c r="F55" s="1" t="s">
        <v>250</v>
      </c>
      <c r="G55" s="1"/>
      <c r="H55" s="52"/>
      <c r="I55" s="78" t="s">
        <v>81</v>
      </c>
      <c r="J55" s="78" t="s">
        <v>81</v>
      </c>
      <c r="K55" s="78" t="s">
        <v>81</v>
      </c>
      <c r="L55" s="78" t="s">
        <v>81</v>
      </c>
      <c r="M55" s="216" t="s">
        <v>81</v>
      </c>
      <c r="N55" s="201" t="s">
        <v>81</v>
      </c>
      <c r="O55" s="201" t="s">
        <v>81</v>
      </c>
      <c r="P55" s="201" t="s">
        <v>81</v>
      </c>
      <c r="Q55" s="201" t="s">
        <v>81</v>
      </c>
      <c r="R55" s="80" t="s">
        <v>81</v>
      </c>
      <c r="S55" s="78" t="s">
        <v>81</v>
      </c>
    </row>
    <row r="56" spans="1:19" ht="24">
      <c r="A56" s="21">
        <v>55</v>
      </c>
      <c r="B56" s="41">
        <v>524</v>
      </c>
      <c r="C56" s="42" t="s">
        <v>248</v>
      </c>
      <c r="D56" s="43"/>
      <c r="E56" s="8" t="s">
        <v>252</v>
      </c>
      <c r="F56" s="1" t="s">
        <v>250</v>
      </c>
      <c r="G56" s="1"/>
      <c r="H56" s="52"/>
      <c r="I56" s="78" t="s">
        <v>81</v>
      </c>
      <c r="J56" s="78" t="s">
        <v>81</v>
      </c>
      <c r="K56" s="78" t="s">
        <v>81</v>
      </c>
      <c r="L56" s="78" t="s">
        <v>81</v>
      </c>
      <c r="M56" s="216" t="s">
        <v>81</v>
      </c>
      <c r="N56" s="201" t="s">
        <v>81</v>
      </c>
      <c r="O56" s="201" t="s">
        <v>81</v>
      </c>
      <c r="P56" s="201" t="s">
        <v>81</v>
      </c>
      <c r="Q56" s="201" t="s">
        <v>81</v>
      </c>
      <c r="R56" s="80" t="s">
        <v>81</v>
      </c>
      <c r="S56" s="78" t="s">
        <v>81</v>
      </c>
    </row>
    <row r="57" spans="1:19" ht="24">
      <c r="A57" s="21">
        <v>56</v>
      </c>
      <c r="B57" s="41">
        <v>603</v>
      </c>
      <c r="C57" s="41" t="s">
        <v>248</v>
      </c>
      <c r="D57" s="43" t="s">
        <v>7</v>
      </c>
      <c r="E57" s="8" t="s">
        <v>253</v>
      </c>
      <c r="F57" s="1" t="s">
        <v>250</v>
      </c>
      <c r="G57" s="1"/>
      <c r="H57" s="52"/>
      <c r="I57" s="78" t="s">
        <v>81</v>
      </c>
      <c r="J57" s="78" t="s">
        <v>81</v>
      </c>
      <c r="K57" s="78" t="s">
        <v>81</v>
      </c>
      <c r="L57" s="78" t="s">
        <v>81</v>
      </c>
      <c r="M57" s="216" t="s">
        <v>81</v>
      </c>
      <c r="N57" s="201" t="s">
        <v>81</v>
      </c>
      <c r="O57" s="201" t="s">
        <v>81</v>
      </c>
      <c r="P57" s="201" t="s">
        <v>81</v>
      </c>
      <c r="Q57" s="201" t="s">
        <v>81</v>
      </c>
      <c r="R57" s="80" t="s">
        <v>81</v>
      </c>
      <c r="S57" s="78" t="s">
        <v>81</v>
      </c>
    </row>
    <row r="58" spans="1:19" ht="24">
      <c r="A58" s="21">
        <v>57</v>
      </c>
      <c r="B58" s="41">
        <v>682</v>
      </c>
      <c r="C58" s="41" t="s">
        <v>248</v>
      </c>
      <c r="D58" s="43" t="s">
        <v>7</v>
      </c>
      <c r="E58" s="8" t="s">
        <v>254</v>
      </c>
      <c r="F58" s="1" t="s">
        <v>250</v>
      </c>
      <c r="G58" s="1"/>
      <c r="H58" s="52"/>
      <c r="I58" s="78" t="s">
        <v>81</v>
      </c>
      <c r="J58" s="78" t="s">
        <v>81</v>
      </c>
      <c r="K58" s="78" t="s">
        <v>81</v>
      </c>
      <c r="L58" s="78" t="s">
        <v>81</v>
      </c>
      <c r="M58" s="216" t="s">
        <v>81</v>
      </c>
      <c r="N58" s="201" t="s">
        <v>81</v>
      </c>
      <c r="O58" s="201" t="s">
        <v>81</v>
      </c>
      <c r="P58" s="201" t="s">
        <v>81</v>
      </c>
      <c r="Q58" s="201" t="s">
        <v>81</v>
      </c>
      <c r="R58" s="80" t="s">
        <v>81</v>
      </c>
      <c r="S58" s="78" t="s">
        <v>81</v>
      </c>
    </row>
    <row r="59" spans="1:19" ht="24">
      <c r="A59" s="21">
        <v>58</v>
      </c>
      <c r="B59" s="41">
        <v>761</v>
      </c>
      <c r="C59" s="41" t="s">
        <v>248</v>
      </c>
      <c r="D59" s="43" t="s">
        <v>7</v>
      </c>
      <c r="E59" s="8" t="s">
        <v>255</v>
      </c>
      <c r="F59" s="1" t="s">
        <v>250</v>
      </c>
      <c r="G59" s="1"/>
      <c r="H59" s="52"/>
      <c r="I59" s="78" t="s">
        <v>81</v>
      </c>
      <c r="J59" s="78" t="s">
        <v>81</v>
      </c>
      <c r="K59" s="78" t="s">
        <v>81</v>
      </c>
      <c r="L59" s="78" t="s">
        <v>81</v>
      </c>
      <c r="M59" s="216" t="s">
        <v>81</v>
      </c>
      <c r="N59" s="201" t="s">
        <v>81</v>
      </c>
      <c r="O59" s="201" t="s">
        <v>81</v>
      </c>
      <c r="P59" s="201" t="s">
        <v>81</v>
      </c>
      <c r="Q59" s="201" t="s">
        <v>81</v>
      </c>
      <c r="R59" s="80" t="s">
        <v>81</v>
      </c>
      <c r="S59" s="78" t="s">
        <v>81</v>
      </c>
    </row>
    <row r="60" spans="1:19" ht="276">
      <c r="A60" s="21">
        <v>59</v>
      </c>
      <c r="B60" s="41">
        <v>840</v>
      </c>
      <c r="C60" s="41" t="s">
        <v>69</v>
      </c>
      <c r="D60" s="43" t="s">
        <v>256</v>
      </c>
      <c r="E60" s="8" t="s">
        <v>257</v>
      </c>
      <c r="F60" s="8" t="s">
        <v>258</v>
      </c>
      <c r="G60" s="1"/>
      <c r="H60" s="52"/>
      <c r="I60" s="78" t="s">
        <v>81</v>
      </c>
      <c r="J60" s="78" t="s">
        <v>81</v>
      </c>
      <c r="K60" s="78" t="s">
        <v>81</v>
      </c>
      <c r="L60" s="78" t="s">
        <v>81</v>
      </c>
      <c r="M60" s="216" t="s">
        <v>81</v>
      </c>
      <c r="N60" s="201" t="s">
        <v>81</v>
      </c>
      <c r="O60" s="201" t="s">
        <v>81</v>
      </c>
      <c r="P60" s="201" t="s">
        <v>81</v>
      </c>
      <c r="Q60" s="201" t="s">
        <v>81</v>
      </c>
      <c r="R60" s="80" t="s">
        <v>81</v>
      </c>
      <c r="S60" s="78" t="s">
        <v>81</v>
      </c>
    </row>
    <row r="61" spans="1:19" ht="60">
      <c r="A61" s="21">
        <v>60</v>
      </c>
      <c r="B61" s="41">
        <v>841</v>
      </c>
      <c r="C61" s="41" t="s">
        <v>259</v>
      </c>
      <c r="D61" s="43" t="s">
        <v>260</v>
      </c>
      <c r="E61" s="1" t="s">
        <v>261</v>
      </c>
      <c r="F61" s="8" t="s">
        <v>262</v>
      </c>
      <c r="G61" s="1" t="s">
        <v>263</v>
      </c>
      <c r="H61" s="52"/>
      <c r="I61" s="78" t="s">
        <v>265</v>
      </c>
      <c r="J61" s="78" t="s">
        <v>265</v>
      </c>
      <c r="K61" s="78" t="s">
        <v>265</v>
      </c>
      <c r="L61" s="78" t="s">
        <v>265</v>
      </c>
      <c r="M61" s="216" t="s">
        <v>265</v>
      </c>
      <c r="N61" s="200" t="s">
        <v>265</v>
      </c>
      <c r="O61" s="200" t="s">
        <v>265</v>
      </c>
      <c r="P61" s="200" t="s">
        <v>265</v>
      </c>
      <c r="Q61" s="200" t="s">
        <v>265</v>
      </c>
      <c r="R61" s="78" t="s">
        <v>265</v>
      </c>
      <c r="S61" s="78" t="s">
        <v>265</v>
      </c>
    </row>
    <row r="62" spans="1:19" ht="156">
      <c r="A62" s="21">
        <v>61</v>
      </c>
      <c r="B62" s="41">
        <v>901</v>
      </c>
      <c r="C62" s="41" t="s">
        <v>69</v>
      </c>
      <c r="D62" s="43" t="s">
        <v>186</v>
      </c>
      <c r="E62" s="8" t="s">
        <v>266</v>
      </c>
      <c r="F62" s="8" t="s">
        <v>267</v>
      </c>
      <c r="G62" s="1"/>
      <c r="H62" s="52"/>
      <c r="I62" s="78" t="s">
        <v>81</v>
      </c>
      <c r="J62" s="78" t="s">
        <v>81</v>
      </c>
      <c r="K62" s="78" t="s">
        <v>81</v>
      </c>
      <c r="L62" s="78" t="s">
        <v>81</v>
      </c>
      <c r="M62" s="216" t="s">
        <v>81</v>
      </c>
      <c r="N62" s="201" t="s">
        <v>81</v>
      </c>
      <c r="O62" s="201" t="s">
        <v>81</v>
      </c>
      <c r="P62" s="201" t="s">
        <v>81</v>
      </c>
      <c r="Q62" s="201" t="s">
        <v>81</v>
      </c>
      <c r="R62" s="80" t="s">
        <v>81</v>
      </c>
      <c r="S62" s="78" t="s">
        <v>81</v>
      </c>
    </row>
    <row r="63" spans="1:19" ht="120">
      <c r="A63" s="21">
        <v>62</v>
      </c>
      <c r="B63" s="41">
        <v>902</v>
      </c>
      <c r="C63" s="41" t="s">
        <v>58</v>
      </c>
      <c r="D63" s="43" t="s">
        <v>268</v>
      </c>
      <c r="E63" s="1" t="s">
        <v>269</v>
      </c>
      <c r="F63" s="1" t="s">
        <v>270</v>
      </c>
      <c r="G63" s="1"/>
      <c r="H63" s="52"/>
      <c r="I63" s="78" t="s">
        <v>81</v>
      </c>
      <c r="J63" s="78" t="s">
        <v>81</v>
      </c>
      <c r="K63" s="78" t="s">
        <v>81</v>
      </c>
      <c r="L63" s="78" t="s">
        <v>81</v>
      </c>
      <c r="M63" s="216" t="s">
        <v>81</v>
      </c>
      <c r="N63" s="201" t="s">
        <v>81</v>
      </c>
      <c r="O63" s="201" t="s">
        <v>81</v>
      </c>
      <c r="P63" s="201" t="s">
        <v>81</v>
      </c>
      <c r="Q63" s="201" t="s">
        <v>81</v>
      </c>
      <c r="R63" s="80" t="s">
        <v>81</v>
      </c>
      <c r="S63" s="78" t="s">
        <v>81</v>
      </c>
    </row>
    <row r="64" spans="1:19" ht="120">
      <c r="A64" s="21">
        <v>63</v>
      </c>
      <c r="B64" s="41">
        <v>910</v>
      </c>
      <c r="C64" s="41" t="s">
        <v>58</v>
      </c>
      <c r="D64" s="43" t="s">
        <v>271</v>
      </c>
      <c r="E64" s="1" t="s">
        <v>272</v>
      </c>
      <c r="F64" s="8" t="s">
        <v>273</v>
      </c>
      <c r="G64" s="1" t="s">
        <v>7</v>
      </c>
      <c r="H64" s="52"/>
      <c r="I64" s="78" t="s">
        <v>81</v>
      </c>
      <c r="J64" s="78" t="s">
        <v>81</v>
      </c>
      <c r="K64" s="78" t="s">
        <v>81</v>
      </c>
      <c r="L64" s="78" t="s">
        <v>81</v>
      </c>
      <c r="M64" s="216" t="s">
        <v>81</v>
      </c>
      <c r="N64" s="201" t="s">
        <v>81</v>
      </c>
      <c r="O64" s="201" t="s">
        <v>81</v>
      </c>
      <c r="P64" s="201" t="s">
        <v>81</v>
      </c>
      <c r="Q64" s="201" t="s">
        <v>81</v>
      </c>
      <c r="R64" s="80" t="s">
        <v>81</v>
      </c>
      <c r="S64" s="78" t="s">
        <v>81</v>
      </c>
    </row>
    <row r="65" spans="1:19" ht="48">
      <c r="A65" s="21">
        <v>64</v>
      </c>
      <c r="B65" s="41">
        <v>918</v>
      </c>
      <c r="C65" s="41" t="s">
        <v>259</v>
      </c>
      <c r="D65" s="43" t="s">
        <v>274</v>
      </c>
      <c r="E65" s="8" t="s">
        <v>275</v>
      </c>
      <c r="F65" s="1" t="s">
        <v>276</v>
      </c>
      <c r="G65" s="1" t="s">
        <v>277</v>
      </c>
      <c r="H65" s="52"/>
      <c r="I65" s="78" t="s">
        <v>161</v>
      </c>
      <c r="J65" s="78" t="s">
        <v>161</v>
      </c>
      <c r="K65" s="78" t="s">
        <v>161</v>
      </c>
      <c r="L65" s="78" t="s">
        <v>161</v>
      </c>
      <c r="M65" s="216" t="s">
        <v>265</v>
      </c>
      <c r="N65" s="200" t="s">
        <v>265</v>
      </c>
      <c r="O65" s="200" t="s">
        <v>265</v>
      </c>
      <c r="P65" s="200" t="s">
        <v>265</v>
      </c>
      <c r="Q65" s="200" t="s">
        <v>265</v>
      </c>
      <c r="R65" s="53" t="s">
        <v>265</v>
      </c>
      <c r="S65" s="1" t="s">
        <v>265</v>
      </c>
    </row>
    <row r="66" spans="1:19" ht="84">
      <c r="A66" s="21">
        <v>65</v>
      </c>
      <c r="B66" s="41">
        <v>978</v>
      </c>
      <c r="C66" s="41" t="s">
        <v>69</v>
      </c>
      <c r="D66" s="43" t="s">
        <v>279</v>
      </c>
      <c r="E66" s="8" t="s">
        <v>280</v>
      </c>
      <c r="F66" s="8" t="s">
        <v>281</v>
      </c>
      <c r="G66" s="1" t="s">
        <v>282</v>
      </c>
      <c r="H66" s="52"/>
      <c r="I66" s="78" t="s">
        <v>161</v>
      </c>
      <c r="J66" s="78" t="s">
        <v>161</v>
      </c>
      <c r="K66" s="78" t="s">
        <v>161</v>
      </c>
      <c r="L66" s="78" t="s">
        <v>161</v>
      </c>
      <c r="M66" s="216" t="s">
        <v>161</v>
      </c>
      <c r="N66" s="200" t="s">
        <v>527</v>
      </c>
      <c r="O66" s="200" t="s">
        <v>528</v>
      </c>
      <c r="P66" s="200" t="s">
        <v>528</v>
      </c>
      <c r="Q66" s="200" t="s">
        <v>528</v>
      </c>
      <c r="R66" s="53" t="s">
        <v>528</v>
      </c>
      <c r="S66" s="1" t="s">
        <v>528</v>
      </c>
    </row>
    <row r="67" spans="1:19" ht="144">
      <c r="A67" s="21">
        <v>66</v>
      </c>
      <c r="B67" s="41">
        <v>979</v>
      </c>
      <c r="C67" s="41" t="s">
        <v>69</v>
      </c>
      <c r="D67" s="43" t="s">
        <v>283</v>
      </c>
      <c r="E67" s="8" t="s">
        <v>284</v>
      </c>
      <c r="F67" s="1" t="s">
        <v>285</v>
      </c>
      <c r="G67" s="1" t="s">
        <v>529</v>
      </c>
      <c r="H67" s="52"/>
      <c r="I67" s="78" t="s">
        <v>161</v>
      </c>
      <c r="J67" s="78" t="s">
        <v>161</v>
      </c>
      <c r="K67" s="78" t="s">
        <v>161</v>
      </c>
      <c r="L67" s="78" t="s">
        <v>161</v>
      </c>
      <c r="M67" s="216" t="s">
        <v>161</v>
      </c>
      <c r="N67" s="202" t="s">
        <v>527</v>
      </c>
      <c r="O67" s="202" t="s">
        <v>161</v>
      </c>
      <c r="P67" s="202" t="s">
        <v>161</v>
      </c>
      <c r="Q67" s="204" t="s">
        <v>530</v>
      </c>
      <c r="R67" s="53" t="s">
        <v>528</v>
      </c>
      <c r="S67" s="1" t="s">
        <v>528</v>
      </c>
    </row>
    <row r="68" spans="1:19" ht="24">
      <c r="A68" s="21">
        <v>67</v>
      </c>
      <c r="B68" s="41">
        <v>980</v>
      </c>
      <c r="C68" s="41" t="s">
        <v>69</v>
      </c>
      <c r="D68" s="43" t="s">
        <v>7</v>
      </c>
      <c r="E68" s="8" t="s">
        <v>287</v>
      </c>
      <c r="F68" s="53" t="s">
        <v>288</v>
      </c>
      <c r="G68" s="53"/>
      <c r="H68" s="52"/>
      <c r="I68" s="78" t="s">
        <v>81</v>
      </c>
      <c r="J68" s="78" t="s">
        <v>81</v>
      </c>
      <c r="K68" s="78" t="s">
        <v>81</v>
      </c>
      <c r="L68" s="78" t="s">
        <v>81</v>
      </c>
      <c r="M68" s="216" t="s">
        <v>81</v>
      </c>
      <c r="N68" s="201" t="s">
        <v>81</v>
      </c>
      <c r="O68" s="201" t="s">
        <v>81</v>
      </c>
      <c r="P68" s="201" t="s">
        <v>81</v>
      </c>
      <c r="Q68" s="201" t="s">
        <v>81</v>
      </c>
      <c r="R68" s="80" t="s">
        <v>81</v>
      </c>
      <c r="S68" s="78" t="s">
        <v>81</v>
      </c>
    </row>
    <row r="69" spans="1:19" ht="24">
      <c r="A69" s="21">
        <v>68</v>
      </c>
      <c r="B69" s="41">
        <v>981</v>
      </c>
      <c r="C69" s="41" t="s">
        <v>69</v>
      </c>
      <c r="D69" s="43"/>
      <c r="E69" s="8" t="s">
        <v>289</v>
      </c>
      <c r="F69" s="53" t="s">
        <v>288</v>
      </c>
      <c r="G69" s="53"/>
      <c r="H69" s="52"/>
      <c r="I69" s="78" t="s">
        <v>81</v>
      </c>
      <c r="J69" s="78" t="s">
        <v>81</v>
      </c>
      <c r="K69" s="78" t="s">
        <v>81</v>
      </c>
      <c r="L69" s="78" t="s">
        <v>81</v>
      </c>
      <c r="M69" s="216" t="s">
        <v>81</v>
      </c>
      <c r="N69" s="201" t="s">
        <v>81</v>
      </c>
      <c r="O69" s="201" t="s">
        <v>81</v>
      </c>
      <c r="P69" s="201" t="s">
        <v>81</v>
      </c>
      <c r="Q69" s="201" t="s">
        <v>81</v>
      </c>
      <c r="R69" s="80" t="s">
        <v>81</v>
      </c>
      <c r="S69" s="78" t="s">
        <v>81</v>
      </c>
    </row>
    <row r="70" spans="1:19" ht="24">
      <c r="A70" s="21">
        <v>69</v>
      </c>
      <c r="B70" s="41">
        <v>982</v>
      </c>
      <c r="C70" s="41" t="s">
        <v>69</v>
      </c>
      <c r="D70" s="43" t="s">
        <v>7</v>
      </c>
      <c r="E70" s="8" t="s">
        <v>290</v>
      </c>
      <c r="F70" s="53" t="s">
        <v>288</v>
      </c>
      <c r="G70" s="53"/>
      <c r="H70" s="52"/>
      <c r="I70" s="78" t="s">
        <v>81</v>
      </c>
      <c r="J70" s="78" t="s">
        <v>81</v>
      </c>
      <c r="K70" s="78" t="s">
        <v>81</v>
      </c>
      <c r="L70" s="78" t="s">
        <v>81</v>
      </c>
      <c r="M70" s="216" t="s">
        <v>81</v>
      </c>
      <c r="N70" s="201" t="s">
        <v>81</v>
      </c>
      <c r="O70" s="201" t="s">
        <v>81</v>
      </c>
      <c r="P70" s="201" t="s">
        <v>81</v>
      </c>
      <c r="Q70" s="201" t="s">
        <v>81</v>
      </c>
      <c r="R70" s="80" t="s">
        <v>81</v>
      </c>
      <c r="S70" s="78" t="s">
        <v>81</v>
      </c>
    </row>
    <row r="71" spans="1:19" ht="24">
      <c r="A71" s="21">
        <v>70</v>
      </c>
      <c r="B71" s="41">
        <v>983</v>
      </c>
      <c r="C71" s="41" t="s">
        <v>69</v>
      </c>
      <c r="D71" s="43" t="s">
        <v>7</v>
      </c>
      <c r="E71" s="1" t="s">
        <v>291</v>
      </c>
      <c r="F71" s="53" t="s">
        <v>288</v>
      </c>
      <c r="G71" s="53"/>
      <c r="H71" s="52"/>
      <c r="I71" s="78" t="s">
        <v>81</v>
      </c>
      <c r="J71" s="78" t="s">
        <v>81</v>
      </c>
      <c r="K71" s="78" t="s">
        <v>81</v>
      </c>
      <c r="L71" s="78" t="s">
        <v>81</v>
      </c>
      <c r="M71" s="216" t="s">
        <v>81</v>
      </c>
      <c r="N71" s="201" t="s">
        <v>81</v>
      </c>
      <c r="O71" s="201" t="s">
        <v>81</v>
      </c>
      <c r="P71" s="201" t="s">
        <v>81</v>
      </c>
      <c r="Q71" s="201" t="s">
        <v>81</v>
      </c>
      <c r="R71" s="80" t="s">
        <v>81</v>
      </c>
      <c r="S71" s="78" t="s">
        <v>81</v>
      </c>
    </row>
    <row r="72" spans="1:19" ht="192">
      <c r="A72" s="21">
        <v>71</v>
      </c>
      <c r="B72" s="41">
        <v>984</v>
      </c>
      <c r="C72" s="41" t="s">
        <v>69</v>
      </c>
      <c r="D72" s="43" t="s">
        <v>292</v>
      </c>
      <c r="E72" s="1" t="s">
        <v>293</v>
      </c>
      <c r="F72" s="8" t="s">
        <v>294</v>
      </c>
      <c r="G72" s="1"/>
      <c r="H72" s="52"/>
      <c r="I72" s="78" t="s">
        <v>81</v>
      </c>
      <c r="J72" s="78" t="s">
        <v>81</v>
      </c>
      <c r="K72" s="78" t="s">
        <v>81</v>
      </c>
      <c r="L72" s="78" t="s">
        <v>81</v>
      </c>
      <c r="M72" s="216" t="s">
        <v>81</v>
      </c>
      <c r="N72" s="201" t="s">
        <v>81</v>
      </c>
      <c r="O72" s="201" t="s">
        <v>81</v>
      </c>
      <c r="P72" s="201" t="s">
        <v>81</v>
      </c>
      <c r="Q72" s="201" t="s">
        <v>81</v>
      </c>
      <c r="R72" s="80" t="s">
        <v>81</v>
      </c>
      <c r="S72" s="78" t="s">
        <v>81</v>
      </c>
    </row>
    <row r="73" spans="1:19" ht="120">
      <c r="A73" s="21">
        <v>72</v>
      </c>
      <c r="B73" s="41">
        <v>985</v>
      </c>
      <c r="C73" s="41" t="s">
        <v>295</v>
      </c>
      <c r="D73" s="43" t="s">
        <v>296</v>
      </c>
      <c r="E73" s="8" t="s">
        <v>297</v>
      </c>
      <c r="F73" s="1" t="s">
        <v>298</v>
      </c>
      <c r="G73" s="1"/>
      <c r="H73" s="52"/>
      <c r="I73" s="78" t="s">
        <v>81</v>
      </c>
      <c r="J73" s="78" t="s">
        <v>81</v>
      </c>
      <c r="K73" s="78" t="s">
        <v>81</v>
      </c>
      <c r="L73" s="78" t="s">
        <v>81</v>
      </c>
      <c r="M73" s="216" t="s">
        <v>81</v>
      </c>
      <c r="N73" s="201" t="s">
        <v>81</v>
      </c>
      <c r="O73" s="201" t="s">
        <v>81</v>
      </c>
      <c r="P73" s="201" t="s">
        <v>81</v>
      </c>
      <c r="Q73" s="201" t="s">
        <v>81</v>
      </c>
      <c r="R73" s="80" t="s">
        <v>81</v>
      </c>
      <c r="S73" s="78" t="s">
        <v>81</v>
      </c>
    </row>
    <row r="74" spans="1:19" ht="36">
      <c r="A74" s="21">
        <v>73</v>
      </c>
      <c r="B74" s="41">
        <v>1039</v>
      </c>
      <c r="C74" s="41" t="s">
        <v>299</v>
      </c>
      <c r="D74" s="43" t="s">
        <v>7</v>
      </c>
      <c r="E74" s="8" t="s">
        <v>300</v>
      </c>
      <c r="F74" s="60" t="s">
        <v>301</v>
      </c>
      <c r="G74" s="1" t="s">
        <v>302</v>
      </c>
      <c r="H74" s="52"/>
      <c r="I74" s="78" t="s">
        <v>161</v>
      </c>
      <c r="J74" s="78" t="s">
        <v>161</v>
      </c>
      <c r="K74" s="78" t="s">
        <v>161</v>
      </c>
      <c r="L74" s="78" t="s">
        <v>161</v>
      </c>
      <c r="M74" s="217" t="s">
        <v>531</v>
      </c>
      <c r="N74" s="200" t="s">
        <v>304</v>
      </c>
      <c r="O74" s="200" t="s">
        <v>304</v>
      </c>
      <c r="P74" s="200" t="s">
        <v>304</v>
      </c>
      <c r="Q74" s="200" t="s">
        <v>304</v>
      </c>
      <c r="R74" s="78" t="s">
        <v>304</v>
      </c>
      <c r="S74" s="78" t="s">
        <v>304</v>
      </c>
    </row>
    <row r="75" spans="1:19" ht="36">
      <c r="A75" s="21">
        <v>74</v>
      </c>
      <c r="B75" s="41">
        <v>1048</v>
      </c>
      <c r="C75" s="41" t="s">
        <v>299</v>
      </c>
      <c r="D75" s="43" t="s">
        <v>7</v>
      </c>
      <c r="E75" s="8" t="s">
        <v>305</v>
      </c>
      <c r="F75" s="60" t="s">
        <v>301</v>
      </c>
      <c r="G75" s="1"/>
      <c r="H75" s="52"/>
      <c r="I75" s="78" t="s">
        <v>81</v>
      </c>
      <c r="J75" s="78" t="s">
        <v>81</v>
      </c>
      <c r="K75" s="78" t="s">
        <v>81</v>
      </c>
      <c r="L75" s="78" t="s">
        <v>81</v>
      </c>
      <c r="M75" s="216" t="s">
        <v>81</v>
      </c>
      <c r="N75" s="201" t="s">
        <v>81</v>
      </c>
      <c r="O75" s="201" t="s">
        <v>81</v>
      </c>
      <c r="P75" s="201" t="s">
        <v>81</v>
      </c>
      <c r="Q75" s="201" t="s">
        <v>81</v>
      </c>
      <c r="R75" s="80" t="s">
        <v>81</v>
      </c>
      <c r="S75" s="78" t="s">
        <v>81</v>
      </c>
    </row>
    <row r="76" spans="1:19" ht="36">
      <c r="A76" s="21">
        <v>75</v>
      </c>
      <c r="B76" s="41">
        <v>1057</v>
      </c>
      <c r="C76" s="41" t="s">
        <v>299</v>
      </c>
      <c r="D76" s="43" t="s">
        <v>7</v>
      </c>
      <c r="E76" s="8" t="s">
        <v>306</v>
      </c>
      <c r="F76" s="60" t="s">
        <v>301</v>
      </c>
      <c r="G76" s="1"/>
      <c r="H76" s="52"/>
      <c r="I76" s="78" t="s">
        <v>81</v>
      </c>
      <c r="J76" s="78" t="s">
        <v>81</v>
      </c>
      <c r="K76" s="78" t="s">
        <v>81</v>
      </c>
      <c r="L76" s="78" t="s">
        <v>81</v>
      </c>
      <c r="M76" s="216" t="s">
        <v>81</v>
      </c>
      <c r="N76" s="201" t="s">
        <v>81</v>
      </c>
      <c r="O76" s="201" t="s">
        <v>81</v>
      </c>
      <c r="P76" s="201" t="s">
        <v>81</v>
      </c>
      <c r="Q76" s="201" t="s">
        <v>81</v>
      </c>
      <c r="R76" s="80" t="s">
        <v>81</v>
      </c>
      <c r="S76" s="78" t="s">
        <v>81</v>
      </c>
    </row>
    <row r="77" spans="1:19">
      <c r="A77" s="21">
        <v>76</v>
      </c>
      <c r="B77" s="41">
        <v>1066</v>
      </c>
      <c r="C77" s="41" t="s">
        <v>69</v>
      </c>
      <c r="D77" s="43" t="s">
        <v>7</v>
      </c>
      <c r="E77" s="8" t="s">
        <v>307</v>
      </c>
      <c r="F77" s="61"/>
      <c r="G77" s="1"/>
      <c r="H77" s="52"/>
      <c r="I77" s="8" t="s">
        <v>526</v>
      </c>
      <c r="J77" s="8" t="s">
        <v>526</v>
      </c>
      <c r="K77" s="8" t="s">
        <v>526</v>
      </c>
      <c r="L77" s="8" t="s">
        <v>526</v>
      </c>
      <c r="M77" s="217" t="s">
        <v>237</v>
      </c>
      <c r="N77" s="201" t="s">
        <v>237</v>
      </c>
      <c r="O77" s="201" t="s">
        <v>237</v>
      </c>
      <c r="P77" s="201" t="s">
        <v>237</v>
      </c>
      <c r="Q77" s="201" t="s">
        <v>237</v>
      </c>
      <c r="R77" s="78" t="s">
        <v>237</v>
      </c>
      <c r="S77" s="8" t="s">
        <v>237</v>
      </c>
    </row>
    <row r="78" spans="1:19" ht="96">
      <c r="A78" s="21">
        <v>77</v>
      </c>
      <c r="B78" s="41">
        <v>1067</v>
      </c>
      <c r="C78" s="41" t="s">
        <v>69</v>
      </c>
      <c r="D78" s="43" t="s">
        <v>308</v>
      </c>
      <c r="E78" s="7" t="s">
        <v>309</v>
      </c>
      <c r="F78" s="1" t="s">
        <v>310</v>
      </c>
      <c r="G78" s="1"/>
      <c r="H78" s="52"/>
      <c r="I78" s="78" t="s">
        <v>81</v>
      </c>
      <c r="J78" s="78" t="s">
        <v>81</v>
      </c>
      <c r="K78" s="78" t="s">
        <v>81</v>
      </c>
      <c r="L78" s="78" t="s">
        <v>81</v>
      </c>
      <c r="M78" s="216" t="s">
        <v>81</v>
      </c>
      <c r="N78" s="201" t="s">
        <v>81</v>
      </c>
      <c r="O78" s="201" t="s">
        <v>81</v>
      </c>
      <c r="P78" s="201" t="s">
        <v>81</v>
      </c>
      <c r="Q78" s="201" t="s">
        <v>81</v>
      </c>
      <c r="R78" s="80" t="s">
        <v>81</v>
      </c>
      <c r="S78" s="78" t="s">
        <v>81</v>
      </c>
    </row>
    <row r="79" spans="1:19" ht="96">
      <c r="A79" s="21">
        <v>78</v>
      </c>
      <c r="B79" s="41">
        <v>1068</v>
      </c>
      <c r="C79" s="41" t="s">
        <v>311</v>
      </c>
      <c r="D79" s="43" t="s">
        <v>312</v>
      </c>
      <c r="E79" s="8" t="s">
        <v>313</v>
      </c>
      <c r="F79" s="8" t="s">
        <v>314</v>
      </c>
      <c r="G79" s="1" t="s">
        <v>315</v>
      </c>
      <c r="H79" s="52"/>
      <c r="I79" s="200" t="s">
        <v>161</v>
      </c>
      <c r="J79" s="200" t="s">
        <v>161</v>
      </c>
      <c r="K79" s="200" t="s">
        <v>161</v>
      </c>
      <c r="L79" s="200" t="s">
        <v>161</v>
      </c>
      <c r="M79" s="217" t="s">
        <v>531</v>
      </c>
      <c r="N79" s="200" t="s">
        <v>161</v>
      </c>
      <c r="O79" s="200" t="s">
        <v>304</v>
      </c>
      <c r="P79" s="200" t="s">
        <v>304</v>
      </c>
      <c r="Q79" s="200" t="s">
        <v>304</v>
      </c>
      <c r="R79" s="78" t="s">
        <v>304</v>
      </c>
      <c r="S79" s="78" t="s">
        <v>304</v>
      </c>
    </row>
    <row r="80" spans="1:19">
      <c r="A80" s="21">
        <v>79</v>
      </c>
      <c r="B80" s="71">
        <v>1069</v>
      </c>
      <c r="C80" s="71" t="s">
        <v>316</v>
      </c>
      <c r="D80" s="70" t="s">
        <v>7</v>
      </c>
      <c r="E80" s="79" t="s">
        <v>317</v>
      </c>
      <c r="F80" s="85"/>
      <c r="G80" s="83"/>
      <c r="H80" s="86"/>
      <c r="I80" s="80" t="s">
        <v>81</v>
      </c>
      <c r="J80" s="80" t="s">
        <v>81</v>
      </c>
      <c r="K80" s="80" t="s">
        <v>81</v>
      </c>
      <c r="L80" s="80" t="s">
        <v>81</v>
      </c>
      <c r="M80" s="218" t="s">
        <v>81</v>
      </c>
      <c r="N80" s="201" t="s">
        <v>81</v>
      </c>
      <c r="O80" s="201" t="s">
        <v>81</v>
      </c>
      <c r="P80" s="201" t="s">
        <v>81</v>
      </c>
      <c r="Q80" s="201" t="s">
        <v>81</v>
      </c>
      <c r="R80" s="80" t="s">
        <v>81</v>
      </c>
      <c r="S80" s="80" t="s">
        <v>81</v>
      </c>
    </row>
    <row r="81" spans="1:19" ht="24">
      <c r="A81" s="21">
        <v>80</v>
      </c>
      <c r="B81" s="41">
        <v>1077</v>
      </c>
      <c r="C81" s="41" t="s">
        <v>69</v>
      </c>
      <c r="D81" s="43" t="s">
        <v>7</v>
      </c>
      <c r="E81" s="8" t="s">
        <v>318</v>
      </c>
      <c r="F81" s="1" t="s">
        <v>319</v>
      </c>
      <c r="G81" s="1"/>
      <c r="H81" s="52" t="s">
        <v>320</v>
      </c>
      <c r="I81" s="78" t="s">
        <v>81</v>
      </c>
      <c r="J81" s="78" t="s">
        <v>81</v>
      </c>
      <c r="K81" s="78" t="s">
        <v>81</v>
      </c>
      <c r="L81" s="78" t="s">
        <v>81</v>
      </c>
      <c r="M81" s="216" t="s">
        <v>81</v>
      </c>
      <c r="N81" s="201" t="s">
        <v>81</v>
      </c>
      <c r="O81" s="201" t="s">
        <v>81</v>
      </c>
      <c r="P81" s="201" t="s">
        <v>81</v>
      </c>
      <c r="Q81" s="201" t="s">
        <v>81</v>
      </c>
      <c r="R81" s="80" t="s">
        <v>81</v>
      </c>
      <c r="S81" s="78" t="s">
        <v>81</v>
      </c>
    </row>
    <row r="82" spans="1:19" ht="168">
      <c r="A82" s="21">
        <v>81</v>
      </c>
      <c r="B82" s="41">
        <v>1078</v>
      </c>
      <c r="C82" s="41" t="s">
        <v>69</v>
      </c>
      <c r="D82" s="43" t="s">
        <v>7</v>
      </c>
      <c r="E82" s="1" t="s">
        <v>321</v>
      </c>
      <c r="F82" s="1" t="s">
        <v>322</v>
      </c>
      <c r="G82" s="1" t="s">
        <v>532</v>
      </c>
      <c r="H82" s="52"/>
      <c r="I82" s="1" t="s">
        <v>533</v>
      </c>
      <c r="J82" s="1" t="s">
        <v>533</v>
      </c>
      <c r="K82" s="1" t="s">
        <v>533</v>
      </c>
      <c r="L82" s="220" t="s">
        <v>533</v>
      </c>
      <c r="M82" s="216" t="s">
        <v>533</v>
      </c>
      <c r="N82" s="211" t="s">
        <v>534</v>
      </c>
      <c r="O82" s="200" t="s">
        <v>324</v>
      </c>
      <c r="P82" s="200" t="s">
        <v>324</v>
      </c>
      <c r="Q82" s="200" t="s">
        <v>324</v>
      </c>
      <c r="R82" s="78" t="s">
        <v>324</v>
      </c>
      <c r="S82" s="78" t="s">
        <v>324</v>
      </c>
    </row>
    <row r="83" spans="1:19" ht="168">
      <c r="A83" s="21">
        <v>82</v>
      </c>
      <c r="B83" s="41">
        <v>1079</v>
      </c>
      <c r="C83" s="42" t="s">
        <v>69</v>
      </c>
      <c r="D83" s="43" t="s">
        <v>7</v>
      </c>
      <c r="E83" s="8" t="s">
        <v>326</v>
      </c>
      <c r="F83" s="1" t="s">
        <v>327</v>
      </c>
      <c r="G83" s="1"/>
      <c r="H83" s="52"/>
      <c r="I83" s="78" t="s">
        <v>81</v>
      </c>
      <c r="J83" s="78" t="s">
        <v>81</v>
      </c>
      <c r="K83" s="78" t="s">
        <v>81</v>
      </c>
      <c r="L83" s="78" t="s">
        <v>81</v>
      </c>
      <c r="M83" s="216" t="s">
        <v>81</v>
      </c>
      <c r="N83" s="201" t="s">
        <v>81</v>
      </c>
      <c r="O83" s="201" t="s">
        <v>81</v>
      </c>
      <c r="P83" s="201" t="s">
        <v>81</v>
      </c>
      <c r="Q83" s="201" t="s">
        <v>81</v>
      </c>
      <c r="R83" s="80" t="s">
        <v>81</v>
      </c>
      <c r="S83" s="78" t="s">
        <v>81</v>
      </c>
    </row>
    <row r="84" spans="1:19" ht="192">
      <c r="A84" s="21">
        <v>83</v>
      </c>
      <c r="B84" s="41">
        <v>1080</v>
      </c>
      <c r="C84" s="41" t="s">
        <v>69</v>
      </c>
      <c r="D84" s="43" t="s">
        <v>7</v>
      </c>
      <c r="E84" s="8" t="s">
        <v>328</v>
      </c>
      <c r="F84" s="1" t="s">
        <v>329</v>
      </c>
      <c r="G84" s="1"/>
      <c r="H84" s="52"/>
      <c r="I84" s="8" t="s">
        <v>81</v>
      </c>
      <c r="J84" s="8" t="s">
        <v>81</v>
      </c>
      <c r="K84" s="8" t="s">
        <v>81</v>
      </c>
      <c r="L84" s="8" t="s">
        <v>81</v>
      </c>
      <c r="M84" s="216" t="s">
        <v>81</v>
      </c>
      <c r="N84" s="200" t="s">
        <v>81</v>
      </c>
      <c r="O84" s="200" t="s">
        <v>81</v>
      </c>
      <c r="P84" s="200" t="s">
        <v>81</v>
      </c>
      <c r="Q84" s="200" t="s">
        <v>81</v>
      </c>
      <c r="R84" s="80" t="s">
        <v>81</v>
      </c>
      <c r="S84" s="78" t="s">
        <v>81</v>
      </c>
    </row>
    <row r="85" spans="1:19" ht="60">
      <c r="A85" s="21">
        <v>84</v>
      </c>
      <c r="B85" s="41">
        <v>1081</v>
      </c>
      <c r="C85" s="41" t="s">
        <v>332</v>
      </c>
      <c r="D85" s="43" t="s">
        <v>7</v>
      </c>
      <c r="E85" s="8" t="s">
        <v>333</v>
      </c>
      <c r="F85" s="1" t="s">
        <v>334</v>
      </c>
      <c r="G85" s="1"/>
      <c r="H85" s="52"/>
      <c r="I85" s="1" t="s">
        <v>335</v>
      </c>
      <c r="J85" s="1" t="s">
        <v>335</v>
      </c>
      <c r="K85" s="1" t="s">
        <v>335</v>
      </c>
      <c r="L85" s="1" t="s">
        <v>335</v>
      </c>
      <c r="M85" s="217" t="s">
        <v>335</v>
      </c>
      <c r="N85" s="202" t="s">
        <v>161</v>
      </c>
      <c r="O85" s="202" t="s">
        <v>161</v>
      </c>
      <c r="P85" s="202" t="s">
        <v>161</v>
      </c>
      <c r="Q85" s="205" t="s">
        <v>535</v>
      </c>
      <c r="R85" s="78" t="s">
        <v>324</v>
      </c>
      <c r="S85" s="78" t="s">
        <v>324</v>
      </c>
    </row>
    <row r="86" spans="1:19" ht="192">
      <c r="A86" s="21">
        <v>85</v>
      </c>
      <c r="B86" s="41">
        <v>1092</v>
      </c>
      <c r="C86" s="41" t="s">
        <v>69</v>
      </c>
      <c r="D86" s="43" t="s">
        <v>7</v>
      </c>
      <c r="E86" s="8" t="s">
        <v>336</v>
      </c>
      <c r="F86" s="1" t="s">
        <v>337</v>
      </c>
      <c r="G86" s="1" t="s">
        <v>338</v>
      </c>
      <c r="H86" s="52"/>
      <c r="I86" s="1" t="s">
        <v>536</v>
      </c>
      <c r="J86" s="1" t="s">
        <v>536</v>
      </c>
      <c r="K86" s="1" t="s">
        <v>536</v>
      </c>
      <c r="L86" s="1" t="s">
        <v>536</v>
      </c>
      <c r="M86" s="216" t="s">
        <v>536</v>
      </c>
      <c r="N86" s="204" t="s">
        <v>537</v>
      </c>
      <c r="O86" s="200" t="s">
        <v>324</v>
      </c>
      <c r="P86" s="200" t="s">
        <v>324</v>
      </c>
      <c r="Q86" s="200" t="s">
        <v>324</v>
      </c>
      <c r="R86" s="78" t="s">
        <v>324</v>
      </c>
      <c r="S86" s="78" t="s">
        <v>324</v>
      </c>
    </row>
    <row r="87" spans="1:19" ht="72">
      <c r="A87" s="21">
        <v>86</v>
      </c>
      <c r="B87" s="41">
        <v>1093</v>
      </c>
      <c r="C87" s="42" t="s">
        <v>332</v>
      </c>
      <c r="D87" s="43" t="s">
        <v>7</v>
      </c>
      <c r="E87" s="8" t="s">
        <v>340</v>
      </c>
      <c r="F87" s="1" t="s">
        <v>341</v>
      </c>
      <c r="G87" s="1"/>
      <c r="H87" s="52"/>
      <c r="I87" s="78" t="s">
        <v>81</v>
      </c>
      <c r="J87" s="78" t="s">
        <v>81</v>
      </c>
      <c r="K87" s="78" t="s">
        <v>81</v>
      </c>
      <c r="L87" s="78" t="s">
        <v>81</v>
      </c>
      <c r="M87" s="216" t="s">
        <v>81</v>
      </c>
      <c r="N87" s="201" t="s">
        <v>81</v>
      </c>
      <c r="O87" s="201" t="s">
        <v>81</v>
      </c>
      <c r="P87" s="201" t="s">
        <v>81</v>
      </c>
      <c r="Q87" s="201" t="s">
        <v>81</v>
      </c>
      <c r="R87" s="80" t="s">
        <v>81</v>
      </c>
      <c r="S87" s="78" t="s">
        <v>81</v>
      </c>
    </row>
    <row r="88" spans="1:19" ht="204">
      <c r="A88" s="21">
        <v>87</v>
      </c>
      <c r="B88" s="41">
        <v>1104</v>
      </c>
      <c r="C88" s="42" t="s">
        <v>69</v>
      </c>
      <c r="D88" s="43" t="s">
        <v>7</v>
      </c>
      <c r="E88" s="8" t="s">
        <v>342</v>
      </c>
      <c r="F88" s="1" t="s">
        <v>343</v>
      </c>
      <c r="G88" s="1"/>
      <c r="H88" s="52"/>
      <c r="I88" s="78" t="s">
        <v>81</v>
      </c>
      <c r="J88" s="78" t="s">
        <v>81</v>
      </c>
      <c r="K88" s="78" t="s">
        <v>81</v>
      </c>
      <c r="L88" s="78" t="s">
        <v>81</v>
      </c>
      <c r="M88" s="216" t="s">
        <v>81</v>
      </c>
      <c r="N88" s="201" t="s">
        <v>81</v>
      </c>
      <c r="O88" s="201" t="s">
        <v>81</v>
      </c>
      <c r="P88" s="201" t="s">
        <v>81</v>
      </c>
      <c r="Q88" s="201" t="s">
        <v>81</v>
      </c>
      <c r="R88" s="80" t="s">
        <v>81</v>
      </c>
      <c r="S88" s="78" t="s">
        <v>81</v>
      </c>
    </row>
    <row r="89" spans="1:19" ht="60">
      <c r="A89" s="21">
        <v>88</v>
      </c>
      <c r="B89" s="41">
        <v>1105</v>
      </c>
      <c r="C89" s="42" t="s">
        <v>332</v>
      </c>
      <c r="D89" s="43" t="s">
        <v>7</v>
      </c>
      <c r="E89" s="8" t="s">
        <v>344</v>
      </c>
      <c r="F89" s="1" t="s">
        <v>345</v>
      </c>
      <c r="G89" s="1"/>
      <c r="H89" s="52"/>
      <c r="I89" s="78" t="s">
        <v>81</v>
      </c>
      <c r="J89" s="78" t="s">
        <v>81</v>
      </c>
      <c r="K89" s="78" t="s">
        <v>81</v>
      </c>
      <c r="L89" s="78" t="s">
        <v>81</v>
      </c>
      <c r="M89" s="216" t="s">
        <v>81</v>
      </c>
      <c r="N89" s="201" t="s">
        <v>81</v>
      </c>
      <c r="O89" s="201" t="s">
        <v>81</v>
      </c>
      <c r="P89" s="201" t="s">
        <v>81</v>
      </c>
      <c r="Q89" s="201" t="s">
        <v>81</v>
      </c>
      <c r="R89" s="80" t="s">
        <v>81</v>
      </c>
      <c r="S89" s="78" t="s">
        <v>81</v>
      </c>
    </row>
    <row r="90" spans="1:19" ht="192">
      <c r="A90" s="21">
        <v>89</v>
      </c>
      <c r="B90" s="41">
        <v>1116</v>
      </c>
      <c r="C90" s="42" t="s">
        <v>69</v>
      </c>
      <c r="D90" s="43" t="s">
        <v>7</v>
      </c>
      <c r="E90" s="8" t="s">
        <v>346</v>
      </c>
      <c r="F90" s="1" t="s">
        <v>347</v>
      </c>
      <c r="G90" s="1"/>
      <c r="H90" s="52"/>
      <c r="I90" s="78" t="s">
        <v>81</v>
      </c>
      <c r="J90" s="78" t="s">
        <v>81</v>
      </c>
      <c r="K90" s="78" t="s">
        <v>81</v>
      </c>
      <c r="L90" s="78" t="s">
        <v>81</v>
      </c>
      <c r="M90" s="216" t="s">
        <v>81</v>
      </c>
      <c r="N90" s="201" t="s">
        <v>81</v>
      </c>
      <c r="O90" s="201" t="s">
        <v>81</v>
      </c>
      <c r="P90" s="201" t="s">
        <v>81</v>
      </c>
      <c r="Q90" s="201" t="s">
        <v>81</v>
      </c>
      <c r="R90" s="80" t="s">
        <v>81</v>
      </c>
      <c r="S90" s="78" t="s">
        <v>81</v>
      </c>
    </row>
    <row r="91" spans="1:19" ht="84">
      <c r="A91" s="21">
        <v>90</v>
      </c>
      <c r="B91" s="41">
        <v>1117</v>
      </c>
      <c r="C91" s="41" t="s">
        <v>231</v>
      </c>
      <c r="D91" s="43" t="s">
        <v>7</v>
      </c>
      <c r="E91" s="8" t="s">
        <v>348</v>
      </c>
      <c r="F91" s="1" t="s">
        <v>349</v>
      </c>
      <c r="G91" s="1"/>
      <c r="H91" s="52"/>
      <c r="I91" s="78" t="s">
        <v>81</v>
      </c>
      <c r="J91" s="78" t="s">
        <v>81</v>
      </c>
      <c r="K91" s="78" t="s">
        <v>81</v>
      </c>
      <c r="L91" s="78" t="s">
        <v>81</v>
      </c>
      <c r="M91" s="216" t="s">
        <v>81</v>
      </c>
      <c r="N91" s="201" t="s">
        <v>81</v>
      </c>
      <c r="O91" s="201" t="s">
        <v>81</v>
      </c>
      <c r="P91" s="201" t="s">
        <v>81</v>
      </c>
      <c r="Q91" s="201" t="s">
        <v>81</v>
      </c>
      <c r="R91" s="80" t="s">
        <v>81</v>
      </c>
      <c r="S91" s="78" t="s">
        <v>81</v>
      </c>
    </row>
    <row r="92" spans="1:19" ht="84">
      <c r="A92" s="21">
        <v>91</v>
      </c>
      <c r="B92" s="41">
        <v>1120</v>
      </c>
      <c r="C92" s="41" t="s">
        <v>238</v>
      </c>
      <c r="D92" s="43" t="s">
        <v>7</v>
      </c>
      <c r="E92" s="8" t="s">
        <v>350</v>
      </c>
      <c r="F92" s="1" t="s">
        <v>351</v>
      </c>
      <c r="G92" s="1"/>
      <c r="H92" s="52"/>
      <c r="I92" s="78" t="s">
        <v>81</v>
      </c>
      <c r="J92" s="78" t="s">
        <v>81</v>
      </c>
      <c r="K92" s="78" t="s">
        <v>81</v>
      </c>
      <c r="L92" s="78" t="s">
        <v>81</v>
      </c>
      <c r="M92" s="216" t="s">
        <v>81</v>
      </c>
      <c r="N92" s="201" t="s">
        <v>81</v>
      </c>
      <c r="O92" s="201" t="s">
        <v>81</v>
      </c>
      <c r="P92" s="201" t="s">
        <v>81</v>
      </c>
      <c r="Q92" s="201" t="s">
        <v>81</v>
      </c>
      <c r="R92" s="80" t="s">
        <v>81</v>
      </c>
      <c r="S92" s="78" t="s">
        <v>81</v>
      </c>
    </row>
    <row r="93" spans="1:19" ht="96">
      <c r="A93" s="21">
        <v>92</v>
      </c>
      <c r="B93" s="41">
        <v>1124</v>
      </c>
      <c r="C93" s="41" t="s">
        <v>58</v>
      </c>
      <c r="D93" s="43"/>
      <c r="E93" s="8" t="s">
        <v>352</v>
      </c>
      <c r="F93" s="1" t="s">
        <v>353</v>
      </c>
      <c r="G93" s="1"/>
      <c r="H93" s="52"/>
      <c r="I93" s="78" t="s">
        <v>81</v>
      </c>
      <c r="J93" s="78" t="s">
        <v>81</v>
      </c>
      <c r="K93" s="78" t="s">
        <v>81</v>
      </c>
      <c r="L93" s="78" t="s">
        <v>81</v>
      </c>
      <c r="M93" s="216" t="s">
        <v>81</v>
      </c>
      <c r="N93" s="201" t="s">
        <v>81</v>
      </c>
      <c r="O93" s="201" t="s">
        <v>81</v>
      </c>
      <c r="P93" s="201" t="s">
        <v>81</v>
      </c>
      <c r="Q93" s="201" t="s">
        <v>81</v>
      </c>
      <c r="R93" s="80" t="s">
        <v>81</v>
      </c>
      <c r="S93" s="78" t="s">
        <v>81</v>
      </c>
    </row>
    <row r="94" spans="1:19" ht="120">
      <c r="A94" s="21">
        <v>93</v>
      </c>
      <c r="B94" s="41">
        <v>1132</v>
      </c>
      <c r="C94" s="41" t="s">
        <v>69</v>
      </c>
      <c r="D94" s="43" t="s">
        <v>7</v>
      </c>
      <c r="E94" s="1" t="s">
        <v>354</v>
      </c>
      <c r="F94" s="1" t="s">
        <v>355</v>
      </c>
      <c r="G94" s="1"/>
      <c r="H94" s="52" t="s">
        <v>356</v>
      </c>
      <c r="I94" s="1" t="s">
        <v>357</v>
      </c>
      <c r="J94" s="1" t="s">
        <v>357</v>
      </c>
      <c r="K94" s="1" t="s">
        <v>357</v>
      </c>
      <c r="L94" s="1" t="s">
        <v>357</v>
      </c>
      <c r="M94" s="217" t="s">
        <v>357</v>
      </c>
      <c r="N94" s="200" t="s">
        <v>357</v>
      </c>
      <c r="O94" s="200" t="s">
        <v>357</v>
      </c>
      <c r="P94" s="200" t="s">
        <v>357</v>
      </c>
      <c r="Q94" s="200" t="s">
        <v>357</v>
      </c>
      <c r="R94" s="53" t="s">
        <v>357</v>
      </c>
      <c r="S94" s="1" t="s">
        <v>357</v>
      </c>
    </row>
    <row r="95" spans="1:19" ht="60">
      <c r="A95" s="21">
        <v>94</v>
      </c>
      <c r="B95" s="41">
        <v>1133</v>
      </c>
      <c r="C95" s="41" t="s">
        <v>69</v>
      </c>
      <c r="D95" s="43"/>
      <c r="E95" s="8" t="s">
        <v>358</v>
      </c>
      <c r="F95" s="8" t="s">
        <v>359</v>
      </c>
      <c r="G95" s="1"/>
      <c r="H95" s="52"/>
      <c r="I95" s="78" t="s">
        <v>81</v>
      </c>
      <c r="J95" s="78" t="s">
        <v>81</v>
      </c>
      <c r="K95" s="78" t="s">
        <v>81</v>
      </c>
      <c r="L95" s="78" t="s">
        <v>81</v>
      </c>
      <c r="M95" s="216" t="s">
        <v>81</v>
      </c>
      <c r="N95" s="201" t="s">
        <v>81</v>
      </c>
      <c r="O95" s="201" t="s">
        <v>81</v>
      </c>
      <c r="P95" s="201" t="s">
        <v>81</v>
      </c>
      <c r="Q95" s="201" t="s">
        <v>81</v>
      </c>
      <c r="R95" s="80" t="s">
        <v>81</v>
      </c>
      <c r="S95" s="78" t="s">
        <v>81</v>
      </c>
    </row>
    <row r="96" spans="1:19" ht="156">
      <c r="A96" s="21">
        <v>95</v>
      </c>
      <c r="B96" s="41">
        <v>1134</v>
      </c>
      <c r="C96" s="41" t="s">
        <v>94</v>
      </c>
      <c r="D96" s="43" t="s">
        <v>360</v>
      </c>
      <c r="E96" s="8" t="s">
        <v>361</v>
      </c>
      <c r="F96" s="8" t="s">
        <v>362</v>
      </c>
      <c r="G96" s="1"/>
      <c r="H96" s="52" t="s">
        <v>363</v>
      </c>
      <c r="I96" s="78" t="s">
        <v>81</v>
      </c>
      <c r="J96" s="78" t="s">
        <v>81</v>
      </c>
      <c r="K96" s="78" t="s">
        <v>81</v>
      </c>
      <c r="L96" s="78" t="s">
        <v>81</v>
      </c>
      <c r="M96" s="216" t="s">
        <v>81</v>
      </c>
      <c r="N96" s="201" t="s">
        <v>81</v>
      </c>
      <c r="O96" s="201" t="s">
        <v>81</v>
      </c>
      <c r="P96" s="201" t="s">
        <v>81</v>
      </c>
      <c r="Q96" s="201" t="s">
        <v>81</v>
      </c>
      <c r="R96" s="80" t="s">
        <v>81</v>
      </c>
      <c r="S96" s="78" t="s">
        <v>81</v>
      </c>
    </row>
    <row r="97" spans="1:19" ht="60">
      <c r="A97" s="21">
        <v>96</v>
      </c>
      <c r="B97" s="41">
        <v>1136</v>
      </c>
      <c r="C97" s="42" t="s">
        <v>364</v>
      </c>
      <c r="D97" s="43" t="s">
        <v>365</v>
      </c>
      <c r="E97" s="1" t="s">
        <v>366</v>
      </c>
      <c r="F97" s="8" t="s">
        <v>367</v>
      </c>
      <c r="G97" s="1"/>
      <c r="H97" s="52" t="s">
        <v>368</v>
      </c>
      <c r="I97" s="78" t="s">
        <v>81</v>
      </c>
      <c r="J97" s="78" t="s">
        <v>81</v>
      </c>
      <c r="K97" s="78" t="s">
        <v>81</v>
      </c>
      <c r="L97" s="78" t="s">
        <v>81</v>
      </c>
      <c r="M97" s="216" t="s">
        <v>81</v>
      </c>
      <c r="N97" s="201" t="s">
        <v>81</v>
      </c>
      <c r="O97" s="201" t="s">
        <v>81</v>
      </c>
      <c r="P97" s="201" t="s">
        <v>81</v>
      </c>
      <c r="Q97" s="201" t="s">
        <v>81</v>
      </c>
      <c r="R97" s="80" t="s">
        <v>81</v>
      </c>
      <c r="S97" s="78" t="s">
        <v>81</v>
      </c>
    </row>
    <row r="98" spans="1:19" ht="204">
      <c r="A98" s="21">
        <v>97</v>
      </c>
      <c r="B98" s="41">
        <v>1141</v>
      </c>
      <c r="C98" s="41" t="s">
        <v>69</v>
      </c>
      <c r="D98" s="65" t="s">
        <v>369</v>
      </c>
      <c r="E98" s="50" t="s">
        <v>370</v>
      </c>
      <c r="F98" s="8" t="s">
        <v>371</v>
      </c>
      <c r="G98" s="1"/>
      <c r="H98" s="52" t="s">
        <v>363</v>
      </c>
      <c r="I98" s="78" t="s">
        <v>81</v>
      </c>
      <c r="J98" s="78" t="s">
        <v>81</v>
      </c>
      <c r="K98" s="78" t="s">
        <v>81</v>
      </c>
      <c r="L98" s="78" t="s">
        <v>81</v>
      </c>
      <c r="M98" s="216" t="s">
        <v>81</v>
      </c>
      <c r="N98" s="201" t="s">
        <v>81</v>
      </c>
      <c r="O98" s="201" t="s">
        <v>81</v>
      </c>
      <c r="P98" s="201" t="s">
        <v>81</v>
      </c>
      <c r="Q98" s="201" t="s">
        <v>81</v>
      </c>
      <c r="R98" s="80" t="s">
        <v>81</v>
      </c>
      <c r="S98" s="78" t="s">
        <v>81</v>
      </c>
    </row>
    <row r="99" spans="1:19">
      <c r="A99" s="21">
        <v>98</v>
      </c>
      <c r="B99" s="71">
        <v>1142</v>
      </c>
      <c r="C99" s="71" t="s">
        <v>372</v>
      </c>
      <c r="D99" s="70"/>
      <c r="E99" s="82" t="s">
        <v>317</v>
      </c>
      <c r="F99" s="79"/>
      <c r="G99" s="83"/>
      <c r="H99" s="83"/>
      <c r="I99" s="80" t="s">
        <v>81</v>
      </c>
      <c r="J99" s="80" t="s">
        <v>81</v>
      </c>
      <c r="K99" s="80" t="s">
        <v>81</v>
      </c>
      <c r="L99" s="80" t="s">
        <v>81</v>
      </c>
      <c r="M99" s="218" t="s">
        <v>81</v>
      </c>
      <c r="N99" s="201" t="s">
        <v>81</v>
      </c>
      <c r="O99" s="201" t="s">
        <v>81</v>
      </c>
      <c r="P99" s="201" t="s">
        <v>81</v>
      </c>
      <c r="Q99" s="201" t="s">
        <v>81</v>
      </c>
      <c r="R99" s="80" t="s">
        <v>81</v>
      </c>
      <c r="S99" s="80" t="s">
        <v>81</v>
      </c>
    </row>
    <row r="100" spans="1:19">
      <c r="A100" s="3" t="s">
        <v>7</v>
      </c>
      <c r="E100" s="45"/>
    </row>
    <row r="101" spans="1:19">
      <c r="A101" s="3" t="s">
        <v>7</v>
      </c>
      <c r="E101" s="45"/>
    </row>
    <row r="102" spans="1:19">
      <c r="A102" s="3" t="s">
        <v>7</v>
      </c>
      <c r="E102" s="45"/>
    </row>
    <row r="103" spans="1:19">
      <c r="A103" s="3" t="s">
        <v>7</v>
      </c>
      <c r="E103" s="45"/>
    </row>
    <row r="104" spans="1:19">
      <c r="A104" s="3" t="s">
        <v>7</v>
      </c>
      <c r="D104" s="44" t="s">
        <v>7</v>
      </c>
      <c r="E104" s="45"/>
    </row>
    <row r="105" spans="1:19">
      <c r="A105" s="3" t="s">
        <v>7</v>
      </c>
      <c r="E105" s="45"/>
    </row>
    <row r="106" spans="1:19">
      <c r="A106" s="3" t="s">
        <v>7</v>
      </c>
      <c r="E106" s="45"/>
    </row>
    <row r="107" spans="1:19">
      <c r="A107" s="3" t="s">
        <v>7</v>
      </c>
      <c r="E107" s="45"/>
    </row>
  </sheetData>
  <protectedRanges>
    <protectedRange password="EE42" sqref="H70 B70:E70 K70:N70" name="Range1_1_1"/>
    <protectedRange password="EE42" sqref="H73 B73:F73 K73:N73" name="Range1_1_2"/>
    <protectedRange password="EE42" sqref="H78 B78:F78 K78:N78" name="Range1_3"/>
    <protectedRange password="EE42" sqref="G2:G3" name="Range1"/>
  </protectedRanges>
  <pageMargins left="0.7" right="0.7" top="0.75" bottom="0.75" header="0.3" footer="0.3"/>
  <pageSetup paperSize="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workbookViewId="0">
      <selection activeCell="D17" sqref="D17"/>
    </sheetView>
  </sheetViews>
  <sheetFormatPr defaultRowHeight="15"/>
  <cols>
    <col min="1" max="1" width="10.85546875" customWidth="1"/>
    <col min="2" max="2" width="12.85546875" customWidth="1"/>
    <col min="4" max="4" width="88.42578125" customWidth="1"/>
  </cols>
  <sheetData>
    <row r="1" spans="1:4">
      <c r="A1" s="153" t="s">
        <v>32</v>
      </c>
      <c r="B1" s="210" t="s">
        <v>33</v>
      </c>
      <c r="C1" s="153" t="s">
        <v>34</v>
      </c>
      <c r="D1" s="153" t="s">
        <v>35</v>
      </c>
    </row>
    <row r="2" spans="1:4">
      <c r="A2" s="209"/>
      <c r="B2" s="208"/>
      <c r="C2" s="206"/>
      <c r="D2" s="207"/>
    </row>
  </sheetData>
  <pageMargins left="0.7" right="0.7" top="0.75" bottom="0.75" header="0.3" footer="0.3"/>
  <pageSetup paperSize="21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sheetData/>
  <pageMargins left="0.7" right="0.7" top="0.75" bottom="0.75" header="0.3" footer="0.3"/>
  <pageSetup paperSize="21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sheetPr>
  <dimension ref="A1:G14"/>
  <sheetViews>
    <sheetView workbookViewId="0">
      <selection activeCell="A14" sqref="A14:G14"/>
    </sheetView>
  </sheetViews>
  <sheetFormatPr defaultRowHeight="15"/>
  <cols>
    <col min="3" max="3" width="36.28515625" customWidth="1"/>
    <col min="4" max="4" width="15.28515625" customWidth="1"/>
    <col min="5" max="5" width="37.7109375" customWidth="1"/>
  </cols>
  <sheetData>
    <row r="1" spans="1:7" s="161" customFormat="1" ht="24">
      <c r="A1" s="40" t="s">
        <v>24</v>
      </c>
      <c r="B1" s="185" t="s">
        <v>25</v>
      </c>
      <c r="C1" s="40" t="s">
        <v>26</v>
      </c>
      <c r="D1" s="40" t="s">
        <v>27</v>
      </c>
      <c r="E1" s="40" t="s">
        <v>28</v>
      </c>
    </row>
    <row r="2" spans="1:7" ht="48">
      <c r="A2" s="222"/>
      <c r="B2" s="223" t="s">
        <v>29</v>
      </c>
      <c r="C2" s="224" t="s">
        <v>30</v>
      </c>
      <c r="D2" s="223" t="s">
        <v>31</v>
      </c>
      <c r="E2" s="225"/>
    </row>
    <row r="14" spans="1:7">
      <c r="A14" s="289" t="s">
        <v>553</v>
      </c>
      <c r="B14" s="290"/>
      <c r="C14" s="290"/>
      <c r="D14" s="290"/>
      <c r="E14" s="290"/>
      <c r="F14" s="290"/>
      <c r="G14" s="290"/>
    </row>
  </sheetData>
  <mergeCells count="1">
    <mergeCell ref="A14:G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07"/>
  <sheetViews>
    <sheetView workbookViewId="0">
      <pane xSplit="1" ySplit="1" topLeftCell="C2" activePane="bottomRight" state="frozen"/>
      <selection pane="topRight" activeCell="B2" sqref="B2"/>
      <selection pane="bottomLeft" activeCell="B2" sqref="B2"/>
      <selection pane="bottomRight" activeCell="J4" sqref="J4"/>
    </sheetView>
  </sheetViews>
  <sheetFormatPr defaultColWidth="9.140625" defaultRowHeight="12"/>
  <cols>
    <col min="1" max="1" width="4.140625" style="3" customWidth="1"/>
    <col min="2" max="2" width="8.7109375" style="5" customWidth="1"/>
    <col min="3" max="3" width="7.5703125" style="5" customWidth="1"/>
    <col min="4" max="4" width="9.140625" style="9" bestFit="1" customWidth="1"/>
    <col min="5" max="5" width="8.42578125" style="9" customWidth="1"/>
    <col min="6" max="6" width="14.140625" style="44" customWidth="1"/>
    <col min="7" max="7" width="27.42578125" style="5" customWidth="1"/>
    <col min="8" max="8" width="32.5703125" style="46" customWidth="1"/>
    <col min="9" max="10" width="23.5703125" style="6" customWidth="1"/>
    <col min="11" max="11" width="29.5703125" style="6" customWidth="1"/>
    <col min="12" max="12" width="4.140625" style="38" customWidth="1"/>
    <col min="13" max="13" width="1.85546875" style="35" customWidth="1"/>
    <col min="14" max="15" width="20.5703125" style="18" customWidth="1"/>
    <col min="16" max="16" width="37.140625" style="6" customWidth="1"/>
    <col min="17" max="17" width="28.7109375" style="6" customWidth="1"/>
    <col min="18" max="20" width="31.5703125" style="6" customWidth="1"/>
    <col min="21" max="16384" width="9.140625" style="3"/>
  </cols>
  <sheetData>
    <row r="1" spans="1:20" s="19" customFormat="1" ht="34.5" customHeight="1">
      <c r="A1" s="20"/>
      <c r="B1" s="62" t="s">
        <v>36</v>
      </c>
      <c r="C1" s="62" t="s">
        <v>37</v>
      </c>
      <c r="D1" s="186" t="s">
        <v>38</v>
      </c>
      <c r="E1" s="62" t="s">
        <v>39</v>
      </c>
      <c r="F1" s="186" t="s">
        <v>40</v>
      </c>
      <c r="G1" s="62" t="s">
        <v>41</v>
      </c>
      <c r="H1" s="187" t="s">
        <v>42</v>
      </c>
      <c r="I1" s="188" t="s">
        <v>43</v>
      </c>
      <c r="J1" s="62" t="s">
        <v>44</v>
      </c>
      <c r="K1" s="62" t="s">
        <v>45</v>
      </c>
      <c r="L1" s="62" t="s">
        <v>46</v>
      </c>
      <c r="M1" s="62" t="s">
        <v>47</v>
      </c>
      <c r="N1" s="189" t="s">
        <v>48</v>
      </c>
      <c r="O1" s="189" t="s">
        <v>49</v>
      </c>
      <c r="P1" s="226" t="s">
        <v>554</v>
      </c>
      <c r="Q1" s="197" t="s">
        <v>543</v>
      </c>
      <c r="R1" s="187" t="s">
        <v>50</v>
      </c>
      <c r="S1" s="62" t="s">
        <v>51</v>
      </c>
      <c r="T1" s="62" t="s">
        <v>52</v>
      </c>
    </row>
    <row r="2" spans="1:20" ht="48">
      <c r="A2" s="21">
        <v>1</v>
      </c>
      <c r="B2" s="7"/>
      <c r="C2" s="7"/>
      <c r="D2" s="41">
        <v>1</v>
      </c>
      <c r="E2" s="42" t="s">
        <v>53</v>
      </c>
      <c r="F2" s="43" t="s">
        <v>7</v>
      </c>
      <c r="G2" s="1" t="s">
        <v>54</v>
      </c>
      <c r="H2" s="1"/>
      <c r="I2" s="1" t="s">
        <v>55</v>
      </c>
      <c r="J2" s="52"/>
      <c r="K2" s="8" t="s">
        <v>57</v>
      </c>
      <c r="L2" s="42" t="s">
        <v>56</v>
      </c>
      <c r="M2" s="28"/>
      <c r="N2" s="10"/>
      <c r="O2" s="10"/>
      <c r="P2" s="8" t="s">
        <v>57</v>
      </c>
      <c r="Q2" s="8" t="s">
        <v>57</v>
      </c>
      <c r="R2" s="8" t="s">
        <v>57</v>
      </c>
      <c r="S2" s="1"/>
      <c r="T2" s="1"/>
    </row>
    <row r="3" spans="1:20" ht="24">
      <c r="A3" s="21">
        <v>2</v>
      </c>
      <c r="B3" s="2"/>
      <c r="C3" s="2"/>
      <c r="D3" s="41">
        <v>51</v>
      </c>
      <c r="E3" s="42" t="s">
        <v>58</v>
      </c>
      <c r="F3" s="43" t="s">
        <v>7</v>
      </c>
      <c r="G3" s="8" t="s">
        <v>59</v>
      </c>
      <c r="H3" s="1" t="s">
        <v>60</v>
      </c>
      <c r="I3" s="1" t="s">
        <v>55</v>
      </c>
      <c r="J3" s="52"/>
      <c r="K3" s="63" t="s">
        <v>62</v>
      </c>
      <c r="L3" s="42" t="s">
        <v>61</v>
      </c>
      <c r="M3" s="29"/>
      <c r="N3" s="11"/>
      <c r="O3" s="11"/>
      <c r="P3" s="63" t="s">
        <v>62</v>
      </c>
      <c r="Q3" s="63" t="s">
        <v>62</v>
      </c>
      <c r="R3" s="63" t="s">
        <v>62</v>
      </c>
      <c r="S3" s="1"/>
      <c r="T3" s="1"/>
    </row>
    <row r="4" spans="1:20" ht="168">
      <c r="A4" s="21">
        <v>3</v>
      </c>
      <c r="B4" s="7"/>
      <c r="C4" s="7"/>
      <c r="D4" s="41">
        <v>59</v>
      </c>
      <c r="E4" s="42" t="s">
        <v>58</v>
      </c>
      <c r="F4" s="43" t="s">
        <v>63</v>
      </c>
      <c r="G4" s="1" t="s">
        <v>64</v>
      </c>
      <c r="H4" s="1" t="s">
        <v>65</v>
      </c>
      <c r="I4" s="1" t="s">
        <v>66</v>
      </c>
      <c r="J4" s="52" t="s">
        <v>586</v>
      </c>
      <c r="K4" s="291" t="s">
        <v>540</v>
      </c>
      <c r="L4" s="42" t="s">
        <v>56</v>
      </c>
      <c r="M4" s="30"/>
      <c r="N4" s="10" t="s">
        <v>7</v>
      </c>
      <c r="O4" s="10"/>
      <c r="P4" s="53" t="s">
        <v>540</v>
      </c>
      <c r="Q4" s="53" t="s">
        <v>540</v>
      </c>
      <c r="R4" s="78" t="s">
        <v>67</v>
      </c>
      <c r="S4" s="1" t="s">
        <v>68</v>
      </c>
      <c r="T4" s="1"/>
    </row>
    <row r="5" spans="1:20" ht="132">
      <c r="A5" s="21">
        <v>4</v>
      </c>
      <c r="B5" s="2" t="s">
        <v>7</v>
      </c>
      <c r="C5" s="2"/>
      <c r="D5" s="41">
        <v>67</v>
      </c>
      <c r="E5" s="42" t="s">
        <v>69</v>
      </c>
      <c r="F5" s="43" t="s">
        <v>70</v>
      </c>
      <c r="G5" s="8" t="s">
        <v>71</v>
      </c>
      <c r="H5" s="1" t="s">
        <v>72</v>
      </c>
      <c r="I5" s="1" t="s">
        <v>73</v>
      </c>
      <c r="J5" s="52" t="s">
        <v>587</v>
      </c>
      <c r="K5" s="219" t="s">
        <v>541</v>
      </c>
      <c r="L5" s="42" t="s">
        <v>56</v>
      </c>
      <c r="M5" s="29"/>
      <c r="N5" s="11"/>
      <c r="O5" s="11"/>
      <c r="P5" s="219" t="s">
        <v>541</v>
      </c>
      <c r="Q5" s="219" t="s">
        <v>541</v>
      </c>
      <c r="R5" s="8" t="s">
        <v>74</v>
      </c>
      <c r="S5" s="8" t="s">
        <v>75</v>
      </c>
      <c r="T5" s="1"/>
    </row>
    <row r="6" spans="1:20" ht="120">
      <c r="A6" s="21">
        <v>5</v>
      </c>
      <c r="B6" s="7"/>
      <c r="C6" s="7"/>
      <c r="D6" s="41">
        <v>68</v>
      </c>
      <c r="E6" s="41" t="s">
        <v>76</v>
      </c>
      <c r="F6" s="43" t="s">
        <v>77</v>
      </c>
      <c r="G6" s="1" t="s">
        <v>78</v>
      </c>
      <c r="H6" s="1" t="s">
        <v>79</v>
      </c>
      <c r="I6" s="53" t="s">
        <v>80</v>
      </c>
      <c r="J6" s="52"/>
      <c r="K6" s="8" t="s">
        <v>81</v>
      </c>
      <c r="L6" s="42" t="s">
        <v>56</v>
      </c>
      <c r="M6" s="30"/>
      <c r="N6" s="12"/>
      <c r="O6" s="12"/>
      <c r="P6" s="8" t="s">
        <v>81</v>
      </c>
      <c r="Q6" s="8" t="s">
        <v>81</v>
      </c>
      <c r="R6" s="78" t="s">
        <v>81</v>
      </c>
      <c r="S6" s="1" t="s">
        <v>82</v>
      </c>
      <c r="T6" s="1" t="s">
        <v>83</v>
      </c>
    </row>
    <row r="7" spans="1:20" ht="149.25" customHeight="1">
      <c r="A7" s="21">
        <v>6</v>
      </c>
      <c r="B7" s="2"/>
      <c r="C7" s="2"/>
      <c r="D7" s="41">
        <v>98</v>
      </c>
      <c r="E7" s="42" t="s">
        <v>76</v>
      </c>
      <c r="F7" s="43" t="s">
        <v>84</v>
      </c>
      <c r="G7" s="8" t="s">
        <v>85</v>
      </c>
      <c r="H7" s="1" t="s">
        <v>86</v>
      </c>
      <c r="I7" s="1" t="s">
        <v>87</v>
      </c>
      <c r="J7" s="52"/>
      <c r="K7" s="8" t="s">
        <v>81</v>
      </c>
      <c r="L7" s="42" t="s">
        <v>56</v>
      </c>
      <c r="M7" s="29"/>
      <c r="N7" s="11"/>
      <c r="O7" s="11"/>
      <c r="P7" s="8" t="s">
        <v>81</v>
      </c>
      <c r="Q7" s="8" t="s">
        <v>81</v>
      </c>
      <c r="R7" s="78" t="s">
        <v>81</v>
      </c>
      <c r="S7" s="1" t="s">
        <v>88</v>
      </c>
      <c r="T7" s="1"/>
    </row>
    <row r="8" spans="1:20" ht="156">
      <c r="A8" s="21">
        <v>7</v>
      </c>
      <c r="B8" s="7"/>
      <c r="C8" s="7"/>
      <c r="D8" s="41">
        <v>128</v>
      </c>
      <c r="E8" s="42" t="s">
        <v>76</v>
      </c>
      <c r="F8" s="43" t="s">
        <v>89</v>
      </c>
      <c r="G8" s="1" t="s">
        <v>90</v>
      </c>
      <c r="H8" s="1" t="s">
        <v>91</v>
      </c>
      <c r="I8" s="1" t="s">
        <v>92</v>
      </c>
      <c r="J8" s="52"/>
      <c r="K8" s="8" t="s">
        <v>81</v>
      </c>
      <c r="L8" s="42" t="s">
        <v>56</v>
      </c>
      <c r="M8" s="30"/>
      <c r="N8" s="11"/>
      <c r="O8" s="11"/>
      <c r="P8" s="8" t="s">
        <v>81</v>
      </c>
      <c r="Q8" s="8" t="s">
        <v>81</v>
      </c>
      <c r="R8" s="78" t="s">
        <v>81</v>
      </c>
      <c r="S8" s="1" t="s">
        <v>93</v>
      </c>
      <c r="T8" s="1"/>
    </row>
    <row r="9" spans="1:20" ht="144">
      <c r="A9" s="21">
        <v>8</v>
      </c>
      <c r="B9" s="2"/>
      <c r="C9" s="2"/>
      <c r="D9" s="41">
        <v>158</v>
      </c>
      <c r="E9" s="42" t="s">
        <v>94</v>
      </c>
      <c r="F9" s="43" t="s">
        <v>95</v>
      </c>
      <c r="G9" s="8" t="s">
        <v>96</v>
      </c>
      <c r="H9" s="1" t="s">
        <v>97</v>
      </c>
      <c r="I9" s="1" t="s">
        <v>98</v>
      </c>
      <c r="J9" s="52"/>
      <c r="K9" s="8" t="s">
        <v>81</v>
      </c>
      <c r="L9" s="56" t="s">
        <v>56</v>
      </c>
      <c r="M9" s="29"/>
      <c r="N9" s="11"/>
      <c r="O9" s="11"/>
      <c r="P9" s="8" t="s">
        <v>81</v>
      </c>
      <c r="Q9" s="8" t="s">
        <v>81</v>
      </c>
      <c r="R9" s="78" t="s">
        <v>81</v>
      </c>
      <c r="S9" s="1" t="s">
        <v>99</v>
      </c>
      <c r="T9" s="1"/>
    </row>
    <row r="10" spans="1:20" ht="144">
      <c r="A10" s="21">
        <v>9</v>
      </c>
      <c r="B10" s="2"/>
      <c r="C10" s="2"/>
      <c r="D10" s="41">
        <v>160</v>
      </c>
      <c r="E10" s="42" t="s">
        <v>100</v>
      </c>
      <c r="F10" s="43" t="s">
        <v>7</v>
      </c>
      <c r="G10" s="8" t="s">
        <v>101</v>
      </c>
      <c r="H10" s="1" t="s">
        <v>102</v>
      </c>
      <c r="I10" s="1" t="s">
        <v>103</v>
      </c>
      <c r="J10" s="52"/>
      <c r="K10" s="8" t="s">
        <v>81</v>
      </c>
      <c r="L10" s="42" t="s">
        <v>56</v>
      </c>
      <c r="M10" s="29"/>
      <c r="N10" s="11"/>
      <c r="O10" s="11"/>
      <c r="P10" s="8" t="s">
        <v>81</v>
      </c>
      <c r="Q10" s="8" t="s">
        <v>81</v>
      </c>
      <c r="R10" s="78" t="s">
        <v>81</v>
      </c>
      <c r="S10" s="1" t="s">
        <v>104</v>
      </c>
      <c r="T10" s="1"/>
    </row>
    <row r="11" spans="1:20">
      <c r="A11" s="21">
        <v>10</v>
      </c>
      <c r="B11" s="2"/>
      <c r="C11" s="2"/>
      <c r="D11" s="41">
        <v>165</v>
      </c>
      <c r="E11" s="41" t="s">
        <v>100</v>
      </c>
      <c r="F11" s="43" t="s">
        <v>7</v>
      </c>
      <c r="G11" s="8" t="s">
        <v>105</v>
      </c>
      <c r="H11" s="1" t="s">
        <v>106</v>
      </c>
      <c r="I11" s="1"/>
      <c r="J11" s="52"/>
      <c r="K11" s="8" t="s">
        <v>81</v>
      </c>
      <c r="L11" s="42" t="s">
        <v>56</v>
      </c>
      <c r="M11" s="29"/>
      <c r="N11" s="11"/>
      <c r="O11" s="11"/>
      <c r="P11" s="8" t="s">
        <v>81</v>
      </c>
      <c r="Q11" s="8" t="s">
        <v>81</v>
      </c>
      <c r="R11" s="78" t="s">
        <v>81</v>
      </c>
      <c r="S11" s="1"/>
      <c r="T11" s="1"/>
    </row>
    <row r="12" spans="1:20" ht="108">
      <c r="A12" s="21">
        <v>11</v>
      </c>
      <c r="B12" s="7"/>
      <c r="C12" s="7"/>
      <c r="D12" s="41">
        <v>170</v>
      </c>
      <c r="E12" s="41" t="s">
        <v>69</v>
      </c>
      <c r="F12" s="43" t="s">
        <v>107</v>
      </c>
      <c r="G12" s="1" t="s">
        <v>108</v>
      </c>
      <c r="H12" s="1" t="s">
        <v>109</v>
      </c>
      <c r="I12" s="1"/>
      <c r="J12" s="52"/>
      <c r="K12" s="8" t="s">
        <v>81</v>
      </c>
      <c r="L12" s="42" t="s">
        <v>56</v>
      </c>
      <c r="M12" s="31"/>
      <c r="N12" s="12"/>
      <c r="O12" s="12"/>
      <c r="P12" s="8" t="s">
        <v>81</v>
      </c>
      <c r="Q12" s="8" t="s">
        <v>81</v>
      </c>
      <c r="R12" s="78" t="s">
        <v>81</v>
      </c>
      <c r="S12" s="1"/>
      <c r="T12" s="1"/>
    </row>
    <row r="13" spans="1:20" ht="216">
      <c r="A13" s="21">
        <v>12</v>
      </c>
      <c r="B13" s="7"/>
      <c r="C13" s="7"/>
      <c r="D13" s="41">
        <v>171</v>
      </c>
      <c r="E13" s="41" t="s">
        <v>69</v>
      </c>
      <c r="F13" s="43" t="s">
        <v>110</v>
      </c>
      <c r="G13" s="1" t="s">
        <v>111</v>
      </c>
      <c r="H13" s="1" t="s">
        <v>112</v>
      </c>
      <c r="I13" s="1" t="s">
        <v>113</v>
      </c>
      <c r="J13" s="52"/>
      <c r="K13" s="8" t="s">
        <v>81</v>
      </c>
      <c r="L13" s="42" t="s">
        <v>56</v>
      </c>
      <c r="M13" s="57" t="s">
        <v>69</v>
      </c>
      <c r="N13" s="11"/>
      <c r="O13" s="11"/>
      <c r="P13" s="8" t="s">
        <v>81</v>
      </c>
      <c r="Q13" s="8" t="s">
        <v>81</v>
      </c>
      <c r="R13" s="78" t="s">
        <v>81</v>
      </c>
      <c r="S13" s="1" t="s">
        <v>114</v>
      </c>
      <c r="T13" s="1"/>
    </row>
    <row r="14" spans="1:20" ht="48">
      <c r="A14" s="21">
        <v>13</v>
      </c>
      <c r="B14" s="7"/>
      <c r="C14" s="7"/>
      <c r="D14" s="41">
        <v>172</v>
      </c>
      <c r="E14" s="41" t="s">
        <v>115</v>
      </c>
      <c r="F14" s="43" t="s">
        <v>116</v>
      </c>
      <c r="G14" s="1" t="s">
        <v>117</v>
      </c>
      <c r="H14" s="1" t="s">
        <v>118</v>
      </c>
      <c r="I14" s="53" t="s">
        <v>119</v>
      </c>
      <c r="J14" s="52"/>
      <c r="K14" s="8" t="s">
        <v>81</v>
      </c>
      <c r="L14" s="42" t="s">
        <v>56</v>
      </c>
      <c r="M14" s="31"/>
      <c r="N14" s="13"/>
      <c r="O14" s="13"/>
      <c r="P14" s="8" t="s">
        <v>81</v>
      </c>
      <c r="Q14" s="8" t="s">
        <v>81</v>
      </c>
      <c r="R14" s="78" t="s">
        <v>81</v>
      </c>
      <c r="S14" s="1"/>
      <c r="T14" s="1"/>
    </row>
    <row r="15" spans="1:20" ht="24">
      <c r="A15" s="21">
        <v>14</v>
      </c>
      <c r="B15" s="7"/>
      <c r="C15" s="7"/>
      <c r="D15" s="41">
        <v>174</v>
      </c>
      <c r="E15" s="41" t="s">
        <v>58</v>
      </c>
      <c r="F15" s="43" t="s">
        <v>7</v>
      </c>
      <c r="G15" s="1" t="s">
        <v>120</v>
      </c>
      <c r="H15" s="1" t="s">
        <v>121</v>
      </c>
      <c r="I15" s="1" t="s">
        <v>7</v>
      </c>
      <c r="J15" s="52"/>
      <c r="K15" s="8" t="s">
        <v>81</v>
      </c>
      <c r="L15" s="42" t="s">
        <v>56</v>
      </c>
      <c r="M15" s="31"/>
      <c r="N15" s="13"/>
      <c r="O15" s="13"/>
      <c r="P15" s="8" t="s">
        <v>81</v>
      </c>
      <c r="Q15" s="8" t="s">
        <v>81</v>
      </c>
      <c r="R15" s="78" t="s">
        <v>81</v>
      </c>
      <c r="S15" s="1"/>
      <c r="T15" s="1"/>
    </row>
    <row r="16" spans="1:20" ht="36">
      <c r="A16" s="21">
        <v>15</v>
      </c>
      <c r="B16" s="7"/>
      <c r="C16" s="7"/>
      <c r="D16" s="41">
        <v>182</v>
      </c>
      <c r="E16" s="41" t="s">
        <v>76</v>
      </c>
      <c r="F16" s="43" t="s">
        <v>7</v>
      </c>
      <c r="G16" s="1" t="s">
        <v>122</v>
      </c>
      <c r="H16" s="1" t="s">
        <v>123</v>
      </c>
      <c r="I16" s="1" t="s">
        <v>7</v>
      </c>
      <c r="J16" s="52"/>
      <c r="K16" s="8" t="s">
        <v>81</v>
      </c>
      <c r="L16" s="42" t="s">
        <v>56</v>
      </c>
      <c r="M16" s="31"/>
      <c r="N16" s="13"/>
      <c r="O16" s="13"/>
      <c r="P16" s="8" t="s">
        <v>81</v>
      </c>
      <c r="Q16" s="8" t="s">
        <v>81</v>
      </c>
      <c r="R16" s="78" t="s">
        <v>81</v>
      </c>
      <c r="S16" s="1"/>
      <c r="T16" s="1"/>
    </row>
    <row r="17" spans="1:20" ht="36">
      <c r="A17" s="21">
        <v>16</v>
      </c>
      <c r="B17" s="7"/>
      <c r="C17" s="7"/>
      <c r="D17" s="41">
        <v>212</v>
      </c>
      <c r="E17" s="41" t="s">
        <v>76</v>
      </c>
      <c r="F17" s="43"/>
      <c r="G17" s="1" t="s">
        <v>124</v>
      </c>
      <c r="H17" s="1" t="s">
        <v>125</v>
      </c>
      <c r="I17" s="1" t="s">
        <v>7</v>
      </c>
      <c r="J17" s="52"/>
      <c r="K17" s="8" t="s">
        <v>81</v>
      </c>
      <c r="L17" s="42" t="s">
        <v>56</v>
      </c>
      <c r="M17" s="31"/>
      <c r="N17" s="13"/>
      <c r="O17" s="13"/>
      <c r="P17" s="8" t="s">
        <v>81</v>
      </c>
      <c r="Q17" s="8" t="s">
        <v>81</v>
      </c>
      <c r="R17" s="78" t="s">
        <v>81</v>
      </c>
      <c r="S17" s="1"/>
      <c r="T17" s="1"/>
    </row>
    <row r="18" spans="1:20" ht="48">
      <c r="A18" s="21">
        <v>17</v>
      </c>
      <c r="B18" s="7"/>
      <c r="C18" s="7"/>
      <c r="D18" s="41">
        <v>242</v>
      </c>
      <c r="E18" s="41" t="s">
        <v>76</v>
      </c>
      <c r="F18" s="43"/>
      <c r="G18" s="1" t="s">
        <v>126</v>
      </c>
      <c r="H18" s="1" t="s">
        <v>127</v>
      </c>
      <c r="I18" s="1" t="s">
        <v>7</v>
      </c>
      <c r="J18" s="52"/>
      <c r="K18" s="8" t="s">
        <v>81</v>
      </c>
      <c r="L18" s="42" t="s">
        <v>56</v>
      </c>
      <c r="M18" s="31"/>
      <c r="N18" s="13"/>
      <c r="O18" s="13"/>
      <c r="P18" s="8" t="s">
        <v>81</v>
      </c>
      <c r="Q18" s="8" t="s">
        <v>81</v>
      </c>
      <c r="R18" s="78" t="s">
        <v>81</v>
      </c>
      <c r="S18" s="1"/>
      <c r="T18" s="1"/>
    </row>
    <row r="19" spans="1:20" ht="48">
      <c r="A19" s="21">
        <v>18</v>
      </c>
      <c r="B19" s="7"/>
      <c r="C19" s="7"/>
      <c r="D19" s="41">
        <v>272</v>
      </c>
      <c r="E19" s="41" t="s">
        <v>94</v>
      </c>
      <c r="F19" s="43"/>
      <c r="G19" s="1" t="s">
        <v>128</v>
      </c>
      <c r="H19" s="1" t="s">
        <v>129</v>
      </c>
      <c r="I19" s="1" t="s">
        <v>7</v>
      </c>
      <c r="J19" s="52"/>
      <c r="K19" s="8" t="s">
        <v>81</v>
      </c>
      <c r="L19" s="42" t="s">
        <v>56</v>
      </c>
      <c r="M19" s="31"/>
      <c r="N19" s="13"/>
      <c r="O19" s="13"/>
      <c r="P19" s="8" t="s">
        <v>81</v>
      </c>
      <c r="Q19" s="8" t="s">
        <v>81</v>
      </c>
      <c r="R19" s="78" t="s">
        <v>81</v>
      </c>
      <c r="S19" s="1"/>
      <c r="T19" s="1"/>
    </row>
    <row r="20" spans="1:20">
      <c r="A20" s="21">
        <v>19</v>
      </c>
      <c r="B20" s="2"/>
      <c r="C20" s="2"/>
      <c r="D20" s="41">
        <v>274</v>
      </c>
      <c r="E20" s="41" t="s">
        <v>100</v>
      </c>
      <c r="F20" s="43"/>
      <c r="G20" s="8" t="s">
        <v>130</v>
      </c>
      <c r="H20" s="1" t="s">
        <v>131</v>
      </c>
      <c r="I20" s="1"/>
      <c r="J20" s="52"/>
      <c r="K20" s="8" t="s">
        <v>81</v>
      </c>
      <c r="L20" s="42" t="s">
        <v>56</v>
      </c>
      <c r="M20" s="29"/>
      <c r="N20" s="11"/>
      <c r="O20" s="11"/>
      <c r="P20" s="8" t="s">
        <v>81</v>
      </c>
      <c r="Q20" s="8" t="s">
        <v>81</v>
      </c>
      <c r="R20" s="78" t="s">
        <v>81</v>
      </c>
      <c r="S20" s="1"/>
      <c r="T20" s="1"/>
    </row>
    <row r="21" spans="1:20">
      <c r="A21" s="21">
        <v>20</v>
      </c>
      <c r="B21" s="2"/>
      <c r="C21" s="2"/>
      <c r="D21" s="41">
        <v>279</v>
      </c>
      <c r="E21" s="42" t="s">
        <v>100</v>
      </c>
      <c r="F21" s="43"/>
      <c r="G21" s="8" t="s">
        <v>132</v>
      </c>
      <c r="H21" s="1" t="s">
        <v>133</v>
      </c>
      <c r="I21" s="1"/>
      <c r="J21" s="52"/>
      <c r="K21" s="8" t="s">
        <v>81</v>
      </c>
      <c r="L21" s="42" t="s">
        <v>56</v>
      </c>
      <c r="M21" s="29"/>
      <c r="N21" s="11"/>
      <c r="O21" s="11"/>
      <c r="P21" s="8" t="s">
        <v>81</v>
      </c>
      <c r="Q21" s="8" t="s">
        <v>81</v>
      </c>
      <c r="R21" s="78" t="s">
        <v>81</v>
      </c>
      <c r="S21" s="1"/>
      <c r="T21" s="1"/>
    </row>
    <row r="22" spans="1:20" ht="108">
      <c r="A22" s="21">
        <v>21</v>
      </c>
      <c r="B22" s="2"/>
      <c r="C22" s="2"/>
      <c r="D22" s="41">
        <v>284</v>
      </c>
      <c r="E22" s="42" t="s">
        <v>69</v>
      </c>
      <c r="F22" s="43"/>
      <c r="G22" s="8" t="s">
        <v>134</v>
      </c>
      <c r="H22" s="1" t="s">
        <v>135</v>
      </c>
      <c r="I22" s="1"/>
      <c r="J22" s="52"/>
      <c r="K22" s="8" t="s">
        <v>81</v>
      </c>
      <c r="L22" s="42" t="s">
        <v>56</v>
      </c>
      <c r="M22" s="29"/>
      <c r="N22" s="11"/>
      <c r="O22" s="11"/>
      <c r="P22" s="8" t="s">
        <v>81</v>
      </c>
      <c r="Q22" s="8" t="s">
        <v>81</v>
      </c>
      <c r="R22" s="78" t="s">
        <v>81</v>
      </c>
      <c r="S22" s="1"/>
      <c r="T22" s="1"/>
    </row>
    <row r="23" spans="1:20" ht="192">
      <c r="A23" s="21">
        <v>22</v>
      </c>
      <c r="B23" s="7"/>
      <c r="C23" s="7"/>
      <c r="D23" s="42">
        <v>285</v>
      </c>
      <c r="E23" s="41" t="s">
        <v>69</v>
      </c>
      <c r="F23" s="43"/>
      <c r="G23" s="1" t="s">
        <v>136</v>
      </c>
      <c r="H23" s="1" t="s">
        <v>137</v>
      </c>
      <c r="I23" s="1"/>
      <c r="J23" s="52"/>
      <c r="K23" s="8" t="s">
        <v>81</v>
      </c>
      <c r="L23" s="42" t="s">
        <v>56</v>
      </c>
      <c r="M23" s="30"/>
      <c r="N23" s="12"/>
      <c r="O23" s="12"/>
      <c r="P23" s="8" t="s">
        <v>81</v>
      </c>
      <c r="Q23" s="8" t="s">
        <v>81</v>
      </c>
      <c r="R23" s="78" t="s">
        <v>81</v>
      </c>
      <c r="S23" s="1"/>
      <c r="T23" s="1"/>
    </row>
    <row r="24" spans="1:20" ht="48">
      <c r="A24" s="21">
        <v>23</v>
      </c>
      <c r="B24" s="7"/>
      <c r="C24" s="7"/>
      <c r="D24" s="41">
        <v>286</v>
      </c>
      <c r="E24" s="42" t="s">
        <v>115</v>
      </c>
      <c r="F24" s="43"/>
      <c r="G24" s="1" t="s">
        <v>138</v>
      </c>
      <c r="H24" s="1" t="s">
        <v>139</v>
      </c>
      <c r="I24" s="1"/>
      <c r="J24" s="52"/>
      <c r="K24" s="8" t="s">
        <v>81</v>
      </c>
      <c r="L24" s="42" t="s">
        <v>56</v>
      </c>
      <c r="M24" s="32"/>
      <c r="N24" s="13"/>
      <c r="O24" s="13"/>
      <c r="P24" s="8" t="s">
        <v>81</v>
      </c>
      <c r="Q24" s="8" t="s">
        <v>81</v>
      </c>
      <c r="R24" s="78" t="s">
        <v>81</v>
      </c>
      <c r="S24" s="1"/>
      <c r="T24" s="1"/>
    </row>
    <row r="25" spans="1:20" ht="144">
      <c r="A25" s="21">
        <v>24</v>
      </c>
      <c r="B25" s="7"/>
      <c r="C25" s="7"/>
      <c r="D25" s="41">
        <v>288</v>
      </c>
      <c r="E25" s="42" t="s">
        <v>69</v>
      </c>
      <c r="F25" s="43" t="s">
        <v>140</v>
      </c>
      <c r="G25" s="1" t="s">
        <v>141</v>
      </c>
      <c r="H25" s="1" t="s">
        <v>142</v>
      </c>
      <c r="I25" s="1"/>
      <c r="J25" s="52"/>
      <c r="K25" s="1" t="s">
        <v>143</v>
      </c>
      <c r="L25" s="42" t="s">
        <v>56</v>
      </c>
      <c r="M25" s="58" t="s">
        <v>69</v>
      </c>
      <c r="N25" s="13"/>
      <c r="O25" s="13"/>
      <c r="P25" s="1" t="s">
        <v>143</v>
      </c>
      <c r="Q25" s="1" t="s">
        <v>143</v>
      </c>
      <c r="R25" s="78" t="s">
        <v>81</v>
      </c>
      <c r="S25" s="1" t="s">
        <v>143</v>
      </c>
      <c r="T25" s="1"/>
    </row>
    <row r="26" spans="1:20" ht="36">
      <c r="A26" s="21">
        <v>25</v>
      </c>
      <c r="B26" s="2"/>
      <c r="C26" s="2"/>
      <c r="D26" s="41">
        <v>289</v>
      </c>
      <c r="E26" s="42" t="s">
        <v>144</v>
      </c>
      <c r="F26" s="43" t="s">
        <v>7</v>
      </c>
      <c r="G26" s="8" t="s">
        <v>145</v>
      </c>
      <c r="H26" s="1" t="s">
        <v>146</v>
      </c>
      <c r="I26" s="1"/>
      <c r="J26" s="52"/>
      <c r="K26" s="8" t="s">
        <v>81</v>
      </c>
      <c r="L26" s="42" t="s">
        <v>56</v>
      </c>
      <c r="M26" s="29"/>
      <c r="N26" s="11"/>
      <c r="O26" s="11"/>
      <c r="P26" s="8" t="s">
        <v>81</v>
      </c>
      <c r="Q26" s="8" t="s">
        <v>81</v>
      </c>
      <c r="R26" s="78" t="s">
        <v>81</v>
      </c>
      <c r="S26" s="1"/>
      <c r="T26" s="1"/>
    </row>
    <row r="27" spans="1:20" ht="108">
      <c r="A27" s="21">
        <v>26</v>
      </c>
      <c r="B27" s="7"/>
      <c r="C27" s="7"/>
      <c r="D27" s="41">
        <v>301</v>
      </c>
      <c r="E27" s="41" t="s">
        <v>69</v>
      </c>
      <c r="F27" s="43" t="s">
        <v>147</v>
      </c>
      <c r="G27" s="1" t="s">
        <v>148</v>
      </c>
      <c r="H27" s="1" t="s">
        <v>149</v>
      </c>
      <c r="I27" s="53" t="s">
        <v>150</v>
      </c>
      <c r="J27" s="52"/>
      <c r="K27" s="1" t="s">
        <v>542</v>
      </c>
      <c r="L27" s="42" t="s">
        <v>56</v>
      </c>
      <c r="M27" s="57" t="s">
        <v>69</v>
      </c>
      <c r="N27" s="11"/>
      <c r="O27" s="11"/>
      <c r="P27" s="1" t="s">
        <v>542</v>
      </c>
      <c r="Q27" s="1" t="s">
        <v>542</v>
      </c>
      <c r="R27" s="1" t="s">
        <v>151</v>
      </c>
      <c r="S27" s="1" t="s">
        <v>152</v>
      </c>
      <c r="T27" s="1" t="s">
        <v>7</v>
      </c>
    </row>
    <row r="28" spans="1:20" ht="96">
      <c r="A28" s="21">
        <v>27</v>
      </c>
      <c r="B28" s="7"/>
      <c r="C28" s="7"/>
      <c r="D28" s="41">
        <v>302</v>
      </c>
      <c r="E28" s="41" t="s">
        <v>69</v>
      </c>
      <c r="F28" s="43" t="s">
        <v>153</v>
      </c>
      <c r="G28" s="1" t="s">
        <v>154</v>
      </c>
      <c r="H28" s="1" t="s">
        <v>155</v>
      </c>
      <c r="I28" s="1"/>
      <c r="J28" s="52"/>
      <c r="K28" s="8" t="s">
        <v>81</v>
      </c>
      <c r="L28" s="42" t="s">
        <v>56</v>
      </c>
      <c r="M28" s="31"/>
      <c r="N28" s="11"/>
      <c r="O28" s="11"/>
      <c r="P28" s="8" t="s">
        <v>81</v>
      </c>
      <c r="Q28" s="8" t="s">
        <v>81</v>
      </c>
      <c r="R28" s="78" t="s">
        <v>81</v>
      </c>
      <c r="S28" s="1" t="s">
        <v>7</v>
      </c>
      <c r="T28" s="1"/>
    </row>
    <row r="29" spans="1:20" ht="60">
      <c r="A29" s="21">
        <v>28</v>
      </c>
      <c r="B29" s="2"/>
      <c r="C29" s="2"/>
      <c r="D29" s="41">
        <v>303</v>
      </c>
      <c r="E29" s="41" t="s">
        <v>115</v>
      </c>
      <c r="F29" s="43" t="s">
        <v>156</v>
      </c>
      <c r="G29" s="8" t="s">
        <v>157</v>
      </c>
      <c r="H29" s="1" t="s">
        <v>158</v>
      </c>
      <c r="I29" s="1" t="s">
        <v>159</v>
      </c>
      <c r="J29" s="52"/>
      <c r="K29" s="1" t="s">
        <v>161</v>
      </c>
      <c r="L29" s="42" t="s">
        <v>56</v>
      </c>
      <c r="M29" s="29"/>
      <c r="N29" s="11"/>
      <c r="O29" s="11"/>
      <c r="P29" s="1" t="s">
        <v>161</v>
      </c>
      <c r="Q29" s="1" t="s">
        <v>161</v>
      </c>
      <c r="R29" s="78" t="s">
        <v>160</v>
      </c>
      <c r="S29" s="1" t="s">
        <v>161</v>
      </c>
      <c r="T29" s="1"/>
    </row>
    <row r="30" spans="1:20" ht="60">
      <c r="A30" s="21">
        <v>29</v>
      </c>
      <c r="B30" s="7"/>
      <c r="C30" s="7"/>
      <c r="D30" s="41">
        <v>305</v>
      </c>
      <c r="E30" s="41" t="s">
        <v>115</v>
      </c>
      <c r="F30" s="43" t="s">
        <v>162</v>
      </c>
      <c r="G30" s="1" t="s">
        <v>163</v>
      </c>
      <c r="H30" s="1" t="s">
        <v>164</v>
      </c>
      <c r="I30" s="53" t="s">
        <v>165</v>
      </c>
      <c r="J30" s="52"/>
      <c r="K30" s="1" t="s">
        <v>151</v>
      </c>
      <c r="L30" s="42" t="s">
        <v>56</v>
      </c>
      <c r="M30" s="57" t="s">
        <v>69</v>
      </c>
      <c r="N30" s="14"/>
      <c r="O30" s="14"/>
      <c r="P30" s="1" t="s">
        <v>151</v>
      </c>
      <c r="Q30" s="1" t="s">
        <v>151</v>
      </c>
      <c r="R30" s="1" t="s">
        <v>151</v>
      </c>
      <c r="S30" s="67" t="s">
        <v>7</v>
      </c>
      <c r="T30" s="67" t="s">
        <v>7</v>
      </c>
    </row>
    <row r="31" spans="1:20" ht="96">
      <c r="A31" s="21">
        <v>30</v>
      </c>
      <c r="B31" s="2"/>
      <c r="C31" s="2"/>
      <c r="D31" s="41">
        <v>307</v>
      </c>
      <c r="E31" s="41" t="s">
        <v>69</v>
      </c>
      <c r="F31" s="43" t="s">
        <v>166</v>
      </c>
      <c r="G31" s="8" t="s">
        <v>167</v>
      </c>
      <c r="H31" s="1" t="s">
        <v>168</v>
      </c>
      <c r="I31" s="1"/>
      <c r="J31" s="52"/>
      <c r="K31" s="8" t="s">
        <v>81</v>
      </c>
      <c r="L31" s="42" t="s">
        <v>56</v>
      </c>
      <c r="M31" s="29"/>
      <c r="N31" s="11"/>
      <c r="O31" s="11"/>
      <c r="P31" s="8" t="s">
        <v>81</v>
      </c>
      <c r="Q31" s="8" t="s">
        <v>81</v>
      </c>
      <c r="R31" s="78" t="s">
        <v>81</v>
      </c>
      <c r="S31" s="1"/>
      <c r="T31" s="1"/>
    </row>
    <row r="32" spans="1:20" ht="168">
      <c r="A32" s="21">
        <v>31</v>
      </c>
      <c r="B32" s="7"/>
      <c r="C32" s="7"/>
      <c r="D32" s="41">
        <v>308</v>
      </c>
      <c r="E32" s="41" t="s">
        <v>69</v>
      </c>
      <c r="F32" s="43" t="s">
        <v>169</v>
      </c>
      <c r="G32" s="1" t="s">
        <v>170</v>
      </c>
      <c r="H32" s="1" t="s">
        <v>171</v>
      </c>
      <c r="I32" s="1"/>
      <c r="J32" s="52"/>
      <c r="K32" s="78" t="s">
        <v>81</v>
      </c>
      <c r="L32" s="42" t="s">
        <v>56</v>
      </c>
      <c r="M32" s="57"/>
      <c r="N32" s="11"/>
      <c r="O32" s="11"/>
      <c r="P32" s="78" t="s">
        <v>81</v>
      </c>
      <c r="Q32" s="78" t="s">
        <v>81</v>
      </c>
      <c r="R32" s="78" t="s">
        <v>81</v>
      </c>
      <c r="S32" s="1" t="s">
        <v>7</v>
      </c>
      <c r="T32" s="1"/>
    </row>
    <row r="33" spans="1:20" ht="156">
      <c r="A33" s="21">
        <v>32</v>
      </c>
      <c r="B33" s="7"/>
      <c r="C33" s="7"/>
      <c r="D33" s="41">
        <v>309</v>
      </c>
      <c r="E33" s="41" t="s">
        <v>69</v>
      </c>
      <c r="F33" s="43" t="s">
        <v>172</v>
      </c>
      <c r="G33" s="1" t="s">
        <v>173</v>
      </c>
      <c r="H33" s="1" t="s">
        <v>174</v>
      </c>
      <c r="I33" s="1" t="s">
        <v>175</v>
      </c>
      <c r="J33" s="52"/>
      <c r="K33" s="78" t="s">
        <v>521</v>
      </c>
      <c r="L33" s="42" t="s">
        <v>56</v>
      </c>
      <c r="M33" s="59" t="s">
        <v>69</v>
      </c>
      <c r="N33" s="13"/>
      <c r="O33" s="13"/>
      <c r="P33" s="78" t="s">
        <v>521</v>
      </c>
      <c r="Q33" s="78" t="s">
        <v>521</v>
      </c>
      <c r="R33" s="78" t="s">
        <v>176</v>
      </c>
      <c r="S33" s="1" t="s">
        <v>7</v>
      </c>
      <c r="T33" s="1"/>
    </row>
    <row r="34" spans="1:20" ht="276">
      <c r="A34" s="21">
        <v>33</v>
      </c>
      <c r="B34" s="169"/>
      <c r="C34" s="7"/>
      <c r="D34" s="41">
        <v>310</v>
      </c>
      <c r="E34" s="41" t="s">
        <v>69</v>
      </c>
      <c r="F34" s="43" t="s">
        <v>177</v>
      </c>
      <c r="G34" s="1" t="s">
        <v>178</v>
      </c>
      <c r="H34" s="1" t="s">
        <v>179</v>
      </c>
      <c r="I34" s="1" t="s">
        <v>180</v>
      </c>
      <c r="J34" s="52"/>
      <c r="K34" s="66" t="s">
        <v>181</v>
      </c>
      <c r="L34" s="42" t="s">
        <v>56</v>
      </c>
      <c r="M34" s="59" t="s">
        <v>69</v>
      </c>
      <c r="N34" s="12"/>
      <c r="O34" s="12"/>
      <c r="P34" s="66" t="s">
        <v>181</v>
      </c>
      <c r="Q34" s="66" t="s">
        <v>181</v>
      </c>
      <c r="R34" s="78" t="s">
        <v>176</v>
      </c>
      <c r="S34" s="1" t="s">
        <v>181</v>
      </c>
      <c r="T34" s="1"/>
    </row>
    <row r="35" spans="1:20" ht="132">
      <c r="A35" s="21">
        <v>34</v>
      </c>
      <c r="B35" s="7"/>
      <c r="C35" s="7"/>
      <c r="D35" s="41">
        <v>311</v>
      </c>
      <c r="E35" s="42" t="s">
        <v>69</v>
      </c>
      <c r="F35" s="43" t="s">
        <v>182</v>
      </c>
      <c r="G35" s="1" t="s">
        <v>183</v>
      </c>
      <c r="H35" s="1" t="s">
        <v>184</v>
      </c>
      <c r="I35" s="1" t="s">
        <v>185</v>
      </c>
      <c r="J35" s="52"/>
      <c r="K35" s="1" t="s">
        <v>161</v>
      </c>
      <c r="L35" s="42" t="s">
        <v>56</v>
      </c>
      <c r="M35" s="59" t="s">
        <v>69</v>
      </c>
      <c r="N35" s="13"/>
      <c r="O35" s="13"/>
      <c r="P35" s="1" t="s">
        <v>161</v>
      </c>
      <c r="Q35" s="1" t="s">
        <v>161</v>
      </c>
      <c r="R35" s="8" t="s">
        <v>151</v>
      </c>
      <c r="S35" s="200" t="s">
        <v>161</v>
      </c>
      <c r="T35" s="1"/>
    </row>
    <row r="36" spans="1:20" ht="204">
      <c r="A36" s="21">
        <v>35</v>
      </c>
      <c r="B36" s="2"/>
      <c r="C36" s="2"/>
      <c r="D36" s="41">
        <v>312</v>
      </c>
      <c r="E36" s="42" t="s">
        <v>69</v>
      </c>
      <c r="F36" s="43" t="s">
        <v>186</v>
      </c>
      <c r="G36" s="8" t="s">
        <v>187</v>
      </c>
      <c r="H36" s="1" t="s">
        <v>188</v>
      </c>
      <c r="I36" s="1" t="s">
        <v>185</v>
      </c>
      <c r="J36" s="52"/>
      <c r="K36" s="1" t="s">
        <v>161</v>
      </c>
      <c r="L36" s="42" t="s">
        <v>56</v>
      </c>
      <c r="M36" s="57" t="s">
        <v>69</v>
      </c>
      <c r="N36" s="11"/>
      <c r="O36" s="11"/>
      <c r="P36" s="1" t="s">
        <v>161</v>
      </c>
      <c r="Q36" s="1" t="s">
        <v>161</v>
      </c>
      <c r="R36" s="8" t="s">
        <v>151</v>
      </c>
      <c r="S36" s="200" t="s">
        <v>161</v>
      </c>
      <c r="T36" s="1"/>
    </row>
    <row r="37" spans="1:20" ht="132">
      <c r="A37" s="21">
        <v>36</v>
      </c>
      <c r="B37" s="7"/>
      <c r="C37" s="7"/>
      <c r="D37" s="41">
        <v>313</v>
      </c>
      <c r="E37" s="42" t="s">
        <v>69</v>
      </c>
      <c r="F37" s="43" t="s">
        <v>189</v>
      </c>
      <c r="G37" s="1" t="s">
        <v>190</v>
      </c>
      <c r="H37" s="1" t="s">
        <v>191</v>
      </c>
      <c r="I37" s="1" t="s">
        <v>185</v>
      </c>
      <c r="J37" s="52"/>
      <c r="K37" s="1" t="s">
        <v>161</v>
      </c>
      <c r="L37" s="42" t="s">
        <v>56</v>
      </c>
      <c r="M37" s="58" t="s">
        <v>69</v>
      </c>
      <c r="N37" s="15"/>
      <c r="O37" s="15"/>
      <c r="P37" s="1" t="s">
        <v>161</v>
      </c>
      <c r="Q37" s="1" t="s">
        <v>161</v>
      </c>
      <c r="R37" s="8" t="s">
        <v>151</v>
      </c>
      <c r="S37" s="200" t="s">
        <v>161</v>
      </c>
      <c r="T37" s="1"/>
    </row>
    <row r="38" spans="1:20" ht="132">
      <c r="A38" s="21">
        <v>37</v>
      </c>
      <c r="B38" s="7"/>
      <c r="C38" s="7"/>
      <c r="D38" s="41">
        <v>314</v>
      </c>
      <c r="E38" s="42" t="s">
        <v>69</v>
      </c>
      <c r="F38" s="43" t="s">
        <v>192</v>
      </c>
      <c r="G38" s="1" t="s">
        <v>193</v>
      </c>
      <c r="H38" s="1" t="s">
        <v>194</v>
      </c>
      <c r="I38" s="1" t="s">
        <v>185</v>
      </c>
      <c r="J38" s="52"/>
      <c r="K38" s="1" t="s">
        <v>161</v>
      </c>
      <c r="L38" s="42" t="s">
        <v>56</v>
      </c>
      <c r="M38" s="58" t="s">
        <v>69</v>
      </c>
      <c r="N38" s="11"/>
      <c r="O38" s="11"/>
      <c r="P38" s="1" t="s">
        <v>161</v>
      </c>
      <c r="Q38" s="1" t="s">
        <v>161</v>
      </c>
      <c r="R38" s="8" t="s">
        <v>151</v>
      </c>
      <c r="S38" s="200" t="s">
        <v>161</v>
      </c>
      <c r="T38" s="1"/>
    </row>
    <row r="39" spans="1:20" ht="48">
      <c r="A39" s="21">
        <v>38</v>
      </c>
      <c r="B39" s="7"/>
      <c r="C39" s="7"/>
      <c r="D39" s="41">
        <v>315</v>
      </c>
      <c r="E39" s="41" t="s">
        <v>195</v>
      </c>
      <c r="F39" s="43" t="s">
        <v>196</v>
      </c>
      <c r="G39" s="1" t="s">
        <v>197</v>
      </c>
      <c r="H39" s="1" t="s">
        <v>198</v>
      </c>
      <c r="I39" s="1"/>
      <c r="J39" s="52"/>
      <c r="K39" s="78" t="s">
        <v>81</v>
      </c>
      <c r="L39" s="42" t="s">
        <v>56</v>
      </c>
      <c r="M39" s="31"/>
      <c r="N39" s="15"/>
      <c r="O39" s="15"/>
      <c r="P39" s="78" t="s">
        <v>81</v>
      </c>
      <c r="Q39" s="78" t="s">
        <v>81</v>
      </c>
      <c r="R39" s="78" t="s">
        <v>81</v>
      </c>
      <c r="S39" s="1"/>
      <c r="T39" s="1"/>
    </row>
    <row r="40" spans="1:20" ht="120">
      <c r="A40" s="21">
        <v>39</v>
      </c>
      <c r="B40" s="7"/>
      <c r="C40" s="7"/>
      <c r="D40" s="41">
        <v>324</v>
      </c>
      <c r="E40" s="41" t="s">
        <v>69</v>
      </c>
      <c r="F40" s="43" t="s">
        <v>199</v>
      </c>
      <c r="G40" s="1" t="s">
        <v>200</v>
      </c>
      <c r="H40" s="1" t="s">
        <v>201</v>
      </c>
      <c r="I40" s="1"/>
      <c r="J40" s="53" t="s">
        <v>202</v>
      </c>
      <c r="K40" s="8" t="s">
        <v>81</v>
      </c>
      <c r="L40" s="42" t="s">
        <v>56</v>
      </c>
      <c r="M40" s="57" t="s">
        <v>69</v>
      </c>
      <c r="N40" s="11"/>
      <c r="O40" s="11"/>
      <c r="P40" s="8" t="s">
        <v>81</v>
      </c>
      <c r="Q40" s="8" t="s">
        <v>81</v>
      </c>
      <c r="R40" s="78" t="s">
        <v>81</v>
      </c>
      <c r="S40" s="78" t="s">
        <v>203</v>
      </c>
      <c r="T40" s="1"/>
    </row>
    <row r="41" spans="1:20" ht="144">
      <c r="A41" s="21">
        <v>40</v>
      </c>
      <c r="B41" s="7"/>
      <c r="C41" s="7"/>
      <c r="D41" s="41">
        <v>325</v>
      </c>
      <c r="E41" s="41" t="s">
        <v>69</v>
      </c>
      <c r="F41" s="43" t="s">
        <v>204</v>
      </c>
      <c r="G41" s="1" t="s">
        <v>205</v>
      </c>
      <c r="H41" s="1" t="s">
        <v>206</v>
      </c>
      <c r="I41" s="53" t="s">
        <v>207</v>
      </c>
      <c r="J41" s="52"/>
      <c r="K41" s="1" t="s">
        <v>521</v>
      </c>
      <c r="L41" s="42" t="s">
        <v>56</v>
      </c>
      <c r="M41" s="57" t="s">
        <v>69</v>
      </c>
      <c r="N41" s="15"/>
      <c r="O41" s="15"/>
      <c r="P41" s="1" t="s">
        <v>521</v>
      </c>
      <c r="Q41" s="1" t="s">
        <v>521</v>
      </c>
      <c r="R41" s="78" t="s">
        <v>176</v>
      </c>
      <c r="S41" s="1" t="s">
        <v>7</v>
      </c>
      <c r="T41" s="1"/>
    </row>
    <row r="42" spans="1:20" ht="36">
      <c r="A42" s="21">
        <v>41</v>
      </c>
      <c r="B42" s="2"/>
      <c r="C42" s="2"/>
      <c r="D42" s="41">
        <v>326</v>
      </c>
      <c r="E42" s="41" t="s">
        <v>69</v>
      </c>
      <c r="F42" s="43" t="s">
        <v>208</v>
      </c>
      <c r="G42" s="8" t="s">
        <v>209</v>
      </c>
      <c r="H42" s="1" t="s">
        <v>210</v>
      </c>
      <c r="I42" s="1"/>
      <c r="J42" s="52"/>
      <c r="K42" s="78" t="s">
        <v>81</v>
      </c>
      <c r="L42" s="42" t="s">
        <v>56</v>
      </c>
      <c r="M42" s="29"/>
      <c r="N42" s="11"/>
      <c r="O42" s="11"/>
      <c r="P42" s="78" t="s">
        <v>81</v>
      </c>
      <c r="Q42" s="78" t="s">
        <v>81</v>
      </c>
      <c r="R42" s="78" t="s">
        <v>81</v>
      </c>
      <c r="S42" s="1"/>
      <c r="T42" s="1"/>
    </row>
    <row r="43" spans="1:20" ht="36">
      <c r="A43" s="21">
        <v>42</v>
      </c>
      <c r="B43" s="2"/>
      <c r="C43" s="2"/>
      <c r="D43" s="41">
        <v>327</v>
      </c>
      <c r="E43" s="41" t="s">
        <v>69</v>
      </c>
      <c r="F43" s="43" t="s">
        <v>211</v>
      </c>
      <c r="G43" s="8" t="s">
        <v>212</v>
      </c>
      <c r="H43" s="1" t="s">
        <v>213</v>
      </c>
      <c r="I43" s="1"/>
      <c r="J43" s="52"/>
      <c r="K43" s="78" t="s">
        <v>81</v>
      </c>
      <c r="L43" s="42" t="s">
        <v>56</v>
      </c>
      <c r="M43" s="29"/>
      <c r="N43" s="16"/>
      <c r="O43" s="16"/>
      <c r="P43" s="78" t="s">
        <v>81</v>
      </c>
      <c r="Q43" s="78" t="s">
        <v>81</v>
      </c>
      <c r="R43" s="78" t="s">
        <v>81</v>
      </c>
      <c r="S43" s="1"/>
      <c r="T43" s="1"/>
    </row>
    <row r="44" spans="1:20">
      <c r="A44" s="21">
        <v>43</v>
      </c>
      <c r="B44" s="2"/>
      <c r="C44" s="2"/>
      <c r="D44" s="41">
        <v>328</v>
      </c>
      <c r="E44" s="41" t="s">
        <v>69</v>
      </c>
      <c r="F44" s="43" t="s">
        <v>7</v>
      </c>
      <c r="G44" s="8" t="s">
        <v>214</v>
      </c>
      <c r="H44" s="8"/>
      <c r="I44" s="1"/>
      <c r="J44" s="52"/>
      <c r="K44" s="78" t="s">
        <v>81</v>
      </c>
      <c r="L44" s="42" t="s">
        <v>56</v>
      </c>
      <c r="M44" s="29"/>
      <c r="N44" s="11"/>
      <c r="O44" s="11"/>
      <c r="P44" s="78" t="s">
        <v>81</v>
      </c>
      <c r="Q44" s="78" t="s">
        <v>81</v>
      </c>
      <c r="R44" s="78" t="s">
        <v>81</v>
      </c>
      <c r="S44" s="1"/>
      <c r="T44" s="1"/>
    </row>
    <row r="45" spans="1:20" ht="144">
      <c r="A45" s="21">
        <v>44</v>
      </c>
      <c r="B45" s="2"/>
      <c r="C45" s="2"/>
      <c r="D45" s="41">
        <v>329</v>
      </c>
      <c r="E45" s="41" t="s">
        <v>69</v>
      </c>
      <c r="F45" s="43" t="s">
        <v>215</v>
      </c>
      <c r="G45" s="8" t="s">
        <v>216</v>
      </c>
      <c r="H45" s="8" t="s">
        <v>217</v>
      </c>
      <c r="I45" s="1"/>
      <c r="J45" s="52"/>
      <c r="K45" s="78" t="s">
        <v>81</v>
      </c>
      <c r="L45" s="42" t="s">
        <v>56</v>
      </c>
      <c r="M45" s="29"/>
      <c r="N45" s="11"/>
      <c r="O45" s="11"/>
      <c r="P45" s="78" t="s">
        <v>81</v>
      </c>
      <c r="Q45" s="78" t="s">
        <v>81</v>
      </c>
      <c r="R45" s="78" t="s">
        <v>81</v>
      </c>
      <c r="S45" s="1"/>
      <c r="T45" s="1"/>
    </row>
    <row r="46" spans="1:20" ht="72">
      <c r="A46" s="21">
        <v>45</v>
      </c>
      <c r="B46" s="7"/>
      <c r="C46" s="7"/>
      <c r="D46" s="41">
        <v>330</v>
      </c>
      <c r="E46" s="41" t="s">
        <v>69</v>
      </c>
      <c r="F46" s="43" t="s">
        <v>218</v>
      </c>
      <c r="G46" s="1" t="s">
        <v>219</v>
      </c>
      <c r="H46" s="8" t="s">
        <v>220</v>
      </c>
      <c r="I46" s="1" t="s">
        <v>221</v>
      </c>
      <c r="J46" s="52"/>
      <c r="K46" s="8" t="s">
        <v>81</v>
      </c>
      <c r="L46" s="42" t="s">
        <v>56</v>
      </c>
      <c r="M46" s="31"/>
      <c r="N46" s="11"/>
      <c r="O46" s="11"/>
      <c r="P46" s="8" t="s">
        <v>81</v>
      </c>
      <c r="Q46" s="8" t="s">
        <v>81</v>
      </c>
      <c r="R46" s="78" t="s">
        <v>81</v>
      </c>
      <c r="S46" s="1" t="s">
        <v>222</v>
      </c>
      <c r="T46" s="1"/>
    </row>
    <row r="47" spans="1:20" ht="48">
      <c r="A47" s="21">
        <v>46</v>
      </c>
      <c r="B47" s="7"/>
      <c r="C47" s="7"/>
      <c r="D47" s="41">
        <v>331</v>
      </c>
      <c r="E47" s="41" t="s">
        <v>69</v>
      </c>
      <c r="F47" s="43" t="s">
        <v>223</v>
      </c>
      <c r="G47" s="1" t="s">
        <v>224</v>
      </c>
      <c r="H47" s="8" t="s">
        <v>225</v>
      </c>
      <c r="I47" s="1"/>
      <c r="J47" s="52"/>
      <c r="K47" s="78" t="s">
        <v>81</v>
      </c>
      <c r="L47" s="42" t="s">
        <v>56</v>
      </c>
      <c r="M47" s="29"/>
      <c r="N47" s="15"/>
      <c r="O47" s="15"/>
      <c r="P47" s="78" t="s">
        <v>81</v>
      </c>
      <c r="Q47" s="78" t="s">
        <v>81</v>
      </c>
      <c r="R47" s="78" t="s">
        <v>81</v>
      </c>
      <c r="S47" s="1"/>
      <c r="T47" s="1"/>
    </row>
    <row r="48" spans="1:20">
      <c r="A48" s="21">
        <v>47</v>
      </c>
      <c r="B48" s="2"/>
      <c r="C48" s="2"/>
      <c r="D48" s="41">
        <v>332</v>
      </c>
      <c r="E48" s="41" t="s">
        <v>226</v>
      </c>
      <c r="F48" s="43" t="s">
        <v>7</v>
      </c>
      <c r="G48" s="8" t="s">
        <v>227</v>
      </c>
      <c r="H48" s="8" t="s">
        <v>228</v>
      </c>
      <c r="I48" s="1"/>
      <c r="J48" s="52"/>
      <c r="K48" s="78" t="s">
        <v>81</v>
      </c>
      <c r="L48" s="42" t="s">
        <v>56</v>
      </c>
      <c r="M48" s="29"/>
      <c r="N48" s="11"/>
      <c r="O48" s="11"/>
      <c r="P48" s="78" t="s">
        <v>81</v>
      </c>
      <c r="Q48" s="78" t="s">
        <v>81</v>
      </c>
      <c r="R48" s="78" t="s">
        <v>81</v>
      </c>
      <c r="S48" s="1"/>
      <c r="T48" s="1"/>
    </row>
    <row r="49" spans="1:20">
      <c r="A49" s="21">
        <v>48</v>
      </c>
      <c r="B49" s="7"/>
      <c r="C49" s="7"/>
      <c r="D49" s="41">
        <v>335</v>
      </c>
      <c r="E49" s="41" t="s">
        <v>58</v>
      </c>
      <c r="F49" s="43" t="s">
        <v>7</v>
      </c>
      <c r="G49" s="1" t="s">
        <v>229</v>
      </c>
      <c r="H49" s="8" t="s">
        <v>230</v>
      </c>
      <c r="I49" s="1"/>
      <c r="J49" s="52"/>
      <c r="K49" s="78" t="s">
        <v>81</v>
      </c>
      <c r="L49" s="42" t="s">
        <v>56</v>
      </c>
      <c r="M49" s="31"/>
      <c r="N49" s="11"/>
      <c r="O49" s="11"/>
      <c r="P49" s="78" t="s">
        <v>81</v>
      </c>
      <c r="Q49" s="78" t="s">
        <v>81</v>
      </c>
      <c r="R49" s="78" t="s">
        <v>81</v>
      </c>
      <c r="S49" s="1"/>
      <c r="T49" s="1"/>
    </row>
    <row r="50" spans="1:20" ht="48">
      <c r="A50" s="21">
        <v>49</v>
      </c>
      <c r="B50" s="7"/>
      <c r="C50" s="7"/>
      <c r="D50" s="41">
        <v>343</v>
      </c>
      <c r="E50" s="41" t="s">
        <v>231</v>
      </c>
      <c r="F50" s="43" t="s">
        <v>232</v>
      </c>
      <c r="G50" s="1" t="s">
        <v>233</v>
      </c>
      <c r="H50" s="8" t="s">
        <v>234</v>
      </c>
      <c r="I50" s="1"/>
      <c r="J50" s="52" t="s">
        <v>235</v>
      </c>
      <c r="K50" s="8" t="s">
        <v>526</v>
      </c>
      <c r="L50" s="42" t="s">
        <v>236</v>
      </c>
      <c r="M50" s="32"/>
      <c r="N50" s="11"/>
      <c r="O50" s="11"/>
      <c r="P50" s="8" t="s">
        <v>526</v>
      </c>
      <c r="Q50" s="8" t="s">
        <v>526</v>
      </c>
      <c r="R50" s="8" t="s">
        <v>237</v>
      </c>
      <c r="S50" s="47" t="s">
        <v>7</v>
      </c>
      <c r="T50" s="1"/>
    </row>
    <row r="51" spans="1:20" ht="48">
      <c r="A51" s="21">
        <v>50</v>
      </c>
      <c r="B51" s="7"/>
      <c r="C51" s="7"/>
      <c r="D51" s="41">
        <v>346</v>
      </c>
      <c r="E51" s="41" t="s">
        <v>238</v>
      </c>
      <c r="F51" s="43" t="s">
        <v>239</v>
      </c>
      <c r="G51" s="1" t="s">
        <v>240</v>
      </c>
      <c r="H51" s="8" t="s">
        <v>241</v>
      </c>
      <c r="I51" s="1"/>
      <c r="J51" s="52" t="s">
        <v>242</v>
      </c>
      <c r="K51" s="8" t="s">
        <v>526</v>
      </c>
      <c r="L51" s="42" t="s">
        <v>236</v>
      </c>
      <c r="M51" s="33"/>
      <c r="N51" s="15"/>
      <c r="O51" s="15"/>
      <c r="P51" s="8" t="s">
        <v>526</v>
      </c>
      <c r="Q51" s="8" t="s">
        <v>526</v>
      </c>
      <c r="R51" s="8" t="s">
        <v>237</v>
      </c>
      <c r="S51" s="47" t="s">
        <v>7</v>
      </c>
      <c r="T51" s="1"/>
    </row>
    <row r="52" spans="1:20" ht="48">
      <c r="A52" s="21">
        <v>51</v>
      </c>
      <c r="B52" s="7"/>
      <c r="C52" s="7"/>
      <c r="D52" s="41">
        <v>350</v>
      </c>
      <c r="E52" s="41" t="s">
        <v>58</v>
      </c>
      <c r="F52" s="43" t="s">
        <v>32</v>
      </c>
      <c r="G52" s="1" t="s">
        <v>243</v>
      </c>
      <c r="H52" s="8" t="s">
        <v>244</v>
      </c>
      <c r="I52" s="1"/>
      <c r="J52" s="52" t="s">
        <v>245</v>
      </c>
      <c r="K52" s="8" t="s">
        <v>526</v>
      </c>
      <c r="L52" s="42" t="s">
        <v>236</v>
      </c>
      <c r="M52" s="31"/>
      <c r="N52" s="15"/>
      <c r="O52" s="15"/>
      <c r="P52" s="8" t="s">
        <v>526</v>
      </c>
      <c r="Q52" s="8" t="s">
        <v>526</v>
      </c>
      <c r="R52" s="8" t="s">
        <v>237</v>
      </c>
      <c r="S52" s="47" t="s">
        <v>7</v>
      </c>
      <c r="T52" s="1"/>
    </row>
    <row r="53" spans="1:20" ht="24">
      <c r="A53" s="21">
        <v>52</v>
      </c>
      <c r="B53" s="7"/>
      <c r="C53" s="7"/>
      <c r="D53" s="41">
        <v>358</v>
      </c>
      <c r="E53" s="41" t="s">
        <v>58</v>
      </c>
      <c r="F53" s="43" t="s">
        <v>7</v>
      </c>
      <c r="G53" s="1" t="s">
        <v>246</v>
      </c>
      <c r="H53" s="8" t="s">
        <v>247</v>
      </c>
      <c r="I53" s="1"/>
      <c r="J53" s="52" t="s">
        <v>245</v>
      </c>
      <c r="K53" s="8" t="s">
        <v>526</v>
      </c>
      <c r="L53" s="42" t="s">
        <v>236</v>
      </c>
      <c r="M53" s="29"/>
      <c r="N53" s="15"/>
      <c r="O53" s="15"/>
      <c r="P53" s="8" t="s">
        <v>526</v>
      </c>
      <c r="Q53" s="8" t="s">
        <v>526</v>
      </c>
      <c r="R53" s="8" t="s">
        <v>237</v>
      </c>
      <c r="S53" s="47" t="s">
        <v>7</v>
      </c>
      <c r="T53" s="1"/>
    </row>
    <row r="54" spans="1:20" ht="24">
      <c r="A54" s="21">
        <v>53</v>
      </c>
      <c r="B54" s="2"/>
      <c r="C54" s="2"/>
      <c r="D54" s="41">
        <v>366</v>
      </c>
      <c r="E54" s="42" t="s">
        <v>248</v>
      </c>
      <c r="F54" s="43" t="s">
        <v>7</v>
      </c>
      <c r="G54" s="8" t="s">
        <v>249</v>
      </c>
      <c r="H54" s="1" t="s">
        <v>250</v>
      </c>
      <c r="I54" s="1"/>
      <c r="J54" s="52"/>
      <c r="K54" s="78" t="s">
        <v>81</v>
      </c>
      <c r="L54" s="42" t="s">
        <v>56</v>
      </c>
      <c r="M54" s="29"/>
      <c r="N54" s="11"/>
      <c r="O54" s="11"/>
      <c r="P54" s="78" t="s">
        <v>81</v>
      </c>
      <c r="Q54" s="78" t="s">
        <v>81</v>
      </c>
      <c r="R54" s="78" t="s">
        <v>81</v>
      </c>
      <c r="S54" s="1"/>
      <c r="T54" s="1"/>
    </row>
    <row r="55" spans="1:20" ht="24">
      <c r="A55" s="21">
        <v>54</v>
      </c>
      <c r="B55" s="2"/>
      <c r="C55" s="2"/>
      <c r="D55" s="41">
        <v>445</v>
      </c>
      <c r="E55" s="41" t="s">
        <v>248</v>
      </c>
      <c r="F55" s="43"/>
      <c r="G55" s="8" t="s">
        <v>251</v>
      </c>
      <c r="H55" s="1" t="s">
        <v>250</v>
      </c>
      <c r="I55" s="1"/>
      <c r="J55" s="52"/>
      <c r="K55" s="78" t="s">
        <v>81</v>
      </c>
      <c r="L55" s="42" t="s">
        <v>56</v>
      </c>
      <c r="M55" s="29"/>
      <c r="N55" s="11"/>
      <c r="O55" s="11"/>
      <c r="P55" s="78" t="s">
        <v>81</v>
      </c>
      <c r="Q55" s="78" t="s">
        <v>81</v>
      </c>
      <c r="R55" s="78" t="s">
        <v>81</v>
      </c>
      <c r="S55" s="1"/>
      <c r="T55" s="1"/>
    </row>
    <row r="56" spans="1:20" ht="24">
      <c r="A56" s="21">
        <v>55</v>
      </c>
      <c r="B56" s="2"/>
      <c r="C56" s="2"/>
      <c r="D56" s="41">
        <v>524</v>
      </c>
      <c r="E56" s="42" t="s">
        <v>248</v>
      </c>
      <c r="F56" s="43"/>
      <c r="G56" s="8" t="s">
        <v>252</v>
      </c>
      <c r="H56" s="1" t="s">
        <v>250</v>
      </c>
      <c r="I56" s="1"/>
      <c r="J56" s="52"/>
      <c r="K56" s="78" t="s">
        <v>81</v>
      </c>
      <c r="L56" s="42" t="s">
        <v>56</v>
      </c>
      <c r="M56" s="29"/>
      <c r="N56" s="11"/>
      <c r="O56" s="11"/>
      <c r="P56" s="78" t="s">
        <v>81</v>
      </c>
      <c r="Q56" s="78" t="s">
        <v>81</v>
      </c>
      <c r="R56" s="78" t="s">
        <v>81</v>
      </c>
      <c r="S56" s="1"/>
      <c r="T56" s="1"/>
    </row>
    <row r="57" spans="1:20" ht="24">
      <c r="A57" s="21">
        <v>56</v>
      </c>
      <c r="B57" s="2"/>
      <c r="C57" s="2"/>
      <c r="D57" s="41">
        <v>603</v>
      </c>
      <c r="E57" s="41" t="s">
        <v>248</v>
      </c>
      <c r="F57" s="43" t="s">
        <v>7</v>
      </c>
      <c r="G57" s="8" t="s">
        <v>253</v>
      </c>
      <c r="H57" s="1" t="s">
        <v>250</v>
      </c>
      <c r="I57" s="1"/>
      <c r="J57" s="52"/>
      <c r="K57" s="78" t="s">
        <v>81</v>
      </c>
      <c r="L57" s="42" t="s">
        <v>56</v>
      </c>
      <c r="M57" s="29"/>
      <c r="N57" s="11"/>
      <c r="O57" s="11"/>
      <c r="P57" s="78" t="s">
        <v>81</v>
      </c>
      <c r="Q57" s="78" t="s">
        <v>81</v>
      </c>
      <c r="R57" s="78" t="s">
        <v>81</v>
      </c>
      <c r="S57" s="1"/>
      <c r="T57" s="1"/>
    </row>
    <row r="58" spans="1:20" ht="24">
      <c r="A58" s="21">
        <v>57</v>
      </c>
      <c r="B58" s="2"/>
      <c r="C58" s="2"/>
      <c r="D58" s="41">
        <v>682</v>
      </c>
      <c r="E58" s="41" t="s">
        <v>248</v>
      </c>
      <c r="F58" s="43" t="s">
        <v>7</v>
      </c>
      <c r="G58" s="8" t="s">
        <v>254</v>
      </c>
      <c r="H58" s="1" t="s">
        <v>250</v>
      </c>
      <c r="I58" s="1"/>
      <c r="J58" s="52"/>
      <c r="K58" s="78" t="s">
        <v>81</v>
      </c>
      <c r="L58" s="42" t="s">
        <v>56</v>
      </c>
      <c r="M58" s="29"/>
      <c r="N58" s="11"/>
      <c r="O58" s="11"/>
      <c r="P58" s="78" t="s">
        <v>81</v>
      </c>
      <c r="Q58" s="78" t="s">
        <v>81</v>
      </c>
      <c r="R58" s="78" t="s">
        <v>81</v>
      </c>
      <c r="S58" s="8" t="s">
        <v>7</v>
      </c>
      <c r="T58" s="1"/>
    </row>
    <row r="59" spans="1:20" ht="24">
      <c r="A59" s="21">
        <v>58</v>
      </c>
      <c r="B59" s="2"/>
      <c r="C59" s="2"/>
      <c r="D59" s="41">
        <v>761</v>
      </c>
      <c r="E59" s="41" t="s">
        <v>248</v>
      </c>
      <c r="F59" s="43" t="s">
        <v>7</v>
      </c>
      <c r="G59" s="8" t="s">
        <v>255</v>
      </c>
      <c r="H59" s="1" t="s">
        <v>250</v>
      </c>
      <c r="I59" s="1"/>
      <c r="J59" s="52"/>
      <c r="K59" s="78" t="s">
        <v>81</v>
      </c>
      <c r="L59" s="42" t="s">
        <v>56</v>
      </c>
      <c r="M59" s="29"/>
      <c r="N59" s="11"/>
      <c r="O59" s="11"/>
      <c r="P59" s="78" t="s">
        <v>81</v>
      </c>
      <c r="Q59" s="78" t="s">
        <v>81</v>
      </c>
      <c r="R59" s="78" t="s">
        <v>81</v>
      </c>
      <c r="S59" s="1" t="s">
        <v>7</v>
      </c>
      <c r="T59" s="1" t="s">
        <v>7</v>
      </c>
    </row>
    <row r="60" spans="1:20" ht="276">
      <c r="A60" s="21">
        <v>59</v>
      </c>
      <c r="B60" s="2"/>
      <c r="C60" s="2"/>
      <c r="D60" s="41">
        <v>840</v>
      </c>
      <c r="E60" s="41" t="s">
        <v>69</v>
      </c>
      <c r="F60" s="43" t="s">
        <v>256</v>
      </c>
      <c r="G60" s="8" t="s">
        <v>257</v>
      </c>
      <c r="H60" s="8" t="s">
        <v>258</v>
      </c>
      <c r="I60" s="1"/>
      <c r="J60" s="52"/>
      <c r="K60" s="78" t="s">
        <v>81</v>
      </c>
      <c r="L60" s="42" t="s">
        <v>56</v>
      </c>
      <c r="M60" s="29"/>
      <c r="N60" s="11"/>
      <c r="O60" s="11"/>
      <c r="P60" s="78" t="s">
        <v>81</v>
      </c>
      <c r="Q60" s="78" t="s">
        <v>81</v>
      </c>
      <c r="R60" s="78" t="s">
        <v>81</v>
      </c>
      <c r="S60" s="1"/>
      <c r="T60" s="1"/>
    </row>
    <row r="61" spans="1:20" ht="96">
      <c r="A61" s="21">
        <v>60</v>
      </c>
      <c r="B61" s="183"/>
      <c r="C61" s="7"/>
      <c r="D61" s="41">
        <v>841</v>
      </c>
      <c r="E61" s="41" t="s">
        <v>259</v>
      </c>
      <c r="F61" s="43" t="s">
        <v>260</v>
      </c>
      <c r="G61" s="1" t="s">
        <v>261</v>
      </c>
      <c r="H61" s="8" t="s">
        <v>262</v>
      </c>
      <c r="I61" s="1" t="s">
        <v>263</v>
      </c>
      <c r="J61" s="52"/>
      <c r="K61" s="78" t="s">
        <v>265</v>
      </c>
      <c r="L61" s="42" t="s">
        <v>56</v>
      </c>
      <c r="M61" s="30"/>
      <c r="N61" s="15"/>
      <c r="O61" s="15"/>
      <c r="P61" s="78" t="s">
        <v>265</v>
      </c>
      <c r="Q61" s="78" t="s">
        <v>265</v>
      </c>
      <c r="R61" s="78" t="s">
        <v>264</v>
      </c>
      <c r="S61" s="78" t="s">
        <v>265</v>
      </c>
      <c r="T61" s="14"/>
    </row>
    <row r="62" spans="1:20" ht="156">
      <c r="A62" s="21">
        <v>61</v>
      </c>
      <c r="B62" s="2"/>
      <c r="C62" s="2"/>
      <c r="D62" s="41">
        <v>901</v>
      </c>
      <c r="E62" s="41" t="s">
        <v>69</v>
      </c>
      <c r="F62" s="43" t="s">
        <v>186</v>
      </c>
      <c r="G62" s="8" t="s">
        <v>266</v>
      </c>
      <c r="H62" s="8" t="s">
        <v>267</v>
      </c>
      <c r="I62" s="1"/>
      <c r="J62" s="52"/>
      <c r="K62" s="78" t="s">
        <v>81</v>
      </c>
      <c r="L62" s="42" t="s">
        <v>56</v>
      </c>
      <c r="M62" s="29"/>
      <c r="N62" s="11"/>
      <c r="O62" s="11"/>
      <c r="P62" s="78" t="s">
        <v>81</v>
      </c>
      <c r="Q62" s="78" t="s">
        <v>81</v>
      </c>
      <c r="R62" s="78" t="s">
        <v>81</v>
      </c>
      <c r="S62" s="1"/>
      <c r="T62" s="1"/>
    </row>
    <row r="63" spans="1:20" ht="120">
      <c r="A63" s="21">
        <v>62</v>
      </c>
      <c r="B63" s="7"/>
      <c r="C63" s="7"/>
      <c r="D63" s="41">
        <v>902</v>
      </c>
      <c r="E63" s="41" t="s">
        <v>58</v>
      </c>
      <c r="F63" s="43" t="s">
        <v>268</v>
      </c>
      <c r="G63" s="1" t="s">
        <v>269</v>
      </c>
      <c r="H63" s="1" t="s">
        <v>270</v>
      </c>
      <c r="I63" s="1"/>
      <c r="J63" s="52"/>
      <c r="K63" s="78" t="s">
        <v>81</v>
      </c>
      <c r="L63" s="42" t="s">
        <v>56</v>
      </c>
      <c r="M63" s="29"/>
      <c r="N63" s="15"/>
      <c r="O63" s="15"/>
      <c r="P63" s="78" t="s">
        <v>81</v>
      </c>
      <c r="Q63" s="78" t="s">
        <v>81</v>
      </c>
      <c r="R63" s="78" t="s">
        <v>81</v>
      </c>
      <c r="S63" s="1"/>
      <c r="T63" s="1"/>
    </row>
    <row r="64" spans="1:20" ht="120">
      <c r="A64" s="21">
        <v>63</v>
      </c>
      <c r="B64" s="7"/>
      <c r="C64" s="7"/>
      <c r="D64" s="41">
        <v>910</v>
      </c>
      <c r="E64" s="41" t="s">
        <v>58</v>
      </c>
      <c r="F64" s="43" t="s">
        <v>271</v>
      </c>
      <c r="G64" s="1" t="s">
        <v>272</v>
      </c>
      <c r="H64" s="8" t="s">
        <v>273</v>
      </c>
      <c r="I64" s="1" t="s">
        <v>7</v>
      </c>
      <c r="J64" s="52"/>
      <c r="K64" s="78" t="s">
        <v>81</v>
      </c>
      <c r="L64" s="42" t="s">
        <v>56</v>
      </c>
      <c r="M64" s="29"/>
      <c r="N64" s="15"/>
      <c r="O64" s="15"/>
      <c r="P64" s="78" t="s">
        <v>81</v>
      </c>
      <c r="Q64" s="78" t="s">
        <v>81</v>
      </c>
      <c r="R64" s="78" t="s">
        <v>81</v>
      </c>
      <c r="S64" s="1"/>
      <c r="T64" s="1"/>
    </row>
    <row r="65" spans="1:20" ht="120">
      <c r="A65" s="21">
        <v>64</v>
      </c>
      <c r="B65" s="182"/>
      <c r="C65" s="2"/>
      <c r="D65" s="41">
        <v>918</v>
      </c>
      <c r="E65" s="41" t="s">
        <v>259</v>
      </c>
      <c r="F65" s="43" t="s">
        <v>274</v>
      </c>
      <c r="G65" s="8" t="s">
        <v>275</v>
      </c>
      <c r="H65" s="1" t="s">
        <v>276</v>
      </c>
      <c r="I65" s="1" t="s">
        <v>277</v>
      </c>
      <c r="J65" s="52"/>
      <c r="K65" s="78" t="s">
        <v>161</v>
      </c>
      <c r="L65" s="42" t="s">
        <v>56</v>
      </c>
      <c r="M65" s="29"/>
      <c r="N65" s="11"/>
      <c r="O65" s="11"/>
      <c r="P65" s="78" t="s">
        <v>161</v>
      </c>
      <c r="Q65" s="78" t="s">
        <v>161</v>
      </c>
      <c r="R65" s="78" t="s">
        <v>278</v>
      </c>
      <c r="S65" s="78" t="s">
        <v>265</v>
      </c>
      <c r="T65" s="1"/>
    </row>
    <row r="66" spans="1:20" ht="84">
      <c r="A66" s="21">
        <v>65</v>
      </c>
      <c r="B66" s="2"/>
      <c r="C66" s="2"/>
      <c r="D66" s="41">
        <v>978</v>
      </c>
      <c r="E66" s="41" t="s">
        <v>69</v>
      </c>
      <c r="F66" s="43" t="s">
        <v>279</v>
      </c>
      <c r="G66" s="8" t="s">
        <v>280</v>
      </c>
      <c r="H66" s="8" t="s">
        <v>281</v>
      </c>
      <c r="I66" s="1" t="s">
        <v>282</v>
      </c>
      <c r="J66" s="52"/>
      <c r="K66" s="78" t="s">
        <v>161</v>
      </c>
      <c r="L66" s="42" t="s">
        <v>56</v>
      </c>
      <c r="M66" s="57" t="s">
        <v>69</v>
      </c>
      <c r="N66" s="11"/>
      <c r="O66" s="11"/>
      <c r="P66" s="78" t="s">
        <v>161</v>
      </c>
      <c r="Q66" s="78" t="s">
        <v>161</v>
      </c>
      <c r="R66" s="8" t="s">
        <v>151</v>
      </c>
      <c r="S66" s="200" t="s">
        <v>161</v>
      </c>
      <c r="T66" s="1"/>
    </row>
    <row r="67" spans="1:20" ht="156.75" customHeight="1">
      <c r="A67" s="21">
        <v>66</v>
      </c>
      <c r="B67" s="2"/>
      <c r="C67" s="2"/>
      <c r="D67" s="41">
        <v>979</v>
      </c>
      <c r="E67" s="41" t="s">
        <v>69</v>
      </c>
      <c r="F67" s="43" t="s">
        <v>283</v>
      </c>
      <c r="G67" s="8" t="s">
        <v>284</v>
      </c>
      <c r="H67" s="1" t="s">
        <v>285</v>
      </c>
      <c r="I67" s="1" t="s">
        <v>286</v>
      </c>
      <c r="J67" s="52"/>
      <c r="K67" s="78" t="s">
        <v>161</v>
      </c>
      <c r="L67" s="42" t="s">
        <v>56</v>
      </c>
      <c r="M67" s="57" t="s">
        <v>69</v>
      </c>
      <c r="N67" s="11"/>
      <c r="O67" s="11"/>
      <c r="P67" s="78" t="s">
        <v>161</v>
      </c>
      <c r="Q67" s="78" t="s">
        <v>161</v>
      </c>
      <c r="R67" s="78" t="s">
        <v>176</v>
      </c>
      <c r="S67" s="200" t="s">
        <v>161</v>
      </c>
      <c r="T67" s="1"/>
    </row>
    <row r="68" spans="1:20" ht="24">
      <c r="A68" s="21">
        <v>67</v>
      </c>
      <c r="B68" s="2"/>
      <c r="C68" s="2"/>
      <c r="D68" s="41">
        <v>980</v>
      </c>
      <c r="E68" s="41" t="s">
        <v>69</v>
      </c>
      <c r="F68" s="43" t="s">
        <v>7</v>
      </c>
      <c r="G68" s="8" t="s">
        <v>287</v>
      </c>
      <c r="H68" s="53" t="s">
        <v>288</v>
      </c>
      <c r="I68" s="53"/>
      <c r="J68" s="52"/>
      <c r="K68" s="78" t="s">
        <v>81</v>
      </c>
      <c r="L68" s="42" t="s">
        <v>56</v>
      </c>
      <c r="M68" s="29"/>
      <c r="N68" s="11"/>
      <c r="O68" s="11"/>
      <c r="P68" s="78" t="s">
        <v>81</v>
      </c>
      <c r="Q68" s="78" t="s">
        <v>81</v>
      </c>
      <c r="R68" s="78" t="s">
        <v>81</v>
      </c>
      <c r="S68" s="1"/>
      <c r="T68" s="1"/>
    </row>
    <row r="69" spans="1:20" ht="24">
      <c r="A69" s="21">
        <v>68</v>
      </c>
      <c r="B69" s="2"/>
      <c r="C69" s="2"/>
      <c r="D69" s="41">
        <v>981</v>
      </c>
      <c r="E69" s="41" t="s">
        <v>69</v>
      </c>
      <c r="F69" s="43"/>
      <c r="G69" s="8" t="s">
        <v>289</v>
      </c>
      <c r="H69" s="53" t="s">
        <v>288</v>
      </c>
      <c r="I69" s="53"/>
      <c r="J69" s="52"/>
      <c r="K69" s="78" t="s">
        <v>81</v>
      </c>
      <c r="L69" s="42" t="s">
        <v>56</v>
      </c>
      <c r="M69" s="29"/>
      <c r="N69" s="11"/>
      <c r="O69" s="11"/>
      <c r="P69" s="78" t="s">
        <v>81</v>
      </c>
      <c r="Q69" s="78" t="s">
        <v>81</v>
      </c>
      <c r="R69" s="78" t="s">
        <v>81</v>
      </c>
      <c r="S69" s="1"/>
      <c r="T69" s="1"/>
    </row>
    <row r="70" spans="1:20" ht="24">
      <c r="A70" s="21">
        <v>69</v>
      </c>
      <c r="B70" s="2"/>
      <c r="C70" s="2"/>
      <c r="D70" s="41">
        <v>982</v>
      </c>
      <c r="E70" s="41" t="s">
        <v>69</v>
      </c>
      <c r="F70" s="43" t="s">
        <v>7</v>
      </c>
      <c r="G70" s="8" t="s">
        <v>290</v>
      </c>
      <c r="H70" s="53" t="s">
        <v>288</v>
      </c>
      <c r="I70" s="53"/>
      <c r="J70" s="52"/>
      <c r="K70" s="78" t="s">
        <v>81</v>
      </c>
      <c r="L70" s="42" t="s">
        <v>56</v>
      </c>
      <c r="M70" s="29"/>
      <c r="N70" s="11"/>
      <c r="O70" s="11"/>
      <c r="P70" s="78" t="s">
        <v>81</v>
      </c>
      <c r="Q70" s="78" t="s">
        <v>81</v>
      </c>
      <c r="R70" s="78" t="s">
        <v>81</v>
      </c>
      <c r="S70" s="1"/>
      <c r="T70" s="1"/>
    </row>
    <row r="71" spans="1:20" ht="24">
      <c r="A71" s="21">
        <v>70</v>
      </c>
      <c r="B71" s="7"/>
      <c r="C71" s="7"/>
      <c r="D71" s="41">
        <v>983</v>
      </c>
      <c r="E71" s="41" t="s">
        <v>69</v>
      </c>
      <c r="F71" s="43" t="s">
        <v>7</v>
      </c>
      <c r="G71" s="1" t="s">
        <v>291</v>
      </c>
      <c r="H71" s="53" t="s">
        <v>288</v>
      </c>
      <c r="I71" s="53"/>
      <c r="J71" s="52"/>
      <c r="K71" s="78" t="s">
        <v>81</v>
      </c>
      <c r="L71" s="42" t="s">
        <v>56</v>
      </c>
      <c r="M71" s="30"/>
      <c r="N71" s="11"/>
      <c r="O71" s="11"/>
      <c r="P71" s="78" t="s">
        <v>81</v>
      </c>
      <c r="Q71" s="78" t="s">
        <v>81</v>
      </c>
      <c r="R71" s="78" t="s">
        <v>81</v>
      </c>
      <c r="S71" s="1"/>
      <c r="T71" s="1"/>
    </row>
    <row r="72" spans="1:20" ht="192">
      <c r="A72" s="21">
        <v>71</v>
      </c>
      <c r="B72" s="7"/>
      <c r="C72" s="7"/>
      <c r="D72" s="41">
        <v>984</v>
      </c>
      <c r="E72" s="41" t="s">
        <v>69</v>
      </c>
      <c r="F72" s="43" t="s">
        <v>292</v>
      </c>
      <c r="G72" s="1" t="s">
        <v>293</v>
      </c>
      <c r="H72" s="8" t="s">
        <v>294</v>
      </c>
      <c r="I72" s="1"/>
      <c r="J72" s="52"/>
      <c r="K72" s="78" t="s">
        <v>81</v>
      </c>
      <c r="L72" s="42" t="s">
        <v>236</v>
      </c>
      <c r="M72" s="29"/>
      <c r="N72" s="11"/>
      <c r="O72" s="11"/>
      <c r="P72" s="78" t="s">
        <v>81</v>
      </c>
      <c r="Q72" s="78" t="s">
        <v>81</v>
      </c>
      <c r="R72" s="78" t="s">
        <v>81</v>
      </c>
      <c r="S72" s="1"/>
      <c r="T72" s="1"/>
    </row>
    <row r="73" spans="1:20" ht="120">
      <c r="A73" s="21">
        <v>72</v>
      </c>
      <c r="B73" s="2"/>
      <c r="C73" s="2"/>
      <c r="D73" s="41">
        <v>985</v>
      </c>
      <c r="E73" s="41" t="s">
        <v>295</v>
      </c>
      <c r="F73" s="43" t="s">
        <v>296</v>
      </c>
      <c r="G73" s="8" t="s">
        <v>297</v>
      </c>
      <c r="H73" s="1" t="s">
        <v>298</v>
      </c>
      <c r="I73" s="1"/>
      <c r="J73" s="52"/>
      <c r="K73" s="78" t="s">
        <v>81</v>
      </c>
      <c r="L73" s="42" t="s">
        <v>56</v>
      </c>
      <c r="M73" s="29"/>
      <c r="N73" s="11"/>
      <c r="O73" s="11"/>
      <c r="P73" s="78" t="s">
        <v>81</v>
      </c>
      <c r="Q73" s="78" t="s">
        <v>81</v>
      </c>
      <c r="R73" s="78" t="s">
        <v>81</v>
      </c>
      <c r="S73" s="1"/>
      <c r="T73" s="1"/>
    </row>
    <row r="74" spans="1:20" ht="36">
      <c r="A74" s="21">
        <v>73</v>
      </c>
      <c r="B74" s="2"/>
      <c r="C74" s="2"/>
      <c r="D74" s="41">
        <v>1039</v>
      </c>
      <c r="E74" s="41" t="s">
        <v>299</v>
      </c>
      <c r="F74" s="43" t="s">
        <v>7</v>
      </c>
      <c r="G74" s="8" t="s">
        <v>300</v>
      </c>
      <c r="H74" s="60" t="s">
        <v>301</v>
      </c>
      <c r="I74" s="1" t="s">
        <v>302</v>
      </c>
      <c r="J74" s="52"/>
      <c r="K74" s="78" t="s">
        <v>161</v>
      </c>
      <c r="L74" s="42" t="s">
        <v>56</v>
      </c>
      <c r="M74" s="29"/>
      <c r="N74" s="11"/>
      <c r="O74" s="11"/>
      <c r="P74" s="78" t="s">
        <v>161</v>
      </c>
      <c r="Q74" s="78" t="s">
        <v>161</v>
      </c>
      <c r="R74" s="1" t="s">
        <v>303</v>
      </c>
      <c r="S74" s="78" t="s">
        <v>304</v>
      </c>
      <c r="T74" s="1"/>
    </row>
    <row r="75" spans="1:20" ht="36">
      <c r="A75" s="21">
        <v>74</v>
      </c>
      <c r="B75" s="2"/>
      <c r="C75" s="2"/>
      <c r="D75" s="41">
        <v>1048</v>
      </c>
      <c r="E75" s="41" t="s">
        <v>299</v>
      </c>
      <c r="F75" s="43" t="s">
        <v>7</v>
      </c>
      <c r="G75" s="8" t="s">
        <v>305</v>
      </c>
      <c r="H75" s="60" t="s">
        <v>301</v>
      </c>
      <c r="I75" s="1"/>
      <c r="J75" s="52"/>
      <c r="K75" s="78" t="s">
        <v>81</v>
      </c>
      <c r="L75" s="42" t="s">
        <v>56</v>
      </c>
      <c r="M75" s="29"/>
      <c r="N75" s="11"/>
      <c r="O75" s="11"/>
      <c r="P75" s="78" t="s">
        <v>81</v>
      </c>
      <c r="Q75" s="78" t="s">
        <v>81</v>
      </c>
      <c r="R75" s="78" t="s">
        <v>81</v>
      </c>
      <c r="S75" s="1"/>
      <c r="T75" s="1"/>
    </row>
    <row r="76" spans="1:20" ht="36">
      <c r="A76" s="21">
        <v>75</v>
      </c>
      <c r="B76" s="2"/>
      <c r="C76" s="2"/>
      <c r="D76" s="41">
        <v>1057</v>
      </c>
      <c r="E76" s="41" t="s">
        <v>299</v>
      </c>
      <c r="F76" s="43" t="s">
        <v>7</v>
      </c>
      <c r="G76" s="8" t="s">
        <v>306</v>
      </c>
      <c r="H76" s="60" t="s">
        <v>301</v>
      </c>
      <c r="I76" s="1"/>
      <c r="J76" s="52"/>
      <c r="K76" s="78" t="s">
        <v>81</v>
      </c>
      <c r="L76" s="42" t="s">
        <v>56</v>
      </c>
      <c r="M76" s="29"/>
      <c r="N76" s="11"/>
      <c r="O76" s="11"/>
      <c r="P76" s="78" t="s">
        <v>81</v>
      </c>
      <c r="Q76" s="78" t="s">
        <v>81</v>
      </c>
      <c r="R76" s="78" t="s">
        <v>81</v>
      </c>
      <c r="S76" s="1"/>
      <c r="T76" s="1"/>
    </row>
    <row r="77" spans="1:20">
      <c r="A77" s="21">
        <v>76</v>
      </c>
      <c r="B77" s="2"/>
      <c r="C77" s="2"/>
      <c r="D77" s="41">
        <v>1066</v>
      </c>
      <c r="E77" s="41" t="s">
        <v>69</v>
      </c>
      <c r="F77" s="43" t="s">
        <v>7</v>
      </c>
      <c r="G77" s="8" t="s">
        <v>307</v>
      </c>
      <c r="H77" s="61"/>
      <c r="I77" s="1"/>
      <c r="J77" s="52"/>
      <c r="K77" s="8" t="s">
        <v>526</v>
      </c>
      <c r="L77" s="42" t="s">
        <v>236</v>
      </c>
      <c r="M77" s="30"/>
      <c r="N77" s="11"/>
      <c r="O77" s="11"/>
      <c r="P77" s="8" t="s">
        <v>526</v>
      </c>
      <c r="Q77" s="8" t="s">
        <v>526</v>
      </c>
      <c r="R77" s="8" t="s">
        <v>237</v>
      </c>
      <c r="S77" s="1"/>
      <c r="T77" s="1"/>
    </row>
    <row r="78" spans="1:20" ht="96">
      <c r="A78" s="21">
        <v>77</v>
      </c>
      <c r="B78" s="2"/>
      <c r="C78" s="2"/>
      <c r="D78" s="41">
        <v>1067</v>
      </c>
      <c r="E78" s="41" t="s">
        <v>69</v>
      </c>
      <c r="F78" s="43" t="s">
        <v>308</v>
      </c>
      <c r="G78" s="7" t="s">
        <v>309</v>
      </c>
      <c r="H78" s="1" t="s">
        <v>310</v>
      </c>
      <c r="I78" s="1"/>
      <c r="J78" s="52"/>
      <c r="K78" s="78" t="s">
        <v>81</v>
      </c>
      <c r="L78" s="42" t="s">
        <v>56</v>
      </c>
      <c r="M78" s="29"/>
      <c r="N78" s="11"/>
      <c r="O78" s="11"/>
      <c r="P78" s="78" t="s">
        <v>81</v>
      </c>
      <c r="Q78" s="78" t="s">
        <v>81</v>
      </c>
      <c r="R78" s="78" t="s">
        <v>81</v>
      </c>
      <c r="S78" s="1"/>
      <c r="T78" s="1"/>
    </row>
    <row r="79" spans="1:20" ht="96">
      <c r="A79" s="21">
        <v>78</v>
      </c>
      <c r="B79" s="2"/>
      <c r="C79" s="2"/>
      <c r="D79" s="41">
        <v>1068</v>
      </c>
      <c r="E79" s="41" t="s">
        <v>311</v>
      </c>
      <c r="F79" s="43" t="s">
        <v>312</v>
      </c>
      <c r="G79" s="8" t="s">
        <v>313</v>
      </c>
      <c r="H79" s="8" t="s">
        <v>314</v>
      </c>
      <c r="I79" s="1" t="s">
        <v>315</v>
      </c>
      <c r="J79" s="52"/>
      <c r="K79" s="200" t="s">
        <v>161</v>
      </c>
      <c r="L79" s="42" t="s">
        <v>56</v>
      </c>
      <c r="M79" s="57" t="s">
        <v>69</v>
      </c>
      <c r="N79" s="11"/>
      <c r="O79" s="11"/>
      <c r="P79" s="200" t="s">
        <v>161</v>
      </c>
      <c r="Q79" s="200" t="s">
        <v>161</v>
      </c>
      <c r="R79" s="8" t="s">
        <v>151</v>
      </c>
      <c r="S79" s="200" t="s">
        <v>161</v>
      </c>
      <c r="T79" s="1"/>
    </row>
    <row r="80" spans="1:20">
      <c r="A80" s="21">
        <v>79</v>
      </c>
      <c r="B80" s="81"/>
      <c r="C80" s="81"/>
      <c r="D80" s="71">
        <v>1069</v>
      </c>
      <c r="E80" s="71" t="s">
        <v>316</v>
      </c>
      <c r="F80" s="70" t="s">
        <v>7</v>
      </c>
      <c r="G80" s="79" t="s">
        <v>317</v>
      </c>
      <c r="H80" s="85"/>
      <c r="I80" s="83"/>
      <c r="J80" s="86"/>
      <c r="K80" s="80" t="s">
        <v>81</v>
      </c>
      <c r="L80" s="88" t="s">
        <v>56</v>
      </c>
      <c r="M80" s="87"/>
      <c r="N80" s="89"/>
      <c r="O80" s="89"/>
      <c r="P80" s="80" t="s">
        <v>81</v>
      </c>
      <c r="Q80" s="80" t="s">
        <v>81</v>
      </c>
      <c r="R80" s="80" t="s">
        <v>81</v>
      </c>
      <c r="S80" s="83"/>
      <c r="T80" s="83"/>
    </row>
    <row r="81" spans="1:20" ht="24">
      <c r="A81" s="21">
        <v>80</v>
      </c>
      <c r="B81" s="2"/>
      <c r="C81" s="2"/>
      <c r="D81" s="41">
        <v>1077</v>
      </c>
      <c r="E81" s="41" t="s">
        <v>69</v>
      </c>
      <c r="F81" s="43" t="s">
        <v>7</v>
      </c>
      <c r="G81" s="8" t="s">
        <v>318</v>
      </c>
      <c r="H81" s="1" t="s">
        <v>319</v>
      </c>
      <c r="I81" s="1"/>
      <c r="J81" s="52" t="s">
        <v>320</v>
      </c>
      <c r="K81" s="78" t="s">
        <v>81</v>
      </c>
      <c r="L81" s="42" t="s">
        <v>56</v>
      </c>
      <c r="M81" s="29"/>
      <c r="N81" s="11"/>
      <c r="O81" s="11"/>
      <c r="P81" s="78" t="s">
        <v>81</v>
      </c>
      <c r="Q81" s="78" t="s">
        <v>81</v>
      </c>
      <c r="R81" s="78" t="s">
        <v>81</v>
      </c>
      <c r="S81" s="1"/>
      <c r="T81" s="1"/>
    </row>
    <row r="82" spans="1:20" ht="168">
      <c r="A82" s="21">
        <v>81</v>
      </c>
      <c r="B82" s="7"/>
      <c r="C82" s="7"/>
      <c r="D82" s="41">
        <v>1078</v>
      </c>
      <c r="E82" s="41" t="s">
        <v>69</v>
      </c>
      <c r="F82" s="43" t="s">
        <v>7</v>
      </c>
      <c r="G82" s="1" t="s">
        <v>321</v>
      </c>
      <c r="H82" s="1" t="s">
        <v>322</v>
      </c>
      <c r="I82" s="1" t="s">
        <v>323</v>
      </c>
      <c r="J82" s="52"/>
      <c r="K82" s="1" t="s">
        <v>533</v>
      </c>
      <c r="L82" s="42" t="s">
        <v>56</v>
      </c>
      <c r="M82" s="29"/>
      <c r="N82" s="15"/>
      <c r="O82" s="15"/>
      <c r="P82" s="1" t="s">
        <v>533</v>
      </c>
      <c r="Q82" s="1" t="s">
        <v>533</v>
      </c>
      <c r="R82" s="78" t="s">
        <v>324</v>
      </c>
      <c r="S82" s="1" t="s">
        <v>325</v>
      </c>
      <c r="T82" s="1"/>
    </row>
    <row r="83" spans="1:20" ht="168">
      <c r="A83" s="21">
        <v>82</v>
      </c>
      <c r="B83" s="2"/>
      <c r="C83" s="2"/>
      <c r="D83" s="41">
        <v>1079</v>
      </c>
      <c r="E83" s="42" t="s">
        <v>69</v>
      </c>
      <c r="F83" s="43" t="s">
        <v>7</v>
      </c>
      <c r="G83" s="8" t="s">
        <v>326</v>
      </c>
      <c r="H83" s="1" t="s">
        <v>327</v>
      </c>
      <c r="I83" s="1"/>
      <c r="J83" s="52"/>
      <c r="K83" s="78" t="s">
        <v>81</v>
      </c>
      <c r="L83" s="42" t="s">
        <v>56</v>
      </c>
      <c r="M83" s="29"/>
      <c r="N83" s="11"/>
      <c r="O83" s="11"/>
      <c r="P83" s="78" t="s">
        <v>81</v>
      </c>
      <c r="Q83" s="78" t="s">
        <v>81</v>
      </c>
      <c r="R83" s="78" t="s">
        <v>81</v>
      </c>
      <c r="S83" s="1" t="s">
        <v>7</v>
      </c>
      <c r="T83" s="1"/>
    </row>
    <row r="84" spans="1:20" ht="192">
      <c r="A84" s="21">
        <v>83</v>
      </c>
      <c r="B84" s="2"/>
      <c r="C84" s="2"/>
      <c r="D84" s="41">
        <v>1080</v>
      </c>
      <c r="E84" s="41" t="s">
        <v>69</v>
      </c>
      <c r="F84" s="43" t="s">
        <v>7</v>
      </c>
      <c r="G84" s="8" t="s">
        <v>328</v>
      </c>
      <c r="H84" s="1" t="s">
        <v>329</v>
      </c>
      <c r="I84" s="1"/>
      <c r="J84" s="52"/>
      <c r="K84" s="8" t="s">
        <v>81</v>
      </c>
      <c r="L84" s="42" t="s">
        <v>56</v>
      </c>
      <c r="M84" s="29"/>
      <c r="N84" s="11"/>
      <c r="O84" s="11"/>
      <c r="P84" s="8" t="s">
        <v>81</v>
      </c>
      <c r="Q84" s="8" t="s">
        <v>81</v>
      </c>
      <c r="R84" s="78" t="s">
        <v>81</v>
      </c>
      <c r="S84" s="1" t="s">
        <v>330</v>
      </c>
      <c r="T84" s="1" t="s">
        <v>331</v>
      </c>
    </row>
    <row r="85" spans="1:20" ht="60">
      <c r="A85" s="21">
        <v>84</v>
      </c>
      <c r="B85" s="2"/>
      <c r="C85" s="2"/>
      <c r="D85" s="41">
        <v>1081</v>
      </c>
      <c r="E85" s="41" t="s">
        <v>332</v>
      </c>
      <c r="F85" s="43" t="s">
        <v>7</v>
      </c>
      <c r="G85" s="8" t="s">
        <v>333</v>
      </c>
      <c r="H85" s="1" t="s">
        <v>334</v>
      </c>
      <c r="I85" s="1"/>
      <c r="J85" s="52"/>
      <c r="K85" s="1" t="s">
        <v>335</v>
      </c>
      <c r="L85" s="42" t="s">
        <v>56</v>
      </c>
      <c r="M85" s="29"/>
      <c r="N85" s="11"/>
      <c r="O85" s="11"/>
      <c r="P85" s="1" t="s">
        <v>335</v>
      </c>
      <c r="Q85" s="1" t="s">
        <v>335</v>
      </c>
      <c r="R85" s="78" t="s">
        <v>324</v>
      </c>
      <c r="S85" s="1" t="s">
        <v>335</v>
      </c>
      <c r="T85" s="1"/>
    </row>
    <row r="86" spans="1:20" ht="192">
      <c r="A86" s="21">
        <v>85</v>
      </c>
      <c r="B86" s="2"/>
      <c r="C86" s="2"/>
      <c r="D86" s="41">
        <v>1092</v>
      </c>
      <c r="E86" s="41" t="s">
        <v>69</v>
      </c>
      <c r="F86" s="43" t="s">
        <v>7</v>
      </c>
      <c r="G86" s="8" t="s">
        <v>336</v>
      </c>
      <c r="H86" s="1" t="s">
        <v>337</v>
      </c>
      <c r="I86" s="1" t="s">
        <v>338</v>
      </c>
      <c r="J86" s="212" t="s">
        <v>339</v>
      </c>
      <c r="K86" s="1" t="s">
        <v>536</v>
      </c>
      <c r="L86" s="42" t="s">
        <v>56</v>
      </c>
      <c r="M86" s="29"/>
      <c r="N86" s="11"/>
      <c r="O86" s="11"/>
      <c r="P86" s="1" t="s">
        <v>536</v>
      </c>
      <c r="Q86" s="1" t="s">
        <v>536</v>
      </c>
      <c r="R86" s="78" t="s">
        <v>324</v>
      </c>
      <c r="S86" s="78" t="s">
        <v>161</v>
      </c>
      <c r="T86" s="1"/>
    </row>
    <row r="87" spans="1:20" ht="72">
      <c r="A87" s="21">
        <v>86</v>
      </c>
      <c r="B87" s="2"/>
      <c r="C87" s="2"/>
      <c r="D87" s="41">
        <v>1093</v>
      </c>
      <c r="E87" s="42" t="s">
        <v>332</v>
      </c>
      <c r="F87" s="43" t="s">
        <v>7</v>
      </c>
      <c r="G87" s="8" t="s">
        <v>340</v>
      </c>
      <c r="H87" s="1" t="s">
        <v>341</v>
      </c>
      <c r="I87" s="1"/>
      <c r="J87" s="52"/>
      <c r="K87" s="78" t="s">
        <v>81</v>
      </c>
      <c r="L87" s="42" t="s">
        <v>56</v>
      </c>
      <c r="M87" s="29"/>
      <c r="N87" s="15"/>
      <c r="O87" s="15"/>
      <c r="P87" s="78" t="s">
        <v>81</v>
      </c>
      <c r="Q87" s="78" t="s">
        <v>81</v>
      </c>
      <c r="R87" s="78" t="s">
        <v>81</v>
      </c>
      <c r="S87" s="1"/>
      <c r="T87" s="1"/>
    </row>
    <row r="88" spans="1:20" ht="204">
      <c r="A88" s="21">
        <v>87</v>
      </c>
      <c r="B88" s="2"/>
      <c r="C88" s="2"/>
      <c r="D88" s="41">
        <v>1104</v>
      </c>
      <c r="E88" s="42" t="s">
        <v>69</v>
      </c>
      <c r="F88" s="43" t="s">
        <v>7</v>
      </c>
      <c r="G88" s="8" t="s">
        <v>342</v>
      </c>
      <c r="H88" s="1" t="s">
        <v>343</v>
      </c>
      <c r="I88" s="1"/>
      <c r="J88" s="52"/>
      <c r="K88" s="78" t="s">
        <v>81</v>
      </c>
      <c r="L88" s="42" t="s">
        <v>56</v>
      </c>
      <c r="M88" s="29"/>
      <c r="N88" s="15"/>
      <c r="O88" s="15"/>
      <c r="P88" s="78" t="s">
        <v>81</v>
      </c>
      <c r="Q88" s="78" t="s">
        <v>81</v>
      </c>
      <c r="R88" s="78" t="s">
        <v>81</v>
      </c>
      <c r="S88" s="1" t="s">
        <v>7</v>
      </c>
      <c r="T88" s="1"/>
    </row>
    <row r="89" spans="1:20" ht="60">
      <c r="A89" s="21">
        <v>88</v>
      </c>
      <c r="B89" s="2"/>
      <c r="C89" s="2"/>
      <c r="D89" s="41">
        <v>1105</v>
      </c>
      <c r="E89" s="42" t="s">
        <v>332</v>
      </c>
      <c r="F89" s="43" t="s">
        <v>7</v>
      </c>
      <c r="G89" s="8" t="s">
        <v>344</v>
      </c>
      <c r="H89" s="1" t="s">
        <v>345</v>
      </c>
      <c r="I89" s="1"/>
      <c r="J89" s="52"/>
      <c r="K89" s="78" t="s">
        <v>81</v>
      </c>
      <c r="L89" s="42" t="s">
        <v>56</v>
      </c>
      <c r="M89" s="29"/>
      <c r="N89" s="15"/>
      <c r="O89" s="15"/>
      <c r="P89" s="78" t="s">
        <v>81</v>
      </c>
      <c r="Q89" s="78" t="s">
        <v>81</v>
      </c>
      <c r="R89" s="78" t="s">
        <v>81</v>
      </c>
      <c r="S89" s="1"/>
      <c r="T89" s="1"/>
    </row>
    <row r="90" spans="1:20" ht="192">
      <c r="A90" s="21">
        <v>89</v>
      </c>
      <c r="B90" s="2"/>
      <c r="C90" s="2"/>
      <c r="D90" s="41">
        <v>1116</v>
      </c>
      <c r="E90" s="42" t="s">
        <v>69</v>
      </c>
      <c r="F90" s="43" t="s">
        <v>7</v>
      </c>
      <c r="G90" s="8" t="s">
        <v>346</v>
      </c>
      <c r="H90" s="1" t="s">
        <v>347</v>
      </c>
      <c r="I90" s="1"/>
      <c r="J90" s="52"/>
      <c r="K90" s="78" t="s">
        <v>81</v>
      </c>
      <c r="L90" s="42" t="s">
        <v>56</v>
      </c>
      <c r="M90" s="29"/>
      <c r="N90" s="11"/>
      <c r="O90" s="11"/>
      <c r="P90" s="78" t="s">
        <v>81</v>
      </c>
      <c r="Q90" s="78" t="s">
        <v>81</v>
      </c>
      <c r="R90" s="78" t="s">
        <v>81</v>
      </c>
      <c r="S90" s="1" t="s">
        <v>7</v>
      </c>
      <c r="T90" s="1"/>
    </row>
    <row r="91" spans="1:20" ht="84">
      <c r="A91" s="21">
        <v>90</v>
      </c>
      <c r="B91" s="2"/>
      <c r="C91" s="2"/>
      <c r="D91" s="41">
        <v>1117</v>
      </c>
      <c r="E91" s="41" t="s">
        <v>231</v>
      </c>
      <c r="F91" s="43" t="s">
        <v>7</v>
      </c>
      <c r="G91" s="8" t="s">
        <v>348</v>
      </c>
      <c r="H91" s="1" t="s">
        <v>349</v>
      </c>
      <c r="I91" s="1"/>
      <c r="J91" s="52"/>
      <c r="K91" s="78" t="s">
        <v>81</v>
      </c>
      <c r="L91" s="42" t="s">
        <v>61</v>
      </c>
      <c r="M91" s="29"/>
      <c r="N91" s="11"/>
      <c r="O91" s="11"/>
      <c r="P91" s="78" t="s">
        <v>81</v>
      </c>
      <c r="Q91" s="78" t="s">
        <v>81</v>
      </c>
      <c r="R91" s="78" t="s">
        <v>81</v>
      </c>
      <c r="S91" s="1"/>
      <c r="T91" s="1"/>
    </row>
    <row r="92" spans="1:20" ht="84">
      <c r="A92" s="21">
        <v>91</v>
      </c>
      <c r="B92" s="2"/>
      <c r="C92" s="2"/>
      <c r="D92" s="41">
        <v>1120</v>
      </c>
      <c r="E92" s="41" t="s">
        <v>238</v>
      </c>
      <c r="F92" s="43" t="s">
        <v>7</v>
      </c>
      <c r="G92" s="8" t="s">
        <v>350</v>
      </c>
      <c r="H92" s="1" t="s">
        <v>351</v>
      </c>
      <c r="I92" s="1"/>
      <c r="J92" s="52"/>
      <c r="K92" s="78" t="s">
        <v>81</v>
      </c>
      <c r="L92" s="42" t="s">
        <v>61</v>
      </c>
      <c r="M92" s="29"/>
      <c r="N92" s="11"/>
      <c r="O92" s="11"/>
      <c r="P92" s="78" t="s">
        <v>81</v>
      </c>
      <c r="Q92" s="78" t="s">
        <v>81</v>
      </c>
      <c r="R92" s="78" t="s">
        <v>81</v>
      </c>
      <c r="S92" s="1"/>
      <c r="T92" s="1"/>
    </row>
    <row r="93" spans="1:20" ht="96">
      <c r="A93" s="21">
        <v>92</v>
      </c>
      <c r="B93" s="2"/>
      <c r="C93" s="2"/>
      <c r="D93" s="41">
        <v>1124</v>
      </c>
      <c r="E93" s="41" t="s">
        <v>58</v>
      </c>
      <c r="F93" s="43"/>
      <c r="G93" s="8" t="s">
        <v>352</v>
      </c>
      <c r="H93" s="1" t="s">
        <v>353</v>
      </c>
      <c r="I93" s="1"/>
      <c r="J93" s="52"/>
      <c r="K93" s="78" t="s">
        <v>81</v>
      </c>
      <c r="L93" s="42" t="s">
        <v>61</v>
      </c>
      <c r="M93" s="29"/>
      <c r="N93" s="11"/>
      <c r="O93" s="11"/>
      <c r="P93" s="78" t="s">
        <v>81</v>
      </c>
      <c r="Q93" s="78" t="s">
        <v>81</v>
      </c>
      <c r="R93" s="78" t="s">
        <v>81</v>
      </c>
      <c r="S93" s="1"/>
      <c r="T93" s="1"/>
    </row>
    <row r="94" spans="1:20" ht="120">
      <c r="A94" s="21">
        <v>93</v>
      </c>
      <c r="B94" s="7"/>
      <c r="C94" s="7"/>
      <c r="D94" s="41">
        <v>1132</v>
      </c>
      <c r="E94" s="41" t="s">
        <v>69</v>
      </c>
      <c r="F94" s="43" t="s">
        <v>7</v>
      </c>
      <c r="G94" s="1" t="s">
        <v>354</v>
      </c>
      <c r="H94" s="1" t="s">
        <v>355</v>
      </c>
      <c r="I94" s="1"/>
      <c r="J94" s="52" t="s">
        <v>356</v>
      </c>
      <c r="K94" s="1" t="s">
        <v>357</v>
      </c>
      <c r="L94" s="42" t="s">
        <v>61</v>
      </c>
      <c r="M94" s="29"/>
      <c r="N94" s="11"/>
      <c r="O94" s="11"/>
      <c r="P94" s="1" t="s">
        <v>357</v>
      </c>
      <c r="Q94" s="1" t="s">
        <v>357</v>
      </c>
      <c r="R94" s="1" t="s">
        <v>357</v>
      </c>
      <c r="S94" s="1" t="s">
        <v>7</v>
      </c>
      <c r="T94" s="1"/>
    </row>
    <row r="95" spans="1:20" ht="60">
      <c r="A95" s="21">
        <v>94</v>
      </c>
      <c r="B95" s="2"/>
      <c r="C95" s="2"/>
      <c r="D95" s="41">
        <v>1133</v>
      </c>
      <c r="E95" s="41" t="s">
        <v>69</v>
      </c>
      <c r="F95" s="43"/>
      <c r="G95" s="8" t="s">
        <v>358</v>
      </c>
      <c r="H95" s="8" t="s">
        <v>359</v>
      </c>
      <c r="I95" s="1"/>
      <c r="J95" s="52"/>
      <c r="K95" s="78" t="s">
        <v>81</v>
      </c>
      <c r="L95" s="42" t="s">
        <v>56</v>
      </c>
      <c r="M95" s="29"/>
      <c r="N95" s="11"/>
      <c r="O95" s="11"/>
      <c r="P95" s="78" t="s">
        <v>81</v>
      </c>
      <c r="Q95" s="78" t="s">
        <v>81</v>
      </c>
      <c r="R95" s="78" t="s">
        <v>81</v>
      </c>
      <c r="S95" s="1"/>
      <c r="T95" s="1"/>
    </row>
    <row r="96" spans="1:20" ht="156">
      <c r="A96" s="21">
        <v>95</v>
      </c>
      <c r="B96" s="2"/>
      <c r="C96" s="2"/>
      <c r="D96" s="41">
        <v>1134</v>
      </c>
      <c r="E96" s="41" t="s">
        <v>94</v>
      </c>
      <c r="F96" s="43" t="s">
        <v>360</v>
      </c>
      <c r="G96" s="8" t="s">
        <v>361</v>
      </c>
      <c r="H96" s="8" t="s">
        <v>362</v>
      </c>
      <c r="I96" s="1"/>
      <c r="J96" s="52" t="s">
        <v>363</v>
      </c>
      <c r="K96" s="78" t="s">
        <v>81</v>
      </c>
      <c r="L96" s="42"/>
      <c r="M96" s="29"/>
      <c r="N96" s="11"/>
      <c r="O96" s="11"/>
      <c r="P96" s="78" t="s">
        <v>81</v>
      </c>
      <c r="Q96" s="78" t="s">
        <v>81</v>
      </c>
      <c r="R96" s="78" t="s">
        <v>81</v>
      </c>
      <c r="S96" s="1"/>
      <c r="T96" s="1"/>
    </row>
    <row r="97" spans="1:20" ht="60">
      <c r="A97" s="21">
        <v>96</v>
      </c>
      <c r="B97" s="7"/>
      <c r="C97" s="7"/>
      <c r="D97" s="41">
        <v>1136</v>
      </c>
      <c r="E97" s="42" t="s">
        <v>364</v>
      </c>
      <c r="F97" s="43" t="s">
        <v>365</v>
      </c>
      <c r="G97" s="1" t="s">
        <v>366</v>
      </c>
      <c r="H97" s="8" t="s">
        <v>367</v>
      </c>
      <c r="I97" s="1"/>
      <c r="J97" s="52" t="s">
        <v>368</v>
      </c>
      <c r="K97" s="78" t="s">
        <v>81</v>
      </c>
      <c r="L97" s="42" t="s">
        <v>56</v>
      </c>
      <c r="M97" s="31"/>
      <c r="N97" s="11"/>
      <c r="O97" s="11"/>
      <c r="P97" s="78" t="s">
        <v>81</v>
      </c>
      <c r="Q97" s="78" t="s">
        <v>81</v>
      </c>
      <c r="R97" s="78" t="s">
        <v>81</v>
      </c>
      <c r="S97" s="1"/>
      <c r="T97" s="1"/>
    </row>
    <row r="98" spans="1:20" ht="204">
      <c r="A98" s="21">
        <v>97</v>
      </c>
      <c r="B98" s="2"/>
      <c r="C98" s="2"/>
      <c r="D98" s="41">
        <v>1141</v>
      </c>
      <c r="E98" s="41" t="s">
        <v>69</v>
      </c>
      <c r="F98" s="65" t="s">
        <v>369</v>
      </c>
      <c r="G98" s="50" t="s">
        <v>370</v>
      </c>
      <c r="H98" s="8" t="s">
        <v>371</v>
      </c>
      <c r="I98" s="1"/>
      <c r="J98" s="52" t="s">
        <v>363</v>
      </c>
      <c r="K98" s="78" t="s">
        <v>81</v>
      </c>
      <c r="L98" s="42" t="s">
        <v>56</v>
      </c>
      <c r="M98" s="31"/>
      <c r="N98" s="11"/>
      <c r="O98" s="11"/>
      <c r="P98" s="78" t="s">
        <v>81</v>
      </c>
      <c r="Q98" s="78" t="s">
        <v>81</v>
      </c>
      <c r="R98" s="78" t="s">
        <v>81</v>
      </c>
      <c r="S98" s="1"/>
      <c r="T98" s="1"/>
    </row>
    <row r="99" spans="1:20">
      <c r="A99" s="21">
        <v>98</v>
      </c>
      <c r="B99" s="81"/>
      <c r="C99" s="81"/>
      <c r="D99" s="71">
        <v>1142</v>
      </c>
      <c r="E99" s="71" t="s">
        <v>372</v>
      </c>
      <c r="F99" s="70"/>
      <c r="G99" s="82" t="s">
        <v>317</v>
      </c>
      <c r="H99" s="79"/>
      <c r="I99" s="83"/>
      <c r="J99" s="83"/>
      <c r="K99" s="80" t="s">
        <v>81</v>
      </c>
      <c r="L99" s="72" t="s">
        <v>56</v>
      </c>
      <c r="M99" s="72" t="s">
        <v>7</v>
      </c>
      <c r="N99" s="84"/>
      <c r="O99" s="84"/>
      <c r="P99" s="80" t="s">
        <v>81</v>
      </c>
      <c r="Q99" s="80" t="s">
        <v>81</v>
      </c>
      <c r="R99" s="80" t="s">
        <v>81</v>
      </c>
      <c r="S99" s="73"/>
      <c r="T99" s="73"/>
    </row>
    <row r="100" spans="1:20">
      <c r="A100" s="3" t="s">
        <v>7</v>
      </c>
      <c r="B100" s="4"/>
      <c r="C100" s="4"/>
      <c r="G100" s="45"/>
      <c r="K100" s="5"/>
      <c r="M100" s="34"/>
      <c r="N100" s="17"/>
      <c r="O100" s="17"/>
      <c r="P100" s="5"/>
      <c r="R100" s="3"/>
      <c r="S100" s="3"/>
      <c r="T100" s="3"/>
    </row>
    <row r="101" spans="1:20">
      <c r="A101" s="3" t="s">
        <v>7</v>
      </c>
      <c r="B101" s="4"/>
      <c r="C101" s="4"/>
      <c r="G101" s="45"/>
      <c r="K101" s="5"/>
      <c r="M101" s="34"/>
      <c r="N101" s="17"/>
      <c r="O101" s="17"/>
      <c r="P101" s="5"/>
      <c r="R101" s="3"/>
      <c r="S101" s="3"/>
      <c r="T101" s="3"/>
    </row>
    <row r="102" spans="1:20">
      <c r="A102" s="3" t="s">
        <v>7</v>
      </c>
      <c r="B102" s="4"/>
      <c r="C102" s="4"/>
      <c r="G102" s="45"/>
      <c r="K102" s="5"/>
      <c r="M102" s="34"/>
      <c r="N102" s="17"/>
      <c r="O102" s="17"/>
      <c r="P102" s="5"/>
      <c r="R102" s="3"/>
      <c r="S102" s="3"/>
      <c r="T102" s="3"/>
    </row>
    <row r="103" spans="1:20">
      <c r="A103" s="3" t="s">
        <v>7</v>
      </c>
      <c r="B103" s="4"/>
      <c r="C103" s="4"/>
      <c r="G103" s="45"/>
      <c r="K103" s="5"/>
      <c r="M103" s="34"/>
      <c r="N103" s="17"/>
      <c r="O103" s="17"/>
      <c r="P103" s="5"/>
      <c r="R103" s="3"/>
      <c r="S103" s="3"/>
      <c r="T103" s="3"/>
    </row>
    <row r="104" spans="1:20">
      <c r="A104" s="3" t="s">
        <v>7</v>
      </c>
      <c r="B104" s="4"/>
      <c r="C104" s="4"/>
      <c r="F104" s="44" t="s">
        <v>7</v>
      </c>
      <c r="G104" s="45"/>
      <c r="K104" s="5"/>
      <c r="M104" s="34"/>
      <c r="N104" s="17"/>
      <c r="O104" s="17"/>
      <c r="P104" s="5"/>
      <c r="R104" s="3"/>
      <c r="S104" s="3"/>
      <c r="T104" s="3"/>
    </row>
    <row r="105" spans="1:20">
      <c r="A105" s="3" t="s">
        <v>7</v>
      </c>
      <c r="B105" s="4"/>
      <c r="C105" s="4"/>
      <c r="G105" s="45"/>
      <c r="K105" s="5"/>
      <c r="M105" s="34"/>
      <c r="N105" s="17"/>
      <c r="O105" s="17"/>
      <c r="P105" s="5"/>
      <c r="R105" s="3"/>
      <c r="S105" s="3"/>
      <c r="T105" s="3"/>
    </row>
    <row r="106" spans="1:20">
      <c r="A106" s="3" t="s">
        <v>7</v>
      </c>
      <c r="B106" s="4"/>
      <c r="C106" s="4"/>
      <c r="G106" s="45"/>
      <c r="K106" s="5"/>
      <c r="M106" s="34"/>
      <c r="N106" s="17"/>
      <c r="O106" s="17"/>
      <c r="P106" s="5"/>
      <c r="R106" s="3"/>
      <c r="S106" s="3"/>
      <c r="T106" s="3"/>
    </row>
    <row r="107" spans="1:20">
      <c r="A107" s="3" t="s">
        <v>7</v>
      </c>
      <c r="B107" s="4"/>
      <c r="C107" s="4"/>
      <c r="G107" s="45"/>
      <c r="K107" s="5"/>
      <c r="M107" s="34"/>
      <c r="N107" s="17"/>
      <c r="O107" s="17"/>
      <c r="P107" s="5"/>
      <c r="R107" s="3"/>
      <c r="S107" s="3"/>
      <c r="T107" s="3"/>
    </row>
  </sheetData>
  <sheetProtection selectLockedCells="1" autoFilter="0"/>
  <protectedRanges>
    <protectedRange password="EE42" sqref="J70 B70:G70" name="Range1_1_1"/>
    <protectedRange password="EE42" sqref="J73 B73:H73" name="Range1_1_2"/>
    <protectedRange password="EE42" sqref="J78 B78:H78" name="Range1_3"/>
    <protectedRange password="EE42" sqref="I2:I3" name="Range1"/>
  </protectedRanges>
  <autoFilter ref="A1:T107" xr:uid="{00000000-0009-0000-0000-000004000000}"/>
  <dataValidations count="1">
    <dataValidation type="list" allowBlank="1" showInputMessage="1" showErrorMessage="1" sqref="M23" xr:uid="{00000000-0002-0000-0400-000000000000}">
      <formula1>$R$23:$T$23</formula1>
    </dataValidation>
  </dataValidations>
  <hyperlinks>
    <hyperlink ref="M79" location="'TABLE C ASSOC FIELDS'!G46" display="X" xr:uid="{00000000-0004-0000-0400-000000000000}"/>
    <hyperlink ref="M66" location="'TABLE C ASSOC FIELDS'!O2" display="X" xr:uid="{00000000-0004-0000-0400-000001000000}"/>
    <hyperlink ref="M38" location="'TABLE C ASSOC FIELDS'!C46" display="X" xr:uid="{00000000-0004-0000-0400-000002000000}"/>
    <hyperlink ref="M37" location="'TABLE C ASSOC FIELDS'!K26" display="X" xr:uid="{00000000-0004-0000-0400-000003000000}"/>
    <hyperlink ref="M36" location="'TABLE C ASSOC FIELDS'!G26" display="X" xr:uid="{00000000-0004-0000-0400-000004000000}"/>
    <hyperlink ref="M35" location="'TABLE C ASSOC FIELDS'!C26" display="X" xr:uid="{00000000-0004-0000-0400-000005000000}"/>
    <hyperlink ref="M67" location="'TABLE A $ RANGE'!J24" display="X" xr:uid="{00000000-0004-0000-0400-000006000000}"/>
    <hyperlink ref="M34" location="'TABLE A $ RANGE'!J2" display="X" xr:uid="{00000000-0004-0000-0400-000007000000}"/>
    <hyperlink ref="M33" location="'TABLE A $ RANGE'!F2" display="X" xr:uid="{00000000-0004-0000-0400-000008000000}"/>
    <hyperlink ref="M25" location="'TABLE A $ RANGE'!B2" display="X" xr:uid="{00000000-0004-0000-0400-000009000000}"/>
    <hyperlink ref="M30" location="'TABLE C ASSOC FIELDS'!G2" display="X" xr:uid="{00000000-0004-0000-0400-00000A000000}"/>
    <hyperlink ref="M41" location="'TABLE A $ RANGE'!F24" display="X" xr:uid="{00000000-0004-0000-0400-00000B000000}"/>
    <hyperlink ref="M40" location="'TABLE A $ RANGE'!B24" display="X" xr:uid="{00000000-0004-0000-0400-00000C000000}"/>
    <hyperlink ref="M27" location="'TABLE C ASSOC FIELDS'!C2" display="X" xr:uid="{00000000-0004-0000-0400-00000D000000}"/>
    <hyperlink ref="M13" location="'TABLE B OCCU'!D2" display="X" xr:uid="{00000000-0004-0000-0400-00000E000000}"/>
  </hyperlinks>
  <printOptions horizontalCentered="1"/>
  <pageMargins left="0.17" right="0.16" top="0.36" bottom="0.42" header="0.13" footer="0.17"/>
  <pageSetup paperSize="5" scale="85" fitToHeight="18" orientation="landscape" horizontalDpi="300" verticalDpi="300" r:id="rId1"/>
  <headerFooter alignWithMargins="0">
    <oddHeader>&amp;L&amp;"Arial,Regular"Refinitiv&amp;C&amp;"Arial,Regular"DEMO Reverse Mapping&amp;R&amp;"Arial,Regular"New Installations - Conversions</oddHeader>
    <oddFooter>&amp;L&amp;"Arial,Regular"&amp;8Confidential
&amp;Z&amp;F&amp;C&amp;"Arial,Regular"&amp;8&amp;D&amp;R&amp;"Arial,Regular"&amp;8Page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3"/>
  <sheetViews>
    <sheetView topLeftCell="A2" zoomScaleNormal="100" workbookViewId="0">
      <selection activeCell="E12" sqref="E12"/>
    </sheetView>
  </sheetViews>
  <sheetFormatPr defaultRowHeight="15"/>
  <cols>
    <col min="1" max="1" width="28.42578125" style="9" bestFit="1" customWidth="1"/>
    <col min="2" max="2" width="12.7109375" style="9" customWidth="1"/>
    <col min="3" max="3" width="8.7109375" style="3" customWidth="1"/>
    <col min="4" max="4" width="10.140625" style="36" customWidth="1"/>
    <col min="5" max="5" width="28.42578125" style="36" customWidth="1"/>
    <col min="6" max="6" width="15.140625" style="36" customWidth="1"/>
    <col min="7" max="7" width="9.7109375" style="36" customWidth="1"/>
    <col min="8" max="8" width="14.5703125" style="36" customWidth="1"/>
    <col min="9" max="9" width="43" style="36" customWidth="1"/>
    <col min="10" max="10" width="17.42578125" style="36" customWidth="1"/>
    <col min="11" max="13" width="9.7109375" style="36" customWidth="1"/>
    <col min="14" max="14" width="28.42578125" bestFit="1" customWidth="1"/>
    <col min="15" max="15" width="12.7109375" customWidth="1"/>
    <col min="16" max="16" width="8.7109375" customWidth="1"/>
    <col min="21" max="22" width="9.140625" customWidth="1"/>
  </cols>
  <sheetData>
    <row r="1" spans="1:14">
      <c r="A1" s="162"/>
      <c r="B1" s="36" t="s">
        <v>373</v>
      </c>
      <c r="C1"/>
      <c r="D1"/>
      <c r="E1"/>
      <c r="F1" s="36" t="s">
        <v>374</v>
      </c>
      <c r="G1"/>
      <c r="H1"/>
      <c r="I1"/>
      <c r="J1" s="36" t="s">
        <v>375</v>
      </c>
      <c r="K1"/>
      <c r="L1"/>
      <c r="M1"/>
    </row>
    <row r="2" spans="1:14" ht="156">
      <c r="A2" s="155" t="s">
        <v>376</v>
      </c>
      <c r="B2" s="96" t="s">
        <v>377</v>
      </c>
      <c r="C2" s="37" t="s">
        <v>378</v>
      </c>
      <c r="D2" s="287" t="s">
        <v>570</v>
      </c>
      <c r="E2" s="164" t="s">
        <v>379</v>
      </c>
      <c r="F2" s="96" t="s">
        <v>380</v>
      </c>
      <c r="G2" s="37" t="s">
        <v>378</v>
      </c>
      <c r="H2" s="287" t="s">
        <v>570</v>
      </c>
      <c r="I2" s="164" t="s">
        <v>381</v>
      </c>
      <c r="J2" s="96" t="s">
        <v>382</v>
      </c>
      <c r="K2" s="37" t="s">
        <v>378</v>
      </c>
      <c r="L2" s="37" t="s">
        <v>383</v>
      </c>
      <c r="M2" s="148"/>
      <c r="N2" s="163" t="s">
        <v>384</v>
      </c>
    </row>
    <row r="3" spans="1:14">
      <c r="A3" s="227" t="s">
        <v>555</v>
      </c>
      <c r="B3" s="228" t="s">
        <v>447</v>
      </c>
      <c r="C3" s="229" t="s">
        <v>411</v>
      </c>
      <c r="D3" s="288">
        <v>1098</v>
      </c>
      <c r="E3" s="231" t="s">
        <v>555</v>
      </c>
      <c r="F3" s="228" t="s">
        <v>447</v>
      </c>
      <c r="G3" s="229" t="s">
        <v>411</v>
      </c>
      <c r="H3" s="288">
        <v>563</v>
      </c>
      <c r="I3" s="241"/>
      <c r="J3" s="242"/>
      <c r="K3" s="81"/>
      <c r="M3" s="147"/>
    </row>
    <row r="4" spans="1:14">
      <c r="A4" s="230">
        <v>999999999999999</v>
      </c>
      <c r="B4" s="228" t="s">
        <v>447</v>
      </c>
      <c r="C4" s="229" t="s">
        <v>411</v>
      </c>
      <c r="D4" s="288">
        <v>17</v>
      </c>
      <c r="E4" s="230">
        <v>999999999999999</v>
      </c>
      <c r="F4" s="228" t="s">
        <v>447</v>
      </c>
      <c r="G4" s="229" t="s">
        <v>411</v>
      </c>
      <c r="H4" s="288">
        <v>24</v>
      </c>
      <c r="I4" s="241"/>
      <c r="J4" s="242"/>
      <c r="K4" s="81"/>
      <c r="M4" s="147"/>
    </row>
    <row r="5" spans="1:14">
      <c r="A5" s="230">
        <v>100000000000000</v>
      </c>
      <c r="B5" s="228" t="s">
        <v>447</v>
      </c>
      <c r="C5" s="229" t="s">
        <v>411</v>
      </c>
      <c r="D5" s="288">
        <v>0</v>
      </c>
      <c r="E5" s="230">
        <v>100000000000000</v>
      </c>
      <c r="F5" s="228" t="s">
        <v>447</v>
      </c>
      <c r="G5" s="229" t="s">
        <v>411</v>
      </c>
      <c r="H5" s="288">
        <v>0</v>
      </c>
      <c r="I5" s="241"/>
      <c r="J5" s="242"/>
      <c r="K5" s="81"/>
    </row>
    <row r="6" spans="1:14">
      <c r="A6" s="231" t="s">
        <v>556</v>
      </c>
      <c r="B6" s="228" t="s">
        <v>550</v>
      </c>
      <c r="C6" s="154" t="s">
        <v>7</v>
      </c>
      <c r="D6" s="288">
        <v>154</v>
      </c>
      <c r="E6" s="231" t="s">
        <v>556</v>
      </c>
      <c r="F6" s="228" t="s">
        <v>550</v>
      </c>
      <c r="G6" s="229" t="s">
        <v>7</v>
      </c>
      <c r="H6" s="288">
        <v>179</v>
      </c>
      <c r="I6" s="241"/>
      <c r="J6" s="242"/>
      <c r="K6" s="81"/>
    </row>
    <row r="7" spans="1:14">
      <c r="A7" s="231" t="s">
        <v>557</v>
      </c>
      <c r="B7" s="228" t="s">
        <v>558</v>
      </c>
      <c r="C7" s="154" t="s">
        <v>7</v>
      </c>
      <c r="D7" s="288">
        <v>80</v>
      </c>
      <c r="E7" s="231" t="s">
        <v>557</v>
      </c>
      <c r="F7" s="228" t="s">
        <v>558</v>
      </c>
      <c r="G7" s="234"/>
      <c r="H7" s="288">
        <v>310</v>
      </c>
      <c r="I7" s="241"/>
      <c r="J7" s="242"/>
      <c r="K7" s="81"/>
    </row>
    <row r="8" spans="1:14">
      <c r="A8" s="231" t="s">
        <v>559</v>
      </c>
      <c r="B8" s="228" t="s">
        <v>560</v>
      </c>
      <c r="C8" s="154" t="s">
        <v>7</v>
      </c>
      <c r="D8" s="288">
        <v>137</v>
      </c>
      <c r="E8" s="231" t="s">
        <v>559</v>
      </c>
      <c r="F8" s="228" t="s">
        <v>560</v>
      </c>
      <c r="G8" s="234"/>
      <c r="H8" s="288">
        <v>588</v>
      </c>
      <c r="I8" s="241"/>
      <c r="J8" s="242"/>
      <c r="K8" s="81"/>
    </row>
    <row r="9" spans="1:14">
      <c r="A9" s="231" t="s">
        <v>561</v>
      </c>
      <c r="B9" s="228" t="s">
        <v>562</v>
      </c>
      <c r="C9" s="154" t="s">
        <v>7</v>
      </c>
      <c r="D9" s="288">
        <v>291</v>
      </c>
      <c r="E9" s="231" t="s">
        <v>561</v>
      </c>
      <c r="F9" s="228" t="s">
        <v>562</v>
      </c>
      <c r="G9" s="234"/>
      <c r="H9" s="288">
        <v>832</v>
      </c>
      <c r="I9" s="241"/>
      <c r="J9" s="242"/>
      <c r="K9" s="81"/>
    </row>
    <row r="10" spans="1:14">
      <c r="A10" s="231" t="s">
        <v>563</v>
      </c>
      <c r="B10" s="228" t="s">
        <v>564</v>
      </c>
      <c r="C10" s="154" t="s">
        <v>7</v>
      </c>
      <c r="D10" s="288">
        <v>323</v>
      </c>
      <c r="E10" s="231" t="s">
        <v>563</v>
      </c>
      <c r="F10" s="228" t="s">
        <v>564</v>
      </c>
      <c r="G10" s="234"/>
      <c r="H10" s="288">
        <v>193</v>
      </c>
      <c r="I10" s="241"/>
      <c r="J10" s="242"/>
      <c r="K10" s="81"/>
    </row>
    <row r="11" spans="1:14">
      <c r="A11" s="231" t="s">
        <v>565</v>
      </c>
      <c r="B11" s="228" t="s">
        <v>566</v>
      </c>
      <c r="C11" s="154" t="s">
        <v>7</v>
      </c>
      <c r="D11" s="288">
        <v>207</v>
      </c>
      <c r="E11" s="231" t="s">
        <v>565</v>
      </c>
      <c r="F11" s="228" t="s">
        <v>566</v>
      </c>
      <c r="G11" s="234"/>
      <c r="H11" s="288">
        <v>54</v>
      </c>
      <c r="I11" s="241"/>
      <c r="J11" s="242"/>
      <c r="K11" s="81"/>
    </row>
    <row r="12" spans="1:14">
      <c r="A12" s="231" t="s">
        <v>567</v>
      </c>
      <c r="B12" s="228" t="s">
        <v>236</v>
      </c>
      <c r="C12" s="154" t="s">
        <v>7</v>
      </c>
      <c r="D12" s="288">
        <v>125</v>
      </c>
      <c r="E12" s="231" t="s">
        <v>567</v>
      </c>
      <c r="F12" s="228" t="s">
        <v>236</v>
      </c>
      <c r="G12" s="234"/>
      <c r="H12" s="288">
        <v>13</v>
      </c>
      <c r="I12" s="241"/>
      <c r="J12" s="242"/>
      <c r="K12" s="81"/>
    </row>
    <row r="13" spans="1:14">
      <c r="A13" s="231" t="s">
        <v>568</v>
      </c>
      <c r="B13" s="228" t="s">
        <v>415</v>
      </c>
      <c r="C13" s="154" t="s">
        <v>7</v>
      </c>
      <c r="D13" s="288">
        <v>374</v>
      </c>
      <c r="E13" s="231" t="s">
        <v>568</v>
      </c>
      <c r="F13" s="228" t="s">
        <v>415</v>
      </c>
      <c r="G13" s="234"/>
      <c r="H13" s="288">
        <v>50</v>
      </c>
      <c r="I13" s="241"/>
      <c r="J13" s="242"/>
      <c r="K13" s="81"/>
    </row>
    <row r="14" spans="1:14">
      <c r="A14" s="232" t="s">
        <v>7</v>
      </c>
      <c r="B14" s="74" t="s">
        <v>7</v>
      </c>
      <c r="C14" s="154" t="s">
        <v>7</v>
      </c>
      <c r="D14" s="288"/>
      <c r="E14" s="235" t="s">
        <v>7</v>
      </c>
      <c r="F14" s="108"/>
      <c r="G14" s="2"/>
      <c r="H14" s="288"/>
      <c r="I14" s="241"/>
      <c r="J14" s="242"/>
      <c r="K14" s="81"/>
    </row>
    <row r="15" spans="1:14">
      <c r="A15" s="232" t="s">
        <v>7</v>
      </c>
      <c r="B15" s="74" t="s">
        <v>7</v>
      </c>
      <c r="C15" s="154" t="s">
        <v>7</v>
      </c>
      <c r="D15" s="288"/>
      <c r="E15" s="236"/>
      <c r="F15" s="108"/>
      <c r="G15" s="2"/>
      <c r="H15" s="288"/>
      <c r="I15" s="241"/>
      <c r="J15" s="242"/>
      <c r="K15" s="81"/>
    </row>
    <row r="16" spans="1:14">
      <c r="A16" s="238" t="s">
        <v>7</v>
      </c>
      <c r="B16" s="239" t="s">
        <v>7</v>
      </c>
      <c r="C16" s="237" t="s">
        <v>569</v>
      </c>
      <c r="D16" s="288">
        <f>SUM(D3:D15)</f>
        <v>2806</v>
      </c>
      <c r="E16" s="156"/>
      <c r="F16" s="157"/>
      <c r="G16" s="237" t="s">
        <v>569</v>
      </c>
      <c r="H16" s="288">
        <f>SUM(H3:H15)</f>
        <v>2806</v>
      </c>
      <c r="I16" s="243"/>
      <c r="J16" s="244"/>
      <c r="K16" s="244"/>
    </row>
    <row r="17" spans="1:13" s="161" customFormat="1">
      <c r="A17" s="157" t="s">
        <v>7</v>
      </c>
      <c r="B17" s="159" t="s">
        <v>7</v>
      </c>
      <c r="C17" s="159" t="s">
        <v>7</v>
      </c>
      <c r="D17" s="160"/>
      <c r="E17" s="156"/>
      <c r="F17" s="157"/>
      <c r="G17" s="158"/>
      <c r="H17" s="288"/>
      <c r="I17" s="156"/>
      <c r="J17" s="157"/>
      <c r="K17" s="158"/>
      <c r="L17" s="160"/>
      <c r="M17" s="160"/>
    </row>
    <row r="18" spans="1:13" s="161" customFormat="1">
      <c r="A18" s="157" t="s">
        <v>7</v>
      </c>
      <c r="B18" s="36" t="s">
        <v>385</v>
      </c>
      <c r="C18" s="159" t="s">
        <v>7</v>
      </c>
      <c r="D18" s="160"/>
      <c r="E18" s="156"/>
      <c r="F18" s="36" t="s">
        <v>386</v>
      </c>
      <c r="G18" s="158"/>
      <c r="H18" s="288"/>
      <c r="I18" s="156"/>
      <c r="J18" s="36" t="s">
        <v>387</v>
      </c>
      <c r="K18" s="158"/>
      <c r="L18" s="160"/>
      <c r="M18" s="160"/>
    </row>
    <row r="19" spans="1:13" ht="48">
      <c r="A19" s="165" t="s">
        <v>388</v>
      </c>
      <c r="B19" s="90" t="s">
        <v>389</v>
      </c>
      <c r="C19" s="37" t="s">
        <v>378</v>
      </c>
      <c r="E19" s="164" t="s">
        <v>390</v>
      </c>
      <c r="F19" s="96" t="s">
        <v>391</v>
      </c>
      <c r="G19" s="37" t="s">
        <v>378</v>
      </c>
      <c r="H19" s="288"/>
      <c r="I19" s="164" t="s">
        <v>392</v>
      </c>
      <c r="J19" s="96" t="s">
        <v>393</v>
      </c>
      <c r="K19" s="37" t="s">
        <v>378</v>
      </c>
    </row>
    <row r="20" spans="1:13">
      <c r="A20" s="97" t="s">
        <v>7</v>
      </c>
      <c r="B20" s="95" t="s">
        <v>7</v>
      </c>
      <c r="C20" s="99" t="s">
        <v>7</v>
      </c>
      <c r="D20" s="233"/>
      <c r="E20" s="231" t="s">
        <v>555</v>
      </c>
      <c r="F20" s="228" t="s">
        <v>447</v>
      </c>
      <c r="G20" s="229" t="s">
        <v>411</v>
      </c>
      <c r="H20" s="288">
        <v>526</v>
      </c>
      <c r="I20" s="245"/>
      <c r="J20" s="242"/>
      <c r="K20" s="81"/>
      <c r="M20" s="147"/>
    </row>
    <row r="21" spans="1:13">
      <c r="A21" s="97" t="s">
        <v>7</v>
      </c>
      <c r="B21" s="95" t="s">
        <v>7</v>
      </c>
      <c r="C21" s="72" t="s">
        <v>7</v>
      </c>
      <c r="D21" s="233"/>
      <c r="E21" s="292">
        <v>999999999999999</v>
      </c>
      <c r="F21" s="293" t="s">
        <v>447</v>
      </c>
      <c r="G21" s="294" t="s">
        <v>411</v>
      </c>
      <c r="H21" s="288">
        <v>49</v>
      </c>
      <c r="I21" s="246"/>
      <c r="J21" s="242"/>
      <c r="K21" s="81"/>
      <c r="M21" s="147"/>
    </row>
    <row r="22" spans="1:13">
      <c r="A22" s="97" t="s">
        <v>7</v>
      </c>
      <c r="B22" s="95" t="s">
        <v>7</v>
      </c>
      <c r="C22" s="72" t="s">
        <v>7</v>
      </c>
      <c r="D22" s="233"/>
      <c r="E22" s="231" t="s">
        <v>556</v>
      </c>
      <c r="F22" s="228" t="s">
        <v>550</v>
      </c>
      <c r="G22" s="229" t="s">
        <v>7</v>
      </c>
      <c r="H22" s="288">
        <v>94</v>
      </c>
      <c r="I22" s="241"/>
      <c r="J22" s="242"/>
      <c r="K22" s="247"/>
    </row>
    <row r="23" spans="1:13">
      <c r="A23" s="97" t="s">
        <v>7</v>
      </c>
      <c r="B23" s="95" t="s">
        <v>7</v>
      </c>
      <c r="C23" s="72" t="s">
        <v>7</v>
      </c>
      <c r="D23" s="233"/>
      <c r="E23" s="231" t="s">
        <v>557</v>
      </c>
      <c r="F23" s="228" t="s">
        <v>558</v>
      </c>
      <c r="G23" s="234"/>
      <c r="H23" s="288">
        <v>57</v>
      </c>
      <c r="I23" s="241"/>
      <c r="J23" s="242"/>
      <c r="K23" s="247"/>
    </row>
    <row r="24" spans="1:13">
      <c r="A24" s="97"/>
      <c r="B24" s="100"/>
      <c r="C24" s="73"/>
      <c r="D24" s="233"/>
      <c r="E24" s="231" t="s">
        <v>559</v>
      </c>
      <c r="F24" s="228" t="s">
        <v>560</v>
      </c>
      <c r="G24" s="234"/>
      <c r="H24" s="288">
        <v>102</v>
      </c>
      <c r="I24" s="241"/>
      <c r="J24" s="242"/>
      <c r="K24" s="247"/>
    </row>
    <row r="25" spans="1:13">
      <c r="A25" s="97"/>
      <c r="B25" s="100"/>
      <c r="C25" s="73"/>
      <c r="D25" s="233"/>
      <c r="E25" s="231" t="s">
        <v>561</v>
      </c>
      <c r="F25" s="228" t="s">
        <v>562</v>
      </c>
      <c r="G25" s="234"/>
      <c r="H25" s="288">
        <v>253</v>
      </c>
      <c r="I25" s="241"/>
      <c r="J25" s="242"/>
      <c r="K25" s="247"/>
    </row>
    <row r="26" spans="1:13">
      <c r="A26" s="97"/>
      <c r="B26" s="100"/>
      <c r="C26" s="73"/>
      <c r="D26" s="233"/>
      <c r="E26" s="231" t="s">
        <v>563</v>
      </c>
      <c r="F26" s="228" t="s">
        <v>564</v>
      </c>
      <c r="G26" s="234"/>
      <c r="H26" s="288">
        <v>348</v>
      </c>
      <c r="I26" s="241"/>
      <c r="J26" s="242"/>
      <c r="K26" s="247"/>
    </row>
    <row r="27" spans="1:13">
      <c r="A27" s="97"/>
      <c r="B27" s="100"/>
      <c r="C27" s="73"/>
      <c r="D27" s="233"/>
      <c r="E27" s="231" t="s">
        <v>565</v>
      </c>
      <c r="F27" s="228" t="s">
        <v>566</v>
      </c>
      <c r="G27" s="234"/>
      <c r="H27" s="288">
        <v>280</v>
      </c>
      <c r="I27" s="241"/>
      <c r="J27" s="242"/>
      <c r="K27" s="247"/>
    </row>
    <row r="28" spans="1:13">
      <c r="A28" s="97"/>
      <c r="B28" s="100"/>
      <c r="C28" s="73"/>
      <c r="D28" s="233"/>
      <c r="E28" s="231" t="s">
        <v>567</v>
      </c>
      <c r="F28" s="228" t="s">
        <v>236</v>
      </c>
      <c r="G28" s="234"/>
      <c r="H28" s="288">
        <v>208</v>
      </c>
      <c r="I28" s="241"/>
      <c r="J28" s="242"/>
      <c r="K28" s="247"/>
    </row>
    <row r="29" spans="1:13">
      <c r="A29" s="97"/>
      <c r="B29" s="100"/>
      <c r="C29" s="73"/>
      <c r="D29" s="233"/>
      <c r="E29" s="231" t="s">
        <v>568</v>
      </c>
      <c r="F29" s="228" t="s">
        <v>415</v>
      </c>
      <c r="G29" s="234"/>
      <c r="H29" s="288">
        <v>889</v>
      </c>
      <c r="I29" s="241"/>
      <c r="J29" s="242"/>
      <c r="K29" s="247"/>
    </row>
    <row r="30" spans="1:13">
      <c r="A30" s="97"/>
      <c r="B30" s="100"/>
      <c r="C30" s="73"/>
      <c r="D30" s="233"/>
      <c r="E30" s="94"/>
      <c r="F30" s="166"/>
      <c r="G30" s="69"/>
      <c r="H30" s="288"/>
      <c r="I30" s="241"/>
      <c r="J30" s="242"/>
      <c r="K30" s="247"/>
    </row>
    <row r="31" spans="1:13">
      <c r="A31" s="97"/>
      <c r="B31" s="100"/>
      <c r="C31" s="73"/>
      <c r="D31" s="233"/>
      <c r="E31" s="248"/>
      <c r="F31" s="171"/>
      <c r="G31" s="122"/>
      <c r="H31" s="288"/>
      <c r="I31" s="241"/>
      <c r="J31" s="242"/>
      <c r="K31" s="247"/>
    </row>
    <row r="32" spans="1:13">
      <c r="A32" s="97"/>
      <c r="B32" s="100"/>
      <c r="C32" s="73"/>
      <c r="D32" s="233"/>
      <c r="E32" s="248"/>
      <c r="F32" s="171"/>
      <c r="G32" s="122"/>
      <c r="H32" s="288"/>
      <c r="I32" s="241"/>
      <c r="J32" s="242"/>
      <c r="K32" s="247"/>
    </row>
    <row r="33" spans="1:11">
      <c r="A33" s="97"/>
      <c r="B33" s="100"/>
      <c r="C33" s="73"/>
      <c r="D33" s="233"/>
      <c r="E33" s="105" t="s">
        <v>7</v>
      </c>
      <c r="F33" s="108"/>
      <c r="G33" s="69"/>
      <c r="H33" s="288"/>
      <c r="I33" s="241"/>
      <c r="J33" s="242"/>
      <c r="K33" s="247"/>
    </row>
    <row r="34" spans="1:11">
      <c r="G34" s="237" t="s">
        <v>569</v>
      </c>
      <c r="H34" s="288">
        <f>SUM(H20:H33)</f>
        <v>2806</v>
      </c>
    </row>
    <row r="43" spans="1:11" ht="15" customHeight="1">
      <c r="A43" s="289" t="s">
        <v>553</v>
      </c>
      <c r="B43" s="290"/>
      <c r="C43" s="290"/>
      <c r="D43" s="290"/>
      <c r="E43" s="290"/>
      <c r="F43" s="290"/>
      <c r="G43" s="290"/>
      <c r="H43" s="290"/>
      <c r="I43" s="290"/>
      <c r="J43" s="290"/>
      <c r="K43" s="290"/>
    </row>
  </sheetData>
  <mergeCells count="1">
    <mergeCell ref="A43:K43"/>
  </mergeCells>
  <hyperlinks>
    <hyperlink ref="N2" location="MAPPING!K25" display="Return to Mapping" xr:uid="{00000000-0004-0000-0500-000000000000}"/>
  </hyperlinks>
  <pageMargins left="0.7" right="0.7" top="0.75" bottom="0.75" header="0.3" footer="0.3"/>
  <pageSetup paperSize="216" orientation="portrait" r:id="rId1"/>
  <headerFooter>
    <oddHeader>&amp;CSI TABLES</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92"/>
  <sheetViews>
    <sheetView workbookViewId="0">
      <selection activeCell="H4" sqref="H4"/>
    </sheetView>
  </sheetViews>
  <sheetFormatPr defaultRowHeight="15"/>
  <cols>
    <col min="1" max="1" width="22.7109375" customWidth="1"/>
    <col min="2" max="2" width="20.5703125" customWidth="1"/>
    <col min="3" max="3" width="18.7109375" customWidth="1"/>
    <col min="4" max="4" width="31" bestFit="1" customWidth="1"/>
    <col min="5" max="5" width="26.7109375" customWidth="1"/>
    <col min="6" max="6" width="22.42578125" customWidth="1"/>
    <col min="7" max="7" width="13.85546875" bestFit="1" customWidth="1"/>
    <col min="8" max="8" width="14.140625" customWidth="1"/>
    <col min="9" max="9" width="12.7109375" customWidth="1"/>
    <col min="10" max="10" width="20.42578125" customWidth="1"/>
    <col min="13" max="13" width="19.42578125" customWidth="1"/>
    <col min="14" max="14" width="20" customWidth="1"/>
    <col min="15" max="15" width="19.42578125" customWidth="1"/>
  </cols>
  <sheetData>
    <row r="1" spans="1:15">
      <c r="A1" s="64"/>
      <c r="B1" s="36" t="s">
        <v>373</v>
      </c>
      <c r="F1" s="36" t="s">
        <v>374</v>
      </c>
      <c r="J1" s="36" t="s">
        <v>375</v>
      </c>
      <c r="O1" s="48"/>
    </row>
    <row r="2" spans="1:15" ht="60">
      <c r="A2" s="104" t="s">
        <v>398</v>
      </c>
      <c r="B2" s="107" t="s">
        <v>399</v>
      </c>
      <c r="C2" s="102" t="s">
        <v>397</v>
      </c>
      <c r="D2" s="249" t="s">
        <v>570</v>
      </c>
      <c r="E2" s="104" t="s">
        <v>400</v>
      </c>
      <c r="F2" s="107" t="s">
        <v>401</v>
      </c>
      <c r="G2" s="102" t="s">
        <v>397</v>
      </c>
      <c r="H2" s="249" t="s">
        <v>570</v>
      </c>
      <c r="I2" s="110" t="s">
        <v>402</v>
      </c>
      <c r="J2" s="101" t="s">
        <v>403</v>
      </c>
      <c r="K2" s="62" t="s">
        <v>397</v>
      </c>
      <c r="M2" s="111"/>
      <c r="N2" s="76"/>
      <c r="O2" s="44"/>
    </row>
    <row r="3" spans="1:15">
      <c r="A3" s="103" t="s">
        <v>404</v>
      </c>
      <c r="B3" s="250" t="s">
        <v>447</v>
      </c>
      <c r="C3" s="49"/>
      <c r="D3" s="114">
        <v>649</v>
      </c>
      <c r="E3" s="105" t="s">
        <v>404</v>
      </c>
      <c r="F3" s="250" t="s">
        <v>447</v>
      </c>
      <c r="G3" s="49"/>
      <c r="H3" s="114">
        <v>558</v>
      </c>
      <c r="I3" s="97" t="s">
        <v>404</v>
      </c>
      <c r="J3" s="251"/>
      <c r="K3" s="95" t="s">
        <v>7</v>
      </c>
      <c r="M3" s="3"/>
      <c r="N3" s="3"/>
      <c r="O3" s="3"/>
    </row>
    <row r="4" spans="1:15">
      <c r="A4" s="103" t="s">
        <v>416</v>
      </c>
      <c r="B4" s="250" t="s">
        <v>558</v>
      </c>
      <c r="C4" s="75"/>
      <c r="D4" s="114">
        <v>149</v>
      </c>
      <c r="E4" s="105" t="s">
        <v>409</v>
      </c>
      <c r="F4" s="250">
        <v>32</v>
      </c>
      <c r="G4" s="49"/>
      <c r="H4" s="114">
        <v>352</v>
      </c>
      <c r="I4" s="97" t="s">
        <v>407</v>
      </c>
      <c r="J4" s="251"/>
      <c r="K4" s="95" t="s">
        <v>7</v>
      </c>
      <c r="M4" s="3"/>
      <c r="N4" s="3"/>
      <c r="O4" s="3"/>
    </row>
    <row r="5" spans="1:15">
      <c r="A5" s="103" t="s">
        <v>408</v>
      </c>
      <c r="B5" s="250" t="s">
        <v>550</v>
      </c>
      <c r="C5" s="49"/>
      <c r="D5" s="114">
        <v>1293</v>
      </c>
      <c r="E5" s="105" t="s">
        <v>414</v>
      </c>
      <c r="F5" s="250" t="s">
        <v>447</v>
      </c>
      <c r="G5" s="49"/>
      <c r="H5" s="114">
        <v>433</v>
      </c>
      <c r="I5" s="97" t="s">
        <v>410</v>
      </c>
      <c r="J5" s="251"/>
      <c r="K5" s="95" t="s">
        <v>7</v>
      </c>
      <c r="M5" s="3"/>
      <c r="N5" s="3"/>
      <c r="O5" s="3"/>
    </row>
    <row r="6" spans="1:15">
      <c r="A6" s="103" t="s">
        <v>411</v>
      </c>
      <c r="B6" s="250" t="s">
        <v>447</v>
      </c>
      <c r="C6" s="75"/>
      <c r="D6" s="114">
        <v>0</v>
      </c>
      <c r="E6" s="105" t="s">
        <v>412</v>
      </c>
      <c r="F6" s="250">
        <v>21</v>
      </c>
      <c r="G6" s="49"/>
      <c r="H6" s="114">
        <v>1440</v>
      </c>
      <c r="I6" s="97" t="s">
        <v>413</v>
      </c>
      <c r="J6" s="252"/>
      <c r="K6" s="72" t="s">
        <v>7</v>
      </c>
      <c r="M6" s="3"/>
      <c r="N6" s="3"/>
      <c r="O6" s="3"/>
    </row>
    <row r="7" spans="1:15">
      <c r="A7" s="103" t="s">
        <v>418</v>
      </c>
      <c r="B7" s="250" t="s">
        <v>447</v>
      </c>
      <c r="C7" s="75"/>
      <c r="D7" s="114">
        <v>18</v>
      </c>
      <c r="E7" s="105" t="s">
        <v>406</v>
      </c>
      <c r="F7" s="250">
        <v>37</v>
      </c>
      <c r="G7" s="49"/>
      <c r="H7" s="114">
        <v>23</v>
      </c>
      <c r="I7" s="97" t="s">
        <v>415</v>
      </c>
      <c r="J7" s="252"/>
      <c r="K7" s="72" t="s">
        <v>7</v>
      </c>
      <c r="M7" s="3"/>
      <c r="N7" s="3"/>
      <c r="O7" s="3"/>
    </row>
    <row r="8" spans="1:15">
      <c r="A8" s="103" t="s">
        <v>413</v>
      </c>
      <c r="B8" s="250" t="s">
        <v>558</v>
      </c>
      <c r="C8" s="49"/>
      <c r="D8" s="114">
        <v>553</v>
      </c>
      <c r="E8" s="253" t="s">
        <v>571</v>
      </c>
      <c r="F8" s="109" t="s">
        <v>447</v>
      </c>
      <c r="G8" s="75"/>
      <c r="H8" s="114">
        <v>0</v>
      </c>
      <c r="I8" s="73"/>
      <c r="J8" s="73"/>
      <c r="K8" s="73"/>
      <c r="M8" s="3"/>
      <c r="N8" s="77"/>
      <c r="O8" s="3"/>
    </row>
    <row r="9" spans="1:15">
      <c r="A9" s="103" t="s">
        <v>405</v>
      </c>
      <c r="B9" s="250" t="s">
        <v>447</v>
      </c>
      <c r="C9" s="49"/>
      <c r="D9" s="114">
        <v>0</v>
      </c>
      <c r="E9" s="106"/>
      <c r="F9" s="109"/>
      <c r="G9" s="75"/>
      <c r="H9" s="114"/>
      <c r="I9" s="73"/>
      <c r="J9" s="73"/>
      <c r="K9" s="73"/>
    </row>
    <row r="10" spans="1:15">
      <c r="A10" s="103" t="s">
        <v>417</v>
      </c>
      <c r="B10" s="250" t="s">
        <v>558</v>
      </c>
      <c r="C10" s="75"/>
      <c r="D10" s="114">
        <v>144</v>
      </c>
      <c r="E10" s="49"/>
      <c r="F10" s="49"/>
      <c r="G10" s="49"/>
      <c r="H10" s="114"/>
      <c r="I10" s="167" t="s">
        <v>419</v>
      </c>
      <c r="J10" s="118"/>
      <c r="K10" s="119"/>
    </row>
    <row r="11" spans="1:15">
      <c r="A11" s="2"/>
      <c r="B11" s="103"/>
      <c r="D11" s="255"/>
      <c r="E11" s="118" t="s">
        <v>419</v>
      </c>
      <c r="F11" s="115"/>
      <c r="G11" s="117"/>
      <c r="H11" s="255"/>
      <c r="I11" s="167" t="s">
        <v>420</v>
      </c>
      <c r="J11" s="118"/>
      <c r="K11" s="119"/>
    </row>
    <row r="12" spans="1:15">
      <c r="A12" s="118" t="s">
        <v>419</v>
      </c>
      <c r="B12" s="116"/>
      <c r="C12" s="115"/>
      <c r="D12" s="114"/>
      <c r="E12" s="118" t="s">
        <v>421</v>
      </c>
      <c r="F12" s="115"/>
      <c r="G12" s="117"/>
      <c r="H12" s="255"/>
      <c r="I12" s="167" t="s">
        <v>422</v>
      </c>
      <c r="J12" s="118"/>
      <c r="K12" s="119"/>
    </row>
    <row r="13" spans="1:15">
      <c r="A13" s="118" t="s">
        <v>423</v>
      </c>
      <c r="B13" s="116"/>
      <c r="C13" s="115"/>
      <c r="D13" s="114"/>
      <c r="E13" s="118" t="s">
        <v>424</v>
      </c>
      <c r="F13" s="115"/>
      <c r="G13" s="117"/>
      <c r="H13" s="255"/>
      <c r="I13" s="167" t="s">
        <v>425</v>
      </c>
      <c r="J13" s="118"/>
      <c r="K13" s="119"/>
    </row>
    <row r="14" spans="1:15">
      <c r="A14" s="118" t="s">
        <v>426</v>
      </c>
      <c r="B14" s="116"/>
      <c r="C14" s="115"/>
      <c r="D14" s="114"/>
      <c r="E14" s="118" t="s">
        <v>427</v>
      </c>
      <c r="F14" s="115"/>
      <c r="G14" s="117"/>
      <c r="H14" s="255"/>
      <c r="I14" s="167" t="s">
        <v>428</v>
      </c>
      <c r="J14" s="118"/>
      <c r="K14" s="119"/>
    </row>
    <row r="15" spans="1:15">
      <c r="A15" s="118" t="s">
        <v>429</v>
      </c>
      <c r="B15" s="116"/>
      <c r="C15" s="115"/>
      <c r="D15" s="114"/>
      <c r="E15" s="118" t="s">
        <v>430</v>
      </c>
      <c r="F15" s="115"/>
      <c r="G15" s="117"/>
      <c r="H15" s="255"/>
    </row>
    <row r="16" spans="1:15">
      <c r="A16" s="118" t="s">
        <v>431</v>
      </c>
      <c r="B16" s="116"/>
      <c r="C16" s="115"/>
      <c r="D16" s="255"/>
      <c r="H16" s="255"/>
    </row>
    <row r="17" spans="1:9">
      <c r="A17" s="118" t="s">
        <v>432</v>
      </c>
      <c r="B17" s="116"/>
      <c r="C17" s="115"/>
      <c r="D17" s="256"/>
      <c r="H17" s="255"/>
    </row>
    <row r="18" spans="1:9">
      <c r="A18" s="118" t="s">
        <v>433</v>
      </c>
      <c r="B18" s="116"/>
      <c r="C18" s="115"/>
      <c r="D18" s="256"/>
      <c r="H18" s="255"/>
    </row>
    <row r="19" spans="1:9">
      <c r="A19" s="118" t="s">
        <v>434</v>
      </c>
      <c r="B19" s="116"/>
      <c r="C19" s="115"/>
      <c r="D19" s="256"/>
      <c r="H19" s="255"/>
    </row>
    <row r="20" spans="1:9">
      <c r="C20" s="254" t="s">
        <v>569</v>
      </c>
      <c r="D20" s="114">
        <f>SUM(D3:D19)</f>
        <v>2806</v>
      </c>
      <c r="G20" s="254" t="s">
        <v>569</v>
      </c>
      <c r="H20" s="114">
        <f>SUM(H3:H19)</f>
        <v>2806</v>
      </c>
    </row>
    <row r="22" spans="1:9">
      <c r="A22" s="180"/>
      <c r="B22" t="s">
        <v>7</v>
      </c>
    </row>
    <row r="23" spans="1:9">
      <c r="A23" s="138"/>
      <c r="D23" s="36" t="s">
        <v>385</v>
      </c>
    </row>
    <row r="24" spans="1:9" ht="30">
      <c r="A24" s="177" t="s">
        <v>435</v>
      </c>
      <c r="B24" s="178" t="s">
        <v>436</v>
      </c>
      <c r="C24" s="179" t="s">
        <v>437</v>
      </c>
      <c r="D24" s="176" t="s">
        <v>438</v>
      </c>
      <c r="E24" s="135" t="s">
        <v>438</v>
      </c>
      <c r="F24" s="136" t="s">
        <v>439</v>
      </c>
      <c r="H24" s="146"/>
      <c r="I24" s="146"/>
    </row>
    <row r="25" spans="1:9">
      <c r="A25" s="127" t="s">
        <v>440</v>
      </c>
      <c r="B25" s="120"/>
      <c r="C25" s="120"/>
      <c r="D25" s="143" t="s">
        <v>183</v>
      </c>
      <c r="E25" s="173"/>
      <c r="F25" s="257"/>
    </row>
    <row r="26" spans="1:9">
      <c r="A26" s="127"/>
      <c r="B26" s="121"/>
      <c r="C26" s="121"/>
      <c r="D26" s="258" t="s">
        <v>441</v>
      </c>
      <c r="E26" s="123"/>
      <c r="F26" s="257"/>
    </row>
    <row r="27" spans="1:9">
      <c r="A27" s="127"/>
      <c r="B27" s="121"/>
      <c r="C27" s="121"/>
      <c r="D27" s="143"/>
      <c r="E27" s="123"/>
      <c r="F27" s="257"/>
    </row>
    <row r="28" spans="1:9">
      <c r="A28" s="127"/>
      <c r="B28" s="121"/>
      <c r="C28" s="121"/>
      <c r="D28" s="143"/>
      <c r="E28" s="123"/>
      <c r="F28" s="257"/>
    </row>
    <row r="29" spans="1:9" ht="15.75" thickBot="1">
      <c r="A29" s="131"/>
      <c r="B29" s="132" t="s">
        <v>442</v>
      </c>
      <c r="C29" s="172" t="s">
        <v>443</v>
      </c>
      <c r="D29" s="145"/>
      <c r="E29" s="132"/>
      <c r="F29" s="259"/>
    </row>
    <row r="30" spans="1:9">
      <c r="A30" s="127" t="s">
        <v>444</v>
      </c>
      <c r="B30" s="120"/>
      <c r="C30" s="120"/>
      <c r="D30" s="143" t="s">
        <v>445</v>
      </c>
      <c r="E30" s="173"/>
      <c r="F30" s="257"/>
    </row>
    <row r="31" spans="1:9">
      <c r="A31" s="127"/>
      <c r="B31" s="121"/>
      <c r="C31" s="121"/>
      <c r="D31" s="258" t="s">
        <v>446</v>
      </c>
      <c r="E31" s="123"/>
      <c r="F31" s="257"/>
    </row>
    <row r="32" spans="1:9">
      <c r="A32" s="127"/>
      <c r="B32" s="121"/>
      <c r="C32" s="121"/>
      <c r="D32" s="143"/>
      <c r="E32" s="123"/>
      <c r="F32" s="257"/>
    </row>
    <row r="33" spans="1:6">
      <c r="A33" s="127"/>
      <c r="B33" s="121" t="s">
        <v>447</v>
      </c>
      <c r="C33" s="121"/>
      <c r="D33" s="143"/>
      <c r="E33" s="123"/>
      <c r="F33" s="257"/>
    </row>
    <row r="34" spans="1:6" ht="15.75" thickBot="1">
      <c r="A34" s="131"/>
      <c r="B34" s="132" t="s">
        <v>442</v>
      </c>
      <c r="C34" s="172"/>
      <c r="D34" s="145"/>
      <c r="E34" s="132"/>
      <c r="F34" s="259"/>
    </row>
    <row r="35" spans="1:6">
      <c r="A35" s="127" t="s">
        <v>448</v>
      </c>
      <c r="B35" s="120"/>
      <c r="C35" s="120"/>
      <c r="D35" s="143" t="s">
        <v>313</v>
      </c>
      <c r="E35" s="173"/>
      <c r="F35" s="257"/>
    </row>
    <row r="36" spans="1:6">
      <c r="A36" s="127"/>
      <c r="B36" s="121"/>
      <c r="C36" s="121"/>
      <c r="D36" s="258" t="s">
        <v>449</v>
      </c>
      <c r="E36" s="123"/>
      <c r="F36" s="257"/>
    </row>
    <row r="37" spans="1:6">
      <c r="A37" s="127"/>
      <c r="B37" s="121"/>
      <c r="C37" s="121"/>
      <c r="D37" s="143"/>
      <c r="E37" s="123"/>
      <c r="F37" s="257"/>
    </row>
    <row r="38" spans="1:6">
      <c r="A38" s="127"/>
      <c r="B38" s="121"/>
      <c r="C38" s="121"/>
      <c r="D38" s="143"/>
      <c r="E38" s="123"/>
      <c r="F38" s="257"/>
    </row>
    <row r="39" spans="1:6" ht="15.75" thickBot="1">
      <c r="A39" s="131"/>
      <c r="B39" s="132" t="s">
        <v>450</v>
      </c>
      <c r="C39" s="172"/>
      <c r="D39" s="145"/>
      <c r="E39" s="132"/>
      <c r="F39" s="259"/>
    </row>
    <row r="40" spans="1:6">
      <c r="A40" s="127" t="s">
        <v>451</v>
      </c>
      <c r="B40" s="120"/>
      <c r="C40" s="120"/>
      <c r="D40" s="143" t="s">
        <v>190</v>
      </c>
      <c r="E40" s="173"/>
      <c r="F40" s="128"/>
    </row>
    <row r="41" spans="1:6">
      <c r="A41" s="127"/>
      <c r="B41" s="121"/>
      <c r="C41" s="121"/>
      <c r="D41" s="258" t="s">
        <v>452</v>
      </c>
      <c r="E41" s="123"/>
      <c r="F41" s="128"/>
    </row>
    <row r="42" spans="1:6">
      <c r="A42" s="127"/>
      <c r="B42" s="121"/>
      <c r="C42" s="121"/>
      <c r="D42" s="143"/>
      <c r="E42" s="123"/>
      <c r="F42" s="128"/>
    </row>
    <row r="43" spans="1:6">
      <c r="A43" s="127"/>
      <c r="B43" s="121"/>
      <c r="C43" s="121"/>
      <c r="D43" s="143"/>
      <c r="E43" s="123"/>
      <c r="F43" s="128"/>
    </row>
    <row r="44" spans="1:6" ht="15.75" thickBot="1">
      <c r="A44" s="131"/>
      <c r="B44" s="132" t="s">
        <v>450</v>
      </c>
      <c r="C44" s="141"/>
      <c r="D44" s="145"/>
      <c r="E44" s="132"/>
      <c r="F44" s="134"/>
    </row>
    <row r="45" spans="1:6" hidden="1">
      <c r="A45" s="127" t="s">
        <v>453</v>
      </c>
      <c r="B45" s="173" t="s">
        <v>454</v>
      </c>
      <c r="C45" s="174"/>
      <c r="D45" s="143"/>
      <c r="E45" s="175"/>
      <c r="F45" s="128"/>
    </row>
    <row r="46" spans="1:6" hidden="1">
      <c r="A46" s="127"/>
      <c r="B46" s="123" t="s">
        <v>455</v>
      </c>
      <c r="C46" s="139"/>
      <c r="D46" s="143"/>
      <c r="E46" s="124"/>
      <c r="F46" s="128"/>
    </row>
    <row r="47" spans="1:6" hidden="1">
      <c r="A47" s="127"/>
      <c r="B47" s="123" t="s">
        <v>456</v>
      </c>
      <c r="C47" s="139"/>
      <c r="D47" s="143"/>
      <c r="E47" s="124"/>
      <c r="F47" s="128"/>
    </row>
    <row r="48" spans="1:6" hidden="1">
      <c r="A48" s="129"/>
      <c r="B48" s="123" t="s">
        <v>450</v>
      </c>
      <c r="C48" s="139"/>
      <c r="D48" s="144"/>
      <c r="E48" s="124"/>
      <c r="F48" s="130"/>
    </row>
    <row r="49" spans="1:6" hidden="1">
      <c r="A49" s="125" t="s">
        <v>457</v>
      </c>
      <c r="B49" s="123" t="s">
        <v>454</v>
      </c>
      <c r="C49" s="139"/>
      <c r="D49" s="142"/>
      <c r="E49" s="124"/>
      <c r="F49" s="126"/>
    </row>
    <row r="50" spans="1:6" hidden="1">
      <c r="A50" s="127"/>
      <c r="B50" s="123" t="s">
        <v>455</v>
      </c>
      <c r="C50" s="139"/>
      <c r="D50" s="143"/>
      <c r="E50" s="124"/>
      <c r="F50" s="128"/>
    </row>
    <row r="51" spans="1:6" hidden="1">
      <c r="A51" s="127"/>
      <c r="B51" s="123" t="s">
        <v>456</v>
      </c>
      <c r="C51" s="139"/>
      <c r="D51" s="143"/>
      <c r="E51" s="124"/>
      <c r="F51" s="128"/>
    </row>
    <row r="52" spans="1:6" hidden="1">
      <c r="A52" s="129"/>
      <c r="B52" s="123" t="s">
        <v>450</v>
      </c>
      <c r="C52" s="139"/>
      <c r="D52" s="144"/>
      <c r="E52" s="124"/>
      <c r="F52" s="130"/>
    </row>
    <row r="53" spans="1:6" hidden="1">
      <c r="A53" s="125" t="s">
        <v>458</v>
      </c>
      <c r="B53" s="123" t="s">
        <v>454</v>
      </c>
      <c r="C53" s="139"/>
      <c r="D53" s="142"/>
      <c r="E53" s="124"/>
      <c r="F53" s="126"/>
    </row>
    <row r="54" spans="1:6" hidden="1">
      <c r="A54" s="127"/>
      <c r="B54" s="123" t="s">
        <v>455</v>
      </c>
      <c r="C54" s="139"/>
      <c r="D54" s="143"/>
      <c r="E54" s="124"/>
      <c r="F54" s="128"/>
    </row>
    <row r="55" spans="1:6" hidden="1">
      <c r="A55" s="127"/>
      <c r="B55" s="123" t="s">
        <v>456</v>
      </c>
      <c r="C55" s="139"/>
      <c r="D55" s="143"/>
      <c r="E55" s="124"/>
      <c r="F55" s="128"/>
    </row>
    <row r="56" spans="1:6" hidden="1">
      <c r="A56" s="129"/>
      <c r="B56" s="123" t="s">
        <v>450</v>
      </c>
      <c r="C56" s="139"/>
      <c r="D56" s="144"/>
      <c r="E56" s="124"/>
      <c r="F56" s="130"/>
    </row>
    <row r="57" spans="1:6" hidden="1">
      <c r="A57" s="125" t="s">
        <v>459</v>
      </c>
      <c r="B57" s="123" t="s">
        <v>454</v>
      </c>
      <c r="C57" s="139"/>
      <c r="D57" s="142"/>
      <c r="E57" s="124"/>
      <c r="F57" s="126"/>
    </row>
    <row r="58" spans="1:6" hidden="1">
      <c r="A58" s="127"/>
      <c r="B58" s="123" t="s">
        <v>455</v>
      </c>
      <c r="C58" s="139"/>
      <c r="D58" s="143"/>
      <c r="E58" s="124"/>
      <c r="F58" s="128"/>
    </row>
    <row r="59" spans="1:6" hidden="1">
      <c r="A59" s="127"/>
      <c r="B59" s="123" t="s">
        <v>456</v>
      </c>
      <c r="C59" s="139"/>
      <c r="D59" s="143"/>
      <c r="E59" s="124"/>
      <c r="F59" s="128"/>
    </row>
    <row r="60" spans="1:6" hidden="1">
      <c r="A60" s="129"/>
      <c r="B60" s="123" t="s">
        <v>450</v>
      </c>
      <c r="C60" s="140"/>
      <c r="D60" s="144"/>
      <c r="E60" s="124"/>
      <c r="F60" s="130"/>
    </row>
    <row r="61" spans="1:6">
      <c r="A61" s="127" t="s">
        <v>460</v>
      </c>
      <c r="B61" s="121"/>
      <c r="C61" s="139"/>
      <c r="D61" s="142" t="s">
        <v>193</v>
      </c>
      <c r="E61" s="173"/>
      <c r="F61" s="260"/>
    </row>
    <row r="62" spans="1:6">
      <c r="A62" s="261" t="s">
        <v>461</v>
      </c>
      <c r="B62" s="121"/>
      <c r="C62" s="139"/>
      <c r="D62" s="258" t="s">
        <v>462</v>
      </c>
      <c r="E62" s="123"/>
      <c r="F62" s="262"/>
    </row>
    <row r="63" spans="1:6">
      <c r="A63" s="127"/>
      <c r="B63" s="121"/>
      <c r="C63" s="139"/>
      <c r="D63" s="143"/>
      <c r="E63" s="123"/>
      <c r="F63" s="262"/>
    </row>
    <row r="64" spans="1:6">
      <c r="A64" s="127"/>
      <c r="B64" s="121"/>
      <c r="C64" s="139"/>
      <c r="D64" s="143"/>
      <c r="E64" s="123"/>
      <c r="F64" s="262"/>
    </row>
    <row r="65" spans="1:6">
      <c r="A65" s="127"/>
      <c r="B65" s="123" t="s">
        <v>411</v>
      </c>
      <c r="C65" s="139"/>
      <c r="D65" s="144"/>
      <c r="E65" s="123"/>
      <c r="F65" s="262"/>
    </row>
    <row r="66" spans="1:6">
      <c r="A66" s="263" t="s">
        <v>463</v>
      </c>
      <c r="B66" s="170"/>
      <c r="C66" s="139"/>
      <c r="D66" s="142" t="s">
        <v>193</v>
      </c>
      <c r="E66" s="173"/>
      <c r="F66" s="262"/>
    </row>
    <row r="67" spans="1:6">
      <c r="A67" s="264" t="s">
        <v>464</v>
      </c>
      <c r="B67" s="170"/>
      <c r="C67" s="139"/>
      <c r="D67" s="258" t="s">
        <v>462</v>
      </c>
      <c r="E67" s="123"/>
      <c r="F67" s="262"/>
    </row>
    <row r="68" spans="1:6">
      <c r="A68" s="265"/>
      <c r="B68" s="170"/>
      <c r="C68" s="139"/>
      <c r="D68" s="143"/>
      <c r="E68" s="123"/>
      <c r="F68" s="262"/>
    </row>
    <row r="69" spans="1:6">
      <c r="A69" s="265"/>
      <c r="B69" s="170"/>
      <c r="C69" s="139"/>
      <c r="D69" s="143"/>
      <c r="E69" s="123"/>
      <c r="F69" s="262"/>
    </row>
    <row r="70" spans="1:6">
      <c r="A70" s="266"/>
      <c r="B70" s="267" t="s">
        <v>411</v>
      </c>
      <c r="C70" s="139"/>
      <c r="D70" s="144"/>
      <c r="E70" s="123"/>
      <c r="F70" s="268"/>
    </row>
    <row r="71" spans="1:6" hidden="1">
      <c r="A71" s="125" t="s">
        <v>465</v>
      </c>
      <c r="B71" s="123" t="s">
        <v>454</v>
      </c>
      <c r="C71" s="139"/>
      <c r="D71" s="142"/>
      <c r="E71" s="124"/>
      <c r="F71" s="126"/>
    </row>
    <row r="72" spans="1:6" hidden="1">
      <c r="A72" s="127"/>
      <c r="B72" s="123" t="s">
        <v>455</v>
      </c>
      <c r="C72" s="139"/>
      <c r="D72" s="143"/>
      <c r="E72" s="124"/>
      <c r="F72" s="128"/>
    </row>
    <row r="73" spans="1:6" hidden="1">
      <c r="A73" s="127"/>
      <c r="B73" s="123" t="s">
        <v>456</v>
      </c>
      <c r="C73" s="139"/>
      <c r="D73" s="143"/>
      <c r="E73" s="124"/>
      <c r="F73" s="128"/>
    </row>
    <row r="74" spans="1:6" hidden="1">
      <c r="A74" s="129"/>
      <c r="B74" s="123" t="s">
        <v>450</v>
      </c>
      <c r="C74" s="139"/>
      <c r="D74" s="144"/>
      <c r="E74" s="124"/>
      <c r="F74" s="130"/>
    </row>
    <row r="75" spans="1:6" hidden="1">
      <c r="A75" s="125" t="s">
        <v>466</v>
      </c>
      <c r="B75" s="123" t="s">
        <v>454</v>
      </c>
      <c r="C75" s="139"/>
      <c r="D75" s="142"/>
      <c r="E75" s="124"/>
      <c r="F75" s="126"/>
    </row>
    <row r="76" spans="1:6" hidden="1">
      <c r="A76" s="127"/>
      <c r="B76" s="123" t="s">
        <v>455</v>
      </c>
      <c r="C76" s="139"/>
      <c r="D76" s="143"/>
      <c r="E76" s="124"/>
      <c r="F76" s="128"/>
    </row>
    <row r="77" spans="1:6" hidden="1">
      <c r="A77" s="127" t="s">
        <v>467</v>
      </c>
      <c r="B77" s="123" t="s">
        <v>456</v>
      </c>
      <c r="C77" s="139"/>
      <c r="D77" s="143"/>
      <c r="E77" s="124"/>
      <c r="F77" s="128"/>
    </row>
    <row r="78" spans="1:6" hidden="1">
      <c r="A78" s="129"/>
      <c r="B78" s="123" t="s">
        <v>450</v>
      </c>
      <c r="C78" s="139"/>
      <c r="D78" s="144"/>
      <c r="E78" s="124"/>
      <c r="F78" s="130"/>
    </row>
    <row r="79" spans="1:6" hidden="1">
      <c r="A79" s="125" t="s">
        <v>468</v>
      </c>
      <c r="B79" s="123" t="s">
        <v>454</v>
      </c>
      <c r="C79" s="139"/>
      <c r="D79" s="142"/>
      <c r="E79" s="124"/>
      <c r="F79" s="126"/>
    </row>
    <row r="80" spans="1:6" hidden="1">
      <c r="A80" s="127"/>
      <c r="B80" s="123" t="s">
        <v>455</v>
      </c>
      <c r="C80" s="139"/>
      <c r="D80" s="143"/>
      <c r="E80" s="124"/>
      <c r="F80" s="128"/>
    </row>
    <row r="81" spans="1:7" hidden="1">
      <c r="A81" s="127"/>
      <c r="B81" s="123" t="s">
        <v>456</v>
      </c>
      <c r="C81" s="139"/>
      <c r="D81" s="143"/>
      <c r="E81" s="124"/>
      <c r="F81" s="128"/>
    </row>
    <row r="82" spans="1:7" ht="15.75" hidden="1" thickBot="1">
      <c r="A82" s="131"/>
      <c r="B82" s="132" t="s">
        <v>450</v>
      </c>
      <c r="C82" s="141"/>
      <c r="D82" s="145"/>
      <c r="E82" s="133"/>
      <c r="F82" s="134"/>
    </row>
    <row r="92" spans="1:7">
      <c r="A92" s="289" t="s">
        <v>553</v>
      </c>
      <c r="B92" s="290"/>
      <c r="C92" s="290"/>
      <c r="D92" s="290"/>
      <c r="E92" s="290"/>
      <c r="F92" s="290"/>
      <c r="G92" s="290"/>
    </row>
  </sheetData>
  <mergeCells count="1">
    <mergeCell ref="A92:G92"/>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28"/>
  <sheetViews>
    <sheetView workbookViewId="0">
      <selection activeCell="P8" sqref="P8"/>
    </sheetView>
  </sheetViews>
  <sheetFormatPr defaultRowHeight="15"/>
  <cols>
    <col min="1" max="1" width="28.28515625" customWidth="1"/>
    <col min="2" max="2" width="13" customWidth="1"/>
    <col min="4" max="4" width="9.7109375" bestFit="1" customWidth="1"/>
    <col min="5" max="5" width="32.42578125" customWidth="1"/>
    <col min="6" max="6" width="12.7109375" customWidth="1"/>
    <col min="7" max="8" width="9.7109375" customWidth="1"/>
    <col min="9" max="9" width="28.140625" customWidth="1"/>
    <col min="10" max="10" width="14.7109375" customWidth="1"/>
    <col min="13" max="13" width="17.140625" customWidth="1"/>
    <col min="14" max="14" width="14.85546875" customWidth="1"/>
    <col min="15" max="15" width="7.42578125" customWidth="1"/>
  </cols>
  <sheetData>
    <row r="1" spans="1:16">
      <c r="B1" s="36" t="s">
        <v>373</v>
      </c>
      <c r="F1" s="36" t="s">
        <v>374</v>
      </c>
      <c r="J1" s="36" t="s">
        <v>375</v>
      </c>
      <c r="N1" s="36" t="s">
        <v>385</v>
      </c>
    </row>
    <row r="2" spans="1:16" ht="60" customHeight="1">
      <c r="A2" s="190" t="s">
        <v>469</v>
      </c>
      <c r="B2" s="90" t="s">
        <v>470</v>
      </c>
      <c r="C2" s="37" t="s">
        <v>397</v>
      </c>
      <c r="D2" s="269" t="s">
        <v>570</v>
      </c>
      <c r="E2" s="92" t="s">
        <v>572</v>
      </c>
      <c r="F2" s="90" t="s">
        <v>470</v>
      </c>
      <c r="G2" s="37" t="s">
        <v>397</v>
      </c>
      <c r="I2" s="92" t="s">
        <v>471</v>
      </c>
      <c r="J2" s="90" t="s">
        <v>472</v>
      </c>
      <c r="K2" s="37" t="s">
        <v>397</v>
      </c>
      <c r="L2" s="249"/>
      <c r="M2" s="98" t="s">
        <v>573</v>
      </c>
      <c r="N2" s="90" t="s">
        <v>473</v>
      </c>
      <c r="O2" s="37" t="s">
        <v>397</v>
      </c>
      <c r="P2" s="269" t="s">
        <v>570</v>
      </c>
    </row>
    <row r="3" spans="1:16">
      <c r="A3" s="270" t="s">
        <v>404</v>
      </c>
      <c r="B3" s="91" t="s">
        <v>574</v>
      </c>
      <c r="C3" s="65"/>
      <c r="D3" s="271">
        <v>1854</v>
      </c>
      <c r="E3" s="272" t="s">
        <v>404</v>
      </c>
      <c r="F3" s="273" t="s">
        <v>550</v>
      </c>
      <c r="G3" s="274"/>
      <c r="H3" s="275"/>
      <c r="I3" s="272" t="s">
        <v>404</v>
      </c>
      <c r="J3" s="276"/>
      <c r="K3" s="274"/>
      <c r="L3" s="277"/>
      <c r="M3" s="93" t="s">
        <v>404</v>
      </c>
      <c r="N3" s="91" t="s">
        <v>550</v>
      </c>
      <c r="O3" s="65"/>
      <c r="P3" s="114">
        <v>0</v>
      </c>
    </row>
    <row r="4" spans="1:16">
      <c r="A4" s="278" t="s">
        <v>575</v>
      </c>
      <c r="B4" s="91" t="s">
        <v>550</v>
      </c>
      <c r="C4" s="65"/>
      <c r="D4" s="271">
        <v>299</v>
      </c>
      <c r="E4" s="279" t="s">
        <v>576</v>
      </c>
      <c r="F4" s="100" t="s">
        <v>558</v>
      </c>
      <c r="G4" s="95" t="s">
        <v>7</v>
      </c>
      <c r="H4" s="168" t="s">
        <v>7</v>
      </c>
      <c r="I4" s="279" t="s">
        <v>407</v>
      </c>
      <c r="J4" s="251"/>
      <c r="K4" s="95" t="s">
        <v>7</v>
      </c>
      <c r="L4" s="277"/>
      <c r="M4" s="94" t="s">
        <v>415</v>
      </c>
      <c r="N4" s="166" t="s">
        <v>550</v>
      </c>
      <c r="O4" s="74" t="s">
        <v>7</v>
      </c>
      <c r="P4" s="114">
        <v>18</v>
      </c>
    </row>
    <row r="5" spans="1:16">
      <c r="A5" s="278" t="s">
        <v>577</v>
      </c>
      <c r="B5" s="91" t="s">
        <v>558</v>
      </c>
      <c r="C5" s="65"/>
      <c r="D5" s="271">
        <v>86</v>
      </c>
      <c r="E5" s="279" t="s">
        <v>578</v>
      </c>
      <c r="F5" s="100" t="s">
        <v>560</v>
      </c>
      <c r="G5" s="95" t="s">
        <v>7</v>
      </c>
      <c r="H5" s="168"/>
      <c r="I5" s="279" t="s">
        <v>410</v>
      </c>
      <c r="J5" s="251"/>
      <c r="K5" s="95" t="s">
        <v>7</v>
      </c>
      <c r="L5" s="277"/>
      <c r="M5" s="94" t="s">
        <v>407</v>
      </c>
      <c r="N5" s="166" t="s">
        <v>558</v>
      </c>
      <c r="O5" s="74" t="s">
        <v>7</v>
      </c>
      <c r="P5" s="114">
        <v>937</v>
      </c>
    </row>
    <row r="6" spans="1:16" ht="24">
      <c r="A6" s="280" t="s">
        <v>579</v>
      </c>
      <c r="B6" s="91" t="s">
        <v>560</v>
      </c>
      <c r="C6" s="65"/>
      <c r="D6" s="271">
        <v>253</v>
      </c>
      <c r="E6" s="279" t="s">
        <v>580</v>
      </c>
      <c r="F6" s="281" t="s">
        <v>581</v>
      </c>
      <c r="G6" s="95" t="s">
        <v>7</v>
      </c>
      <c r="H6" s="168"/>
      <c r="I6" s="279" t="s">
        <v>415</v>
      </c>
      <c r="J6" s="251"/>
      <c r="K6" s="95" t="s">
        <v>7</v>
      </c>
      <c r="L6" s="277"/>
      <c r="M6" s="94" t="s">
        <v>410</v>
      </c>
      <c r="N6" s="166" t="s">
        <v>558</v>
      </c>
      <c r="O6" s="74" t="s">
        <v>7</v>
      </c>
      <c r="P6" s="114">
        <v>381</v>
      </c>
    </row>
    <row r="7" spans="1:16" ht="24">
      <c r="A7" s="280" t="s">
        <v>582</v>
      </c>
      <c r="B7" s="91" t="s">
        <v>562</v>
      </c>
      <c r="C7" s="49"/>
      <c r="D7" s="271">
        <v>314</v>
      </c>
      <c r="E7" s="282" t="s">
        <v>583</v>
      </c>
      <c r="F7" s="281" t="s">
        <v>584</v>
      </c>
      <c r="G7" s="73"/>
      <c r="I7" s="282" t="s">
        <v>585</v>
      </c>
      <c r="J7" s="283"/>
      <c r="K7" s="73"/>
      <c r="L7" s="277"/>
      <c r="M7" s="94" t="s">
        <v>585</v>
      </c>
      <c r="N7" s="166" t="s">
        <v>574</v>
      </c>
      <c r="O7" s="39"/>
      <c r="P7" s="114">
        <v>1470</v>
      </c>
    </row>
    <row r="8" spans="1:16">
      <c r="D8" s="114"/>
      <c r="F8" s="3"/>
      <c r="G8" s="3"/>
      <c r="I8" s="284" t="s">
        <v>419</v>
      </c>
      <c r="J8" s="285"/>
      <c r="K8" s="285"/>
      <c r="L8" s="277"/>
      <c r="M8" s="284" t="s">
        <v>419</v>
      </c>
      <c r="N8" s="285"/>
      <c r="O8" s="285"/>
      <c r="P8" s="233"/>
    </row>
    <row r="9" spans="1:16">
      <c r="A9" s="161"/>
      <c r="B9" s="161"/>
      <c r="C9" s="180" t="s">
        <v>569</v>
      </c>
      <c r="D9" s="114">
        <f>SUM(D3:D7)</f>
        <v>2806</v>
      </c>
      <c r="F9" s="3"/>
      <c r="G9" s="3"/>
      <c r="I9" s="284" t="s">
        <v>420</v>
      </c>
      <c r="J9" s="285"/>
      <c r="K9" s="285"/>
      <c r="M9" s="284" t="s">
        <v>420</v>
      </c>
      <c r="N9" s="285"/>
      <c r="O9" s="286" t="s">
        <v>7</v>
      </c>
      <c r="P9" s="233"/>
    </row>
    <row r="10" spans="1:16">
      <c r="A10" t="s">
        <v>7</v>
      </c>
      <c r="C10" t="s">
        <v>7</v>
      </c>
      <c r="D10" s="240"/>
      <c r="E10" s="275" t="s">
        <v>7</v>
      </c>
      <c r="F10" s="3"/>
      <c r="G10" s="3"/>
      <c r="I10" s="284" t="s">
        <v>474</v>
      </c>
      <c r="J10" s="285"/>
      <c r="K10" s="285"/>
      <c r="M10" s="284" t="s">
        <v>474</v>
      </c>
      <c r="N10" s="285"/>
      <c r="O10" s="285"/>
      <c r="P10" s="233"/>
    </row>
    <row r="11" spans="1:16">
      <c r="D11" s="240"/>
      <c r="E11" s="275" t="s">
        <v>7</v>
      </c>
      <c r="F11" s="3"/>
      <c r="G11" s="3"/>
      <c r="I11" s="284" t="s">
        <v>475</v>
      </c>
      <c r="J11" s="285"/>
      <c r="K11" s="285"/>
      <c r="M11" s="284" t="s">
        <v>475</v>
      </c>
      <c r="N11" s="285"/>
      <c r="O11" s="285"/>
      <c r="P11" s="233"/>
    </row>
    <row r="12" spans="1:16">
      <c r="D12" s="240"/>
      <c r="P12" s="233"/>
    </row>
    <row r="13" spans="1:16">
      <c r="D13" s="240"/>
      <c r="O13" s="180" t="s">
        <v>569</v>
      </c>
      <c r="P13" s="114">
        <f>SUM(P3:P11)</f>
        <v>2806</v>
      </c>
    </row>
    <row r="28" spans="1:16" ht="15" customHeight="1">
      <c r="A28" s="289" t="s">
        <v>553</v>
      </c>
      <c r="B28" s="290"/>
      <c r="C28" s="290"/>
      <c r="D28" s="290"/>
      <c r="E28" s="290"/>
      <c r="F28" s="290"/>
      <c r="G28" s="290"/>
      <c r="H28" s="290"/>
      <c r="I28" s="290"/>
      <c r="J28" s="290"/>
      <c r="K28" s="290"/>
      <c r="L28" s="290"/>
      <c r="M28" s="290"/>
      <c r="N28" s="290"/>
      <c r="O28" s="290"/>
      <c r="P28" s="290"/>
    </row>
  </sheetData>
  <mergeCells count="1">
    <mergeCell ref="A28:P28"/>
  </mergeCells>
  <pageMargins left="0.7" right="0.7" top="0.75" bottom="0.75" header="0.3" footer="0.3"/>
  <pageSetup paperSize="216" scale="95"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34998626667073579"/>
  </sheetPr>
  <dimension ref="A1:G27"/>
  <sheetViews>
    <sheetView zoomScaleNormal="100" zoomScaleSheetLayoutView="100" workbookViewId="0">
      <selection activeCell="A3" sqref="A3"/>
    </sheetView>
  </sheetViews>
  <sheetFormatPr defaultRowHeight="15"/>
  <cols>
    <col min="1" max="2" width="23.85546875" customWidth="1"/>
    <col min="3" max="3" width="17" customWidth="1"/>
    <col min="4" max="4" width="10.140625" customWidth="1"/>
  </cols>
  <sheetData>
    <row r="1" spans="1:7" ht="72">
      <c r="A1" s="152" t="s">
        <v>394</v>
      </c>
      <c r="B1" s="112" t="s">
        <v>395</v>
      </c>
      <c r="C1" s="113" t="s">
        <v>396</v>
      </c>
      <c r="D1" s="62" t="s">
        <v>397</v>
      </c>
      <c r="E1" s="51" t="s">
        <v>384</v>
      </c>
    </row>
    <row r="2" spans="1:7">
      <c r="A2" s="150"/>
      <c r="B2" s="149"/>
      <c r="C2" s="151"/>
      <c r="D2" s="49"/>
    </row>
    <row r="3" spans="1:7">
      <c r="A3" s="49"/>
      <c r="B3" s="149"/>
      <c r="C3" s="151"/>
      <c r="D3" s="49"/>
      <c r="G3" t="s">
        <v>7</v>
      </c>
    </row>
    <row r="4" spans="1:7">
      <c r="A4" s="49"/>
      <c r="B4" s="149"/>
      <c r="C4" s="151"/>
      <c r="D4" s="49"/>
    </row>
    <row r="5" spans="1:7">
      <c r="A5" s="49"/>
      <c r="B5" s="149"/>
      <c r="C5" s="151"/>
      <c r="D5" s="49"/>
    </row>
    <row r="6" spans="1:7">
      <c r="A6" s="49"/>
      <c r="B6" s="149"/>
      <c r="C6" s="151"/>
      <c r="D6" s="49"/>
    </row>
    <row r="7" spans="1:7">
      <c r="A7" s="49"/>
      <c r="B7" s="149"/>
      <c r="C7" s="151"/>
      <c r="D7" s="49"/>
    </row>
    <row r="8" spans="1:7">
      <c r="A8" s="49"/>
      <c r="B8" s="149"/>
      <c r="C8" s="151"/>
      <c r="D8" s="49"/>
    </row>
    <row r="9" spans="1:7">
      <c r="A9" s="49"/>
      <c r="B9" s="149"/>
      <c r="C9" s="151"/>
      <c r="D9" s="49"/>
    </row>
    <row r="10" spans="1:7">
      <c r="A10" s="49"/>
      <c r="B10" s="149"/>
      <c r="C10" s="151"/>
      <c r="D10" s="49"/>
    </row>
    <row r="11" spans="1:7">
      <c r="A11" s="49"/>
      <c r="B11" s="149"/>
      <c r="C11" s="151"/>
      <c r="D11" s="49"/>
    </row>
    <row r="12" spans="1:7">
      <c r="A12" s="49"/>
      <c r="B12" s="149"/>
      <c r="C12" s="151"/>
      <c r="D12" s="49"/>
    </row>
    <row r="13" spans="1:7">
      <c r="A13" s="49"/>
      <c r="B13" s="149"/>
      <c r="C13" s="151"/>
      <c r="D13" s="49"/>
    </row>
    <row r="14" spans="1:7">
      <c r="A14" s="49"/>
      <c r="B14" s="149"/>
      <c r="C14" s="151"/>
      <c r="D14" s="49"/>
    </row>
    <row r="15" spans="1:7">
      <c r="A15" s="49"/>
      <c r="B15" s="149"/>
      <c r="C15" s="151"/>
      <c r="D15" s="49"/>
    </row>
    <row r="16" spans="1:7">
      <c r="A16" s="49"/>
      <c r="B16" s="149"/>
      <c r="C16" s="151"/>
      <c r="D16" s="49"/>
    </row>
    <row r="17" spans="1:4">
      <c r="A17" s="49"/>
      <c r="B17" s="149"/>
      <c r="C17" s="151"/>
      <c r="D17" s="49"/>
    </row>
    <row r="18" spans="1:4">
      <c r="A18" s="49"/>
      <c r="B18" s="149"/>
      <c r="C18" s="151"/>
      <c r="D18" s="49"/>
    </row>
    <row r="19" spans="1:4">
      <c r="A19" s="49"/>
      <c r="B19" s="149"/>
      <c r="C19" s="151"/>
      <c r="D19" s="49"/>
    </row>
    <row r="20" spans="1:4">
      <c r="A20" s="49"/>
      <c r="B20" s="149"/>
      <c r="C20" s="151"/>
      <c r="D20" s="49"/>
    </row>
    <row r="21" spans="1:4">
      <c r="A21" s="49"/>
      <c r="B21" s="149"/>
      <c r="C21" s="151"/>
      <c r="D21" s="49"/>
    </row>
    <row r="22" spans="1:4">
      <c r="A22" s="49"/>
      <c r="B22" s="149"/>
      <c r="C22" s="151"/>
      <c r="D22" s="49"/>
    </row>
    <row r="23" spans="1:4">
      <c r="A23" s="49"/>
      <c r="B23" s="149"/>
      <c r="C23" s="151"/>
      <c r="D23" s="49"/>
    </row>
    <row r="24" spans="1:4">
      <c r="A24" s="49"/>
      <c r="B24" s="149"/>
      <c r="C24" s="151"/>
      <c r="D24" s="49"/>
    </row>
    <row r="25" spans="1:4">
      <c r="A25" s="49"/>
      <c r="B25" s="149"/>
      <c r="C25" s="151"/>
      <c r="D25" s="49"/>
    </row>
    <row r="26" spans="1:4">
      <c r="A26" s="49"/>
      <c r="B26" s="149"/>
      <c r="C26" s="151"/>
      <c r="D26" s="49"/>
    </row>
    <row r="27" spans="1:4">
      <c r="A27" s="49"/>
      <c r="B27" s="149"/>
      <c r="C27" s="151"/>
      <c r="D27" s="49"/>
    </row>
  </sheetData>
  <hyperlinks>
    <hyperlink ref="E1" location="MAPPING!K13" display="Return to Mapping" xr:uid="{00000000-0004-0000-0600-000000000000}"/>
  </hyperlinks>
  <pageMargins left="0.7" right="0.7" top="0.75" bottom="0.75" header="0.3" footer="0.3"/>
  <pageSetup paperSize="216"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1B747BAA6AA1A4BA9876108A94F04F6" ma:contentTypeVersion="22" ma:contentTypeDescription="Create a new document." ma:contentTypeScope="" ma:versionID="bdead2b5bdacde2886a8440054ecf42b">
  <xsd:schema xmlns:xsd="http://www.w3.org/2001/XMLSchema" xmlns:xs="http://www.w3.org/2001/XMLSchema" xmlns:p="http://schemas.microsoft.com/office/2006/metadata/properties" xmlns:ns1="http://schemas.microsoft.com/sharepoint/v3" xmlns:ns2="e85c2c2a-e6cc-4846-86fa-d319c4bb3bfb" xmlns:ns3="b2dbde3b-126d-4786-9776-87cdafcd6f93" targetNamespace="http://schemas.microsoft.com/office/2006/metadata/properties" ma:root="true" ma:fieldsID="66714ce0cc56faf89edfc3e946873630" ns1:_="" ns2:_="" ns3:_="">
    <xsd:import namespace="http://schemas.microsoft.com/sharepoint/v3"/>
    <xsd:import namespace="e85c2c2a-e6cc-4846-86fa-d319c4bb3bfb"/>
    <xsd:import namespace="b2dbde3b-126d-4786-9776-87cdafcd6f93"/>
    <xsd:element name="properties">
      <xsd:complexType>
        <xsd:sequence>
          <xsd:element name="documentManagement">
            <xsd:complexType>
              <xsd:all>
                <xsd:element ref="ns2:Comments" minOccurs="0"/>
                <xsd:element ref="ns3:SharedWithUsers" minOccurs="0"/>
                <xsd:element ref="ns3:SharedWithDetails" minOccurs="0"/>
                <xsd:element ref="ns2:MediaServiceMetadata" minOccurs="0"/>
                <xsd:element ref="ns2:MediaServiceFastMetadata"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1:_ip_UnifiedCompliancePolicyProperties" minOccurs="0"/>
                <xsd:element ref="ns1:_ip_UnifiedCompliancePolicyUIAction" minOccurs="0"/>
                <xsd:element ref="ns2:MediaServiceSearchPropertie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85c2c2a-e6cc-4846-86fa-d319c4bb3bfb" elementFormDefault="qualified">
    <xsd:import namespace="http://schemas.microsoft.com/office/2006/documentManagement/types"/>
    <xsd:import namespace="http://schemas.microsoft.com/office/infopath/2007/PartnerControls"/>
    <xsd:element name="Comments" ma:index="5" nillable="true" ma:displayName="Comments" ma:internalName="Comments" ma:readOnly="false">
      <xsd:simpleType>
        <xsd:restriction base="dms:Note">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46c41ab-b81f-4d40-b9b9-8773c83a3afd"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2dbde3b-126d-4786-9776-87cdafcd6f93" elementFormDefault="qualified">
    <xsd:import namespace="http://schemas.microsoft.com/office/2006/documentManagement/types"/>
    <xsd:import namespace="http://schemas.microsoft.com/office/infopath/2007/PartnerControls"/>
    <xsd:element name="SharedWithUsers" ma:index="9"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3f1b5cf-c31a-4003-890a-d18040bd6132}" ma:internalName="TaxCatchAll" ma:showField="CatchAllData" ma:web="b2dbde3b-126d-4786-9776-87cdafcd6f9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ip_UnifiedCompliancePolicyUIAction xmlns="http://schemas.microsoft.com/sharepoint/v3" xsi:nil="true"/>
    <_ip_UnifiedCompliancePolicyProperties xmlns="http://schemas.microsoft.com/sharepoint/v3" xsi:nil="true"/>
    <TaxCatchAll xmlns="b2dbde3b-126d-4786-9776-87cdafcd6f93" xsi:nil="true"/>
    <Comments xmlns="e85c2c2a-e6cc-4846-86fa-d319c4bb3bfb" xsi:nil="true"/>
    <lcf76f155ced4ddcb4097134ff3c332f xmlns="e85c2c2a-e6cc-4846-86fa-d319c4bb3b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8061AFA-A7C0-4FA5-A954-EF8DF3F73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85c2c2a-e6cc-4846-86fa-d319c4bb3bfb"/>
    <ds:schemaRef ds:uri="b2dbde3b-126d-4786-9776-87cdafcd6f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C635BB0-5AAC-4BFF-A5FE-17D1D0FA6BDA}">
  <ds:schemaRefs>
    <ds:schemaRef ds:uri="http://schemas.microsoft.com/sharepoint/v3/contenttype/forms"/>
  </ds:schemaRefs>
</ds:datastoreItem>
</file>

<file path=customXml/itemProps3.xml><?xml version="1.0" encoding="utf-8"?>
<ds:datastoreItem xmlns:ds="http://schemas.openxmlformats.org/officeDocument/2006/customXml" ds:itemID="{320CA6AE-A9E3-44C6-99FD-DE96A5BC9C3A}">
  <ds:schemaRefs>
    <ds:schemaRef ds:uri="http://purl.org/dc/dcmitype/"/>
    <ds:schemaRef ds:uri="http://purl.org/dc/elements/1.1/"/>
    <ds:schemaRef ds:uri="http://schemas.openxmlformats.org/package/2006/metadata/core-properties"/>
    <ds:schemaRef ds:uri="http://schemas.microsoft.com/office/2006/documentManagement/types"/>
    <ds:schemaRef ds:uri="http://www.w3.org/XML/1998/namespace"/>
    <ds:schemaRef ds:uri="e85c2c2a-e6cc-4846-86fa-d319c4bb3bfb"/>
    <ds:schemaRef ds:uri="http://purl.org/dc/terms/"/>
    <ds:schemaRef ds:uri="http://schemas.microsoft.com/office/infopath/2007/PartnerControls"/>
    <ds:schemaRef ds:uri="b2dbde3b-126d-4786-9776-87cdafcd6f93"/>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COVER PAGE</vt:lpstr>
      <vt:lpstr>UPDATES</vt:lpstr>
      <vt:lpstr>NI CLIENT NOTES</vt:lpstr>
      <vt:lpstr>PURGE CRITERIA</vt:lpstr>
      <vt:lpstr>MAPPING</vt:lpstr>
      <vt:lpstr>TABLE A $ RANGE</vt:lpstr>
      <vt:lpstr>Table C Assoc Fields</vt:lpstr>
      <vt:lpstr>Table D Time Needs</vt:lpstr>
      <vt:lpstr>TABLE B OCCU</vt:lpstr>
      <vt:lpstr>PREVIOUS MAPPING</vt:lpstr>
      <vt:lpstr>'COVER PAGE'!Print_Area</vt:lpstr>
      <vt:lpstr>'TABLE A $ RANGE'!Print_Area</vt:lpstr>
      <vt:lpstr>'TABLE B OCCU'!Print_Area</vt:lpstr>
      <vt:lpstr>MAPPING!Print_Titles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DEMO - Pershing CIDX MASTER</dc:title>
  <dc:subject/>
  <dc:creator/>
  <cp:keywords/>
  <dc:description/>
  <cp:lastModifiedBy/>
  <cp:revision/>
  <dcterms:created xsi:type="dcterms:W3CDTF">2006-09-16T00:00:00Z</dcterms:created>
  <dcterms:modified xsi:type="dcterms:W3CDTF">2025-03-05T19:08:14Z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0x01010051B747BAA6AA1A4BA9876108A94F04F6</vt:lpwstr>
  </property>
  <property fmtid="{D5CDD505-2E9C-101B-9397-08002B2CF9AE}" pid="3" name="TemplateUrl">
    <vt:lpwstr/>
  </property>
  <property fmtid="{D5CDD505-2E9C-101B-9397-08002B2CF9AE}" pid="4" name="Order">
    <vt:r8>213800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_ExtendedDescription">
    <vt:lpwstr/>
  </property>
  <property fmtid="{D5CDD505-2E9C-101B-9397-08002B2CF9AE}" pid="9" name="MSIP_Label_defa4170-0d19-0005-0004-bc88714345d2_Enabled">
    <vt:lpwstr>true</vt:lpwstr>
  </property>
  <property fmtid="{D5CDD505-2E9C-101B-9397-08002B2CF9AE}" pid="10" name="MSIP_Label_defa4170-0d19-0005-0004-bc88714345d2_SetDate">
    <vt:lpwstr>2023-11-21T19:02:40Z</vt:lpwstr>
  </property>
  <property fmtid="{D5CDD505-2E9C-101B-9397-08002B2CF9AE}" pid="11" name="MSIP_Label_defa4170-0d19-0005-0004-bc88714345d2_Method">
    <vt:lpwstr>Standard</vt:lpwstr>
  </property>
  <property fmtid="{D5CDD505-2E9C-101B-9397-08002B2CF9AE}" pid="12" name="MSIP_Label_defa4170-0d19-0005-0004-bc88714345d2_Name">
    <vt:lpwstr>defa4170-0d19-0005-0004-bc88714345d2</vt:lpwstr>
  </property>
  <property fmtid="{D5CDD505-2E9C-101B-9397-08002B2CF9AE}" pid="13" name="MSIP_Label_defa4170-0d19-0005-0004-bc88714345d2_SiteId">
    <vt:lpwstr>858a526a-24f7-4f84-9735-cd447d7035ca</vt:lpwstr>
  </property>
  <property fmtid="{D5CDD505-2E9C-101B-9397-08002B2CF9AE}" pid="14" name="MSIP_Label_defa4170-0d19-0005-0004-bc88714345d2_ActionId">
    <vt:lpwstr>e8e61a84-16b9-4f65-82da-fa47de05679c</vt:lpwstr>
  </property>
  <property fmtid="{D5CDD505-2E9C-101B-9397-08002B2CF9AE}" pid="15" name="MSIP_Label_defa4170-0d19-0005-0004-bc88714345d2_ContentBits">
    <vt:lpwstr>0</vt:lpwstr>
  </property>
  <property fmtid="{D5CDD505-2E9C-101B-9397-08002B2CF9AE}" pid="16" name="MediaServiceImageTags">
    <vt:lpwstr/>
  </property>
</Properties>
</file>