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fileSharing readOnlyRecommended="1"/>
  <workbookPr defaultThemeVersion="124226"/>
  <mc:AlternateContent xmlns:mc="http://schemas.openxmlformats.org/markup-compatibility/2006">
    <mc:Choice Requires="x15">
      <x15ac:absPath xmlns:x15ac="http://schemas.microsoft.com/office/spreadsheetml/2010/11/ac" url="https://betanxt.sharepoint.com/sites/ImplementationIntegrations130/Shared Documents/Conversions and Data Analyst/FDC Conversion Projects/2025 Open Conversions/LPL-PWI (Pershing) WIS Atria 06.07.25 JF JR/Mappings/"/>
    </mc:Choice>
  </mc:AlternateContent>
  <xr:revisionPtr revIDLastSave="49" documentId="8_{33A19323-F307-4795-9A93-657F7B44966A}" xr6:coauthVersionLast="47" xr6:coauthVersionMax="47" xr10:uidLastSave="{0925D6BA-3352-484D-8F46-AE84905C3389}"/>
  <bookViews>
    <workbookView xWindow="57480" yWindow="-120" windowWidth="29040" windowHeight="15720" tabRatio="791" xr2:uid="{00000000-000D-0000-FFFF-FFFF00000000}"/>
  </bookViews>
  <sheets>
    <sheet name="COVER PAGE" sheetId="1" r:id="rId1"/>
    <sheet name="PURGE CRITERION" sheetId="19" r:id="rId2"/>
    <sheet name="UPDATES" sheetId="5" r:id="rId3"/>
    <sheet name="NI CLIENT NOTES" sheetId="7" r:id="rId4"/>
    <sheet name="MAPPING" sheetId="4" r:id="rId5"/>
    <sheet name="FREQ" sheetId="20" r:id="rId6"/>
    <sheet name="PREVIOUS MAPPING" sheetId="22" r:id="rId7"/>
    <sheet name="SOURCE" sheetId="16" r:id="rId8"/>
  </sheets>
  <externalReferences>
    <externalReference r:id="rId9"/>
    <externalReference r:id="rId10"/>
  </externalReferences>
  <definedNames>
    <definedName name="_xlnm._FilterDatabase" localSheetId="4" hidden="1">MAPPING!$A$1:$AC$1</definedName>
    <definedName name="_xlnm._FilterDatabase" localSheetId="6" hidden="1">'PREVIOUS MAPPING'!$A$1:$AS$137</definedName>
    <definedName name="conv" localSheetId="5">#REF!</definedName>
    <definedName name="conv" localSheetId="6">#REF!</definedName>
    <definedName name="conv">#REF!</definedName>
    <definedName name="convert" localSheetId="5">'[1]Broadridge - Options'!#REF!</definedName>
    <definedName name="convert" localSheetId="6">'[1]Broadridge - Options'!#REF!</definedName>
    <definedName name="convert" localSheetId="1">'[2]Broadridge - Options'!#REF!</definedName>
    <definedName name="convert">'[1]Broadridge - Options'!#REF!</definedName>
    <definedName name="OLE_LINK5" localSheetId="2">UPDATES!$D$5</definedName>
    <definedName name="_xlnm.Print_Area" localSheetId="4">MAPPING!$A$1:$N$136</definedName>
    <definedName name="_xlnm.Print_Area" localSheetId="6">'PREVIOUS MAPPING'!$A$1:$L$127</definedName>
    <definedName name="_xlnm.Print_Area" localSheetId="2">UPDATES!$A$1:$D$35</definedName>
    <definedName name="_xlnm.Print_Titles" localSheetId="4">MAPPING!$1:$1</definedName>
    <definedName name="_xlnm.Print_Titles" localSheetId="6">'PREVIOUS MAPPING'!$1:$1</definedName>
    <definedName name="Z_02280CA5_0044_4FC6_97AF_494789BF2E49_.wvu.PrintTitles" localSheetId="2" hidden="1">UPDATES!$A$1:$IR$1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8" i="20" l="1"/>
  <c r="E18" i="16"/>
  <c r="G11" i="19"/>
  <c r="G14" i="19" s="1"/>
  <c r="G16" i="19" s="1"/>
  <c r="A22" i="1" l="1"/>
  <c r="A21" i="1"/>
</calcChain>
</file>

<file path=xl/sharedStrings.xml><?xml version="1.0" encoding="utf-8"?>
<sst xmlns="http://schemas.openxmlformats.org/spreadsheetml/2006/main" count="5503" uniqueCount="1012">
  <si>
    <t>Created:</t>
  </si>
  <si>
    <t>FARM/Parameter Dependencies:</t>
  </si>
  <si>
    <t>Updated:</t>
  </si>
  <si>
    <t xml:space="preserve"> </t>
  </si>
  <si>
    <t>FARM DIST</t>
  </si>
  <si>
    <t>Firm Number:</t>
  </si>
  <si>
    <t>FARM/Parameter's reviewed:</t>
  </si>
  <si>
    <t>Sub Number:</t>
  </si>
  <si>
    <t>FARM CASH</t>
  </si>
  <si>
    <t>Old Account prefix:</t>
  </si>
  <si>
    <t>ABAM</t>
  </si>
  <si>
    <t>Primary BETA Contact:</t>
  </si>
  <si>
    <t>FEES</t>
  </si>
  <si>
    <t>Primary CLIENT Contact:</t>
  </si>
  <si>
    <t>FARM CLED</t>
  </si>
  <si>
    <t>WRAP PRM2</t>
  </si>
  <si>
    <t xml:space="preserve">Input File(s): </t>
  </si>
  <si>
    <t xml:space="preserve">Copybook: </t>
  </si>
  <si>
    <t>FROZ</t>
  </si>
  <si>
    <t>PERSHAMP</t>
  </si>
  <si>
    <t>Internal Use Only:</t>
  </si>
  <si>
    <t>Test region:</t>
  </si>
  <si>
    <t>Production Region:</t>
  </si>
  <si>
    <t>Test Series:</t>
  </si>
  <si>
    <t>Production Series:</t>
  </si>
  <si>
    <t>Adds After File(s)</t>
  </si>
  <si>
    <t>Copybook:</t>
  </si>
  <si>
    <t>dbcdcy2k</t>
  </si>
  <si>
    <t>(test)</t>
  </si>
  <si>
    <t>(prod)</t>
  </si>
  <si>
    <r>
      <t xml:space="preserve">5608: </t>
    </r>
    <r>
      <rPr>
        <sz val="10"/>
        <color indexed="8"/>
        <rFont val="Arial"/>
        <family val="2"/>
      </rPr>
      <t xml:space="preserve"> The CSI-2 field on ACCT must be a ‘C’</t>
    </r>
  </si>
  <si>
    <r>
      <t xml:space="preserve">5607: </t>
    </r>
    <r>
      <rPr>
        <sz val="10"/>
        <color indexed="8"/>
        <rFont val="Arial"/>
        <family val="2"/>
      </rPr>
      <t xml:space="preserve">The DIVSI field on ACCT must be a ‘1, D, W, E or M’ </t>
    </r>
  </si>
  <si>
    <t>Program determines if record is fixed if DISTRIBUTION-AMT field &gt; 0 else it is a variable record</t>
  </si>
  <si>
    <t>Change Date</t>
  </si>
  <si>
    <t>PURGE REASON</t>
  </si>
  <si>
    <t>USE PURGE REASON (Y/N)</t>
  </si>
  <si>
    <t>VALUES TO PURGE</t>
  </si>
  <si>
    <t>COMMENTS</t>
  </si>
  <si>
    <r>
      <rPr>
        <b/>
        <sz val="9"/>
        <rFont val="Arial"/>
        <family val="2"/>
      </rPr>
      <t>MORE THAN 2 DIST RECORDS ADDED TO IRA ACCOUNT.</t>
    </r>
    <r>
      <rPr>
        <sz val="9"/>
        <rFont val="Arial"/>
        <family val="2"/>
      </rPr>
      <t xml:space="preserve">
If NAINST (beg 413) = I, NAMARGSI (beg 402) = 'IR' and more than 2 DIST records are converted.</t>
    </r>
  </si>
  <si>
    <t>No</t>
  </si>
  <si>
    <t>W</t>
  </si>
  <si>
    <t>Report Message: 
More than 2 DIST records for IRA account.</t>
  </si>
  <si>
    <r>
      <rPr>
        <b/>
        <sz val="9"/>
        <rFont val="Arial"/>
        <family val="2"/>
      </rPr>
      <t>INVALID FREQUENCY CODE.</t>
    </r>
    <r>
      <rPr>
        <sz val="9"/>
        <rFont val="Arial"/>
        <family val="2"/>
      </rPr>
      <t xml:space="preserve">
PER-AMP-MPI-PAM-FREQ (col 2728-2729)</t>
    </r>
  </si>
  <si>
    <t>Yes</t>
  </si>
  <si>
    <t>UR</t>
  </si>
  <si>
    <t>R</t>
  </si>
  <si>
    <r>
      <rPr>
        <b/>
        <sz val="9"/>
        <rFont val="Arial"/>
        <family val="2"/>
      </rPr>
      <t>NACSI-2 FIELD ON ACCT NOT = 'C'.</t>
    </r>
    <r>
      <rPr>
        <sz val="9"/>
        <rFont val="Arial"/>
        <family val="2"/>
      </rPr>
      <t xml:space="preserve">
ACCT-CASHSI (beg 401)</t>
    </r>
  </si>
  <si>
    <t>Not = C</t>
  </si>
  <si>
    <t xml:space="preserve">2 character field must = 'C'
System requirement.
A = Net Account
B = Pay &amp; Pay
S = Broker/dealter account is eligible </t>
  </si>
  <si>
    <r>
      <rPr>
        <b/>
        <sz val="9"/>
        <color indexed="8"/>
        <rFont val="Arial"/>
        <family val="2"/>
      </rPr>
      <t xml:space="preserve">PURGED: PER-AMP-MPI-AMPS-MODE. </t>
    </r>
    <r>
      <rPr>
        <sz val="9"/>
        <color indexed="8"/>
        <rFont val="Arial"/>
        <family val="2"/>
      </rPr>
      <t xml:space="preserve">
PER-AMP-MPI-AMPS-MODE
(col 2248-2250)</t>
    </r>
  </si>
  <si>
    <t>not = PIA, PIC PIJ</t>
  </si>
  <si>
    <t>PIA- pay Income by ACH
PIC - pay income by check
PIJ - pay income by journal
PIF - pay income by fed fund wire
SIA = standing intst of ACH type</t>
  </si>
  <si>
    <r>
      <rPr>
        <b/>
        <sz val="9"/>
        <color indexed="8"/>
        <rFont val="Arial"/>
        <family val="2"/>
      </rPr>
      <t>PURGED: PER-AMP-MPI-PI-TYPE.</t>
    </r>
    <r>
      <rPr>
        <sz val="9"/>
        <color indexed="8"/>
        <rFont val="Arial"/>
        <family val="2"/>
      </rPr>
      <t xml:space="preserve">
PER-AMP-MPI-PAM-TYPE
(col 2251-2254).</t>
    </r>
  </si>
  <si>
    <t>FIXED:  not = PRIN
Variable:  not = INCM, RMD</t>
  </si>
  <si>
    <r>
      <rPr>
        <b/>
        <sz val="9"/>
        <color indexed="8"/>
        <rFont val="Arial"/>
        <family val="2"/>
      </rPr>
      <t>PURGED: PER-AMP-MPI-PAM-STATUS.</t>
    </r>
    <r>
      <rPr>
        <sz val="9"/>
        <color indexed="8"/>
        <rFont val="Arial"/>
        <family val="2"/>
      </rPr>
      <t xml:space="preserve">
PER-AMP-MPI-PAM-STATUS 
(col 2613)</t>
    </r>
  </si>
  <si>
    <t>Accounts in pending status at Pershing.
Some client may convert 'P' pending records.
A= approved
P = pending
S = suspend
W = withdrawn
E = expired
R = rejected
C = cancelled</t>
  </si>
  <si>
    <r>
      <rPr>
        <b/>
        <sz val="9"/>
        <color indexed="8"/>
        <rFont val="Arial"/>
        <family val="2"/>
      </rPr>
      <t>PURGED: INVALID DIST RECORD (SPECIAL CONDITION).</t>
    </r>
    <r>
      <rPr>
        <sz val="9"/>
        <color indexed="8"/>
        <rFont val="Arial"/>
        <family val="2"/>
      </rPr>
      <t xml:space="preserve">
MPI-PAM-STATUS + MSP-PI-TYPE +  MSI-AMPS-MODE + MSI-SI-CHK-ADDR-TYPE +  MPI-PAM-IRA-IND + MPI-PAM-FREQ 
</t>
    </r>
  </si>
  <si>
    <t xml:space="preserve">PER-AMP-MPI-PAM-STATUS 
(col 2613) = A
PER-AMP-MSP-PI-TYPE
 (col 27-30) = INCM 
PER-AMP-MSI-AMPS-MODE
(col 844-846) = PIC  
PER-AMP-MSI-SI-3RD-PRTY-IND (col 1208) = N 
PER-AMP-MSI-SI-CHK-ADDR-TYPE (col 1301) is spaces
PER-AMP-MPI-PAM-IRA-IND
(col 2614-2615) = RT 
PER-AMP-MPI-PAM-FREQ
 (col 2728-2729) =  ??                       </t>
  </si>
  <si>
    <t>This is a way to purge records from building to DIST as this logic is being used to update the ACCT - DIV field</t>
  </si>
  <si>
    <r>
      <rPr>
        <b/>
        <sz val="11"/>
        <color indexed="8"/>
        <rFont val="Calibri"/>
        <family val="2"/>
      </rPr>
      <t>Variable records only:
INVALID NADIVSI ON ACCOUNT.</t>
    </r>
    <r>
      <rPr>
        <sz val="11"/>
        <color theme="1"/>
        <rFont val="Calibri"/>
        <family val="2"/>
        <scheme val="minor"/>
      </rPr>
      <t xml:space="preserve">
If  PER-AMP-MPI-PAM-PP-DEPRMD-AMT (col 2717-2727) =  zero's,  ACCT - NADIVSI (beg 404) must be '1'</t>
    </r>
  </si>
  <si>
    <r>
      <t xml:space="preserve">PAM-PP-DEPRMD-AMT field moves to the AMT field. </t>
    </r>
    <r>
      <rPr>
        <b/>
        <sz val="11"/>
        <color indexed="8"/>
        <rFont val="Calibri"/>
        <family val="2"/>
      </rPr>
      <t xml:space="preserve"> If this record is a Variable DIST, the DIV field on ACCT must be '1.</t>
    </r>
  </si>
  <si>
    <t>DATE</t>
  </si>
  <si>
    <t xml:space="preserve">Remedy Task </t>
  </si>
  <si>
    <t>NI</t>
  </si>
  <si>
    <t>UPDATES</t>
  </si>
  <si>
    <t>BETA Remedy Task #</t>
  </si>
  <si>
    <t>Begin</t>
  </si>
  <si>
    <t>PIC</t>
  </si>
  <si>
    <t>DIST Field Name</t>
  </si>
  <si>
    <t>BETA Field Name
DIST-</t>
  </si>
  <si>
    <t>BETA Description</t>
  </si>
  <si>
    <t>Pershing Field Name</t>
  </si>
  <si>
    <t>BETA Only Notes</t>
  </si>
  <si>
    <t>Fixed Mapping Instructions for Programmer</t>
  </si>
  <si>
    <t>Variable Mapping Instructions for Programmer</t>
  </si>
  <si>
    <t>SRC</t>
  </si>
  <si>
    <t>T</t>
  </si>
  <si>
    <t>FIXED/ VARIABLE/ BOTH</t>
  </si>
  <si>
    <t>Client Change Requests</t>
  </si>
  <si>
    <t>Client Only Notes</t>
  </si>
  <si>
    <t>Fixed - Option #1</t>
  </si>
  <si>
    <t>Fixed - Option #2</t>
  </si>
  <si>
    <t>Fixed - Option #3</t>
  </si>
  <si>
    <t>Variable - Option #1</t>
  </si>
  <si>
    <t>Variable - Option #2</t>
  </si>
  <si>
    <t>Variable - Option #3</t>
  </si>
  <si>
    <t>X(50)</t>
  </si>
  <si>
    <t>KEY-AREA</t>
  </si>
  <si>
    <t>(not for conversion)</t>
  </si>
  <si>
    <t>1. move spaces</t>
  </si>
  <si>
    <t>GROUP</t>
  </si>
  <si>
    <t>COOKIE-AREA</t>
  </si>
  <si>
    <t>CONVERSION -AREA</t>
  </si>
  <si>
    <t>1. Initialize to low values</t>
  </si>
  <si>
    <t>WORKAREA</t>
  </si>
  <si>
    <t xml:space="preserve">9(9)
</t>
  </si>
  <si>
    <t>ACCT</t>
  </si>
  <si>
    <t>CDC-ACCT</t>
  </si>
  <si>
    <t>BETA Account Number</t>
  </si>
  <si>
    <t>PER-AMP-MPI-ACCT-NUM (col 2201-2209)</t>
  </si>
  <si>
    <t>1. Move NAACCT-NO (beg 3-7).</t>
  </si>
  <si>
    <t>B</t>
  </si>
  <si>
    <t>SSNO</t>
  </si>
  <si>
    <t>CDC-TAX-ID</t>
  </si>
  <si>
    <t>Social Security number or Tax ID</t>
  </si>
  <si>
    <t>If there are multiple DIST records for 1 account, the TAX-ID cannot be the same number and it cannot equal all 9's.</t>
  </si>
  <si>
    <t>1. Move 0's.
From the ACCT Adds After file:  
If NAINST (Beg 413) = I, move NAID (Beg 382).
If  an account has multiple DIST records, the TAX-ID should be incremented by '1'.  (example:  ‘000000001’, ‘000000002’, etc.)'
If NAINST = I (Beg 413) and more than 2 DIST records are created for 1 account, place account number on a warning report (MSGT = 5727)</t>
  </si>
  <si>
    <t>2. Move 0's.
For First record: 
From ACCT Adds after file:   Move NAID (Beg 382). 
If an account has multiple DIST records and If NAINST (Beg 413) = I, move 0's,  for the 2nd DIST.  
If an account has muliple DIST records and   the TAX-ID should be incremented by '1'.  (example:  ‘000000001’, ‘000000002’, etc.)</t>
  </si>
  <si>
    <r>
      <t xml:space="preserve">1. Move 0's.
From ACCT Adds after file:
If NAINST (Beg 413) = I, </t>
    </r>
    <r>
      <rPr>
        <sz val="9"/>
        <rFont val="Arial"/>
        <family val="2"/>
      </rPr>
      <t>move NAID (Beg 382).
If  an account has multiple DIST records, the TAX-ID should be incremented by '1'.  (example:  ‘000000001’, ‘000000002’, etc.)'
If NAINST = I (beg 413) and more than 2 DIST records are created for 1 account, place account number on a warning report (MSGT = 5727)</t>
    </r>
  </si>
  <si>
    <t>CDC-NEW-TAX-ID</t>
  </si>
  <si>
    <t>Not for Conversion</t>
  </si>
  <si>
    <t xml:space="preserve">1. Initialize to low values </t>
  </si>
  <si>
    <t>1. Initiailize to low values</t>
  </si>
  <si>
    <t>O</t>
  </si>
  <si>
    <t xml:space="preserve">1.  Initialize to low values.  
</t>
  </si>
  <si>
    <t>X(5)</t>
  </si>
  <si>
    <t>SOURCE</t>
  </si>
  <si>
    <t>CDC-SOURCE</t>
  </si>
  <si>
    <t>Source code.                                       Values:
IRAS: any valid 'PECO'
Retail: CCHK or ACH</t>
  </si>
  <si>
    <t xml:space="preserve">PER-AMP-MPI-PAM-RQST-RSNTYCD
(col 2701-2704)          </t>
  </si>
  <si>
    <t xml:space="preserve">If left as low values and retail account, DE will assign CCHK, ACH or JNL.
If retirement acct, DE will look to IRAS - IRA Type field.  Then LRPT - default distribution code to populate (SB78232).  If it is spaces, DIST record will be rejected.
3/16/23 - JR  Caution, program has Option 3.
</t>
  </si>
  <si>
    <t xml:space="preserve">2. Initalize to low values. </t>
  </si>
  <si>
    <t>2. Initalize to low values.</t>
  </si>
  <si>
    <t>1. Refer to SOURCE Table.
If CDC-ACH-ABA (Beg 678) is &gt; 0 move 'ACH'
or if CDC-JNL-ACCT (Beg 651) is &gt; 0 move 'JNL'.</t>
  </si>
  <si>
    <t>2. Iniitalize to low values.</t>
  </si>
  <si>
    <r>
      <t>1</t>
    </r>
    <r>
      <rPr>
        <sz val="9"/>
        <rFont val="Arial"/>
        <family val="2"/>
      </rPr>
      <t>. Refer to SOURCE Table.
If CDC-ACH-ABA (Beg 678) is &gt; 0 move 'ACH'
or if CDC-JNL-ACCT (Beg 651) is &gt; 0 move 'JNL'.</t>
    </r>
  </si>
  <si>
    <t>2. Initialize to low values</t>
  </si>
  <si>
    <t>X(2)</t>
  </si>
  <si>
    <t>IRS-CAT</t>
  </si>
  <si>
    <t>CDC-IRS-CATEGORY</t>
  </si>
  <si>
    <t xml:space="preserve">IRS reason code to be included on the 1099R form for reporting distributions to the IRS for certain PECO source codes.
&gt;&gt; For IRA accounts only                                        Values:
IRAS: BETA will pull from PECO using code from CVCDC-SOURCE above
</t>
  </si>
  <si>
    <t>1. Generated</t>
  </si>
  <si>
    <t>G</t>
  </si>
  <si>
    <t>X</t>
  </si>
  <si>
    <t>FREQ</t>
  </si>
  <si>
    <t>CDC-FREQUENCY</t>
  </si>
  <si>
    <t xml:space="preserve">Frequency with which checks should be cut.  Valid values are:                                               
A- Annually 
B- Biweekly (every other week).
D- Daily 
E- Semi-monthly *
I- Bimonthly (every other month).
L- Monthly, last day of month *
M- Monthly 
O- One time only 
Q- Quarterly 
S =Semi-annually 
W = Weekly
*  These options include other set-up requirements
</t>
  </si>
  <si>
    <t>PER-AMP-MPI-PAM-FREQ (col 2728-2729)</t>
  </si>
  <si>
    <t xml:space="preserve">1. Refer to FREQ Table:
</t>
  </si>
  <si>
    <r>
      <t>1. Refer to FREQ Table:</t>
    </r>
    <r>
      <rPr>
        <strike/>
        <sz val="9"/>
        <rFont val="Arial"/>
        <family val="2"/>
      </rPr>
      <t xml:space="preserve">
 </t>
    </r>
    <r>
      <rPr>
        <sz val="9"/>
        <rFont val="Arial"/>
        <family val="2"/>
      </rPr>
      <t xml:space="preserve">
</t>
    </r>
  </si>
  <si>
    <r>
      <rPr>
        <strike/>
        <sz val="9"/>
        <rFont val="Arial"/>
        <family val="2"/>
      </rPr>
      <t xml:space="preserve"> </t>
    </r>
    <r>
      <rPr>
        <sz val="9"/>
        <rFont val="Arial"/>
        <family val="2"/>
      </rPr>
      <t xml:space="preserve">
</t>
    </r>
  </si>
  <si>
    <r>
      <t xml:space="preserve">1. See FREQ table:
</t>
    </r>
    <r>
      <rPr>
        <strike/>
        <sz val="9"/>
        <rFont val="Arial"/>
        <family val="2"/>
      </rPr>
      <t xml:space="preserve"> </t>
    </r>
    <r>
      <rPr>
        <sz val="9"/>
        <rFont val="Arial"/>
        <family val="2"/>
      </rPr>
      <t xml:space="preserve">
</t>
    </r>
  </si>
  <si>
    <t xml:space="preserve">
</t>
  </si>
  <si>
    <t>BEG</t>
  </si>
  <si>
    <t xml:space="preserve">CDC-BEGIN-CYMD
</t>
  </si>
  <si>
    <t>Begin date and cycle date for checks.
If CDC-FREQUENCY is equal to ‘E’ (semi-monthly) the CDC-BEGIN-CYMD field cannot be greater than the 15th of the month.
If CDC-FREQUENCY is equal to ‘L’ (Last Business Day), this field should be left blank.</t>
  </si>
  <si>
    <t>PER-AMP-MPI-PAM-1ST-PAY (col 2730-2739)</t>
  </si>
  <si>
    <t xml:space="preserve">If DIST cycle date 'day' falls on a weekend, FARM DIST - WKND/HOL field determines the day the money is sent.
In the conversion translation, after 15 is subtracted from the 1ST-PAY, if the day falls on a weekend or holiday, -1 is used until it hits a valid business day. 
If FREQ = E, CDC-BEGIN-DD2 (beg 898) must be populated.
If BEGIN-CYMD is &lt; 17, and BEGIN-DD2 remains spaces, the system will populate DD2 with the last day of the month. 
</t>
  </si>
  <si>
    <t xml:space="preserve">1. If PER-AMP-MPI-PAM-1ST-PAY (col 2730-2739) is a valid date
     move PER-AMP-MPI-PAM-1ST-PAY (col 2730-2739).
  If date is invalid, convert DIST record and place account on warning report with error message ‘invalid begin date’.
If CDC-FREQUENCY (beg 239) = E, and PER-AMP-MPI-PAM-1ST-PAY (col 2739-2740) is &gt;17, subtract 15 and move to CDC-BEGIN-CYMD (beg 247-248).  CDC-BEGIN-DD2 field (beg 898) will be populated with the ‘day’ in PER-AMP-MPI-PAM-1ST-PAY (col 2739-2740) .  
     If PER-AMP-MPI-PAM-1ST-PAY (col 2739-2740) date is &lt;=17, move as is to CDC-BEGIN-CYMD.   Add 15 to the ‘day’ in PER-AMP-MPI-PAM-1ST-PAY (col 2739-2740) to populate CDC-BEGIN- DD2 (beg 898).  
</t>
  </si>
  <si>
    <t xml:space="preserve">1. If PER-AMP-MPI-PAM-1ST-PAY (col 2730-2739) is a valid date
     move PER-AMP-MPI-PAM-1ST-PAY (col 2730-2739).
If date is 0's or invalid, convert DIST record and place account on warning report with error message ‘invalid begin date’.
If CDC-FREQUENCY (beg 239) = E, and PER-AMP-MPI-PAM-1ST-PAY (col 2739-2740) is &gt;17, subtract 15 and move to CDC-BEGIN-CYMD (beg 247-248).  CDC-BEGIN-DD2 field (beg 898) will be populated with the ‘day’ in PER-AMP-MPI-PAM-1ST-PAY (col 2739-2740) .  
     If PER-AMP-MPI-PAM-1ST-PAY (col 2739-2740) date is &lt;=17, move as is to CDC-BEGIN-CYMD.   Add 15 to the ‘day’ in PER-AMP-MPI-PAM-1ST-PAY (col 2739-2740) to populate CDC-BEGIN- DD2 (beg 898).  </t>
  </si>
  <si>
    <t xml:space="preserve">1.  If PER-AMP-MPI-PAM-1ST-PAY (col 2730-2739) is a valid date
     move PER-AMP-MPI-PAM-1ST-PAY (col 2730-2739).
If date is 0's or invalid, convert DIST record and place account on warning report with error message ‘invalid begin date’.
If CDC-FREQUENCY (beg 239) = E, and PER-AMP-MPI-PAM-1ST-PAY (col 2739-2740) is &gt;17, subtract 15 and move to CDC-BEGIN-CYMD (beg 247-248).  CDC-BEGIN-DD2 field (beg 898) will be populated with the ‘day’ in PER-AMP-MPI-PAM-1ST-PAY (col 2739-2740) .  
     If PER-AMP-MPI-PAM-1ST-PAY (col 2739-2740) date is &lt;=17, move as is to CDC-BEGIN-CYMD.   Add 15 to the ‘day’ in PER-AMP-MPI-PAM-1ST-PAY (col 2739-2740) to populate CDC-BEGIN- DD2 (beg 898).  </t>
  </si>
  <si>
    <t>END</t>
  </si>
  <si>
    <t>CDC-END-CYMD</t>
  </si>
  <si>
    <t>End date. No checks are cut after this date.</t>
  </si>
  <si>
    <t xml:space="preserve">PER-AMP-MSP-INSTX-TYPE (col 3-4) 
PER-AMP-MPI-PAM-LST-PAY (col 2740-2749) 
</t>
  </si>
  <si>
    <t xml:space="preserve">1. Initialize to low values.  
If PER-AMP-MPI-PAM-LST-PAY (col 2740-2749) is a valid date, greater than run date of conversion
   move PER-AMP-MPI-PAM-LST-PAY (col 2740-2749).
</t>
  </si>
  <si>
    <r>
      <t>1. Initialize to low values.  
If PER-AMP-MPI-PAM-LST-PAY (col 2740-2749)</t>
    </r>
    <r>
      <rPr>
        <strike/>
        <sz val="9"/>
        <rFont val="Arial"/>
        <family val="2"/>
      </rPr>
      <t xml:space="preserve"> if</t>
    </r>
    <r>
      <rPr>
        <sz val="9"/>
        <rFont val="Arial"/>
        <family val="2"/>
      </rPr>
      <t xml:space="preserve"> is a valid date, greater than run date of conversion
   move PER-AMP-MPI-PAM-LST-PAY (col 2740-2749).
</t>
    </r>
  </si>
  <si>
    <r>
      <t>1. Initialize to low values.  
If PER-AMP-MSP- INSTX-TYPE (col 3-4) = PS or PI</t>
    </r>
    <r>
      <rPr>
        <sz val="9"/>
        <rFont val="Arial"/>
        <family val="2"/>
      </rPr>
      <t xml:space="preserve">
    If PER-AMP-MPI-PAM-LST-PAY (col 2740-2749)</t>
    </r>
    <r>
      <rPr>
        <sz val="9"/>
        <rFont val="Arial"/>
        <family val="2"/>
      </rPr>
      <t xml:space="preserve"> is a valid date, greater than run date of conversion
    move PER-AMP-MPI-PAM-LST-PAY (col 2740-2749).
</t>
    </r>
  </si>
  <si>
    <t>S9(13)V 9(2)</t>
  </si>
  <si>
    <t>AMOUNT</t>
  </si>
  <si>
    <t>CDC-DISTRIBUTION-AMT</t>
  </si>
  <si>
    <t>Suggested fixed dollar amount for checks.</t>
  </si>
  <si>
    <t>PER-AMP-MPI-PAM-PP-DEPRMD-AMT 
(col 2717-2727)</t>
  </si>
  <si>
    <t>1. Move PER-AMP-MPI-PAM-PP-DEPRMD-AMT (col 2717-2727).</t>
  </si>
  <si>
    <t>F</t>
  </si>
  <si>
    <t>F/W</t>
  </si>
  <si>
    <t>CDC-WITH-CODE-1</t>
  </si>
  <si>
    <r>
      <t xml:space="preserve">Withhold federal income tax from customer's IRA (or other qualified plan) check distributions.                                   
Valid values:
Blank- Not applicable.
</t>
    </r>
    <r>
      <rPr>
        <i/>
        <sz val="9"/>
        <color indexed="8"/>
        <rFont val="Arial"/>
        <family val="2"/>
      </rPr>
      <t xml:space="preserve">low values </t>
    </r>
    <r>
      <rPr>
        <sz val="9"/>
        <color indexed="8"/>
        <rFont val="Arial"/>
        <family val="2"/>
      </rPr>
      <t>- Value from FD W/H % field on IRAS will be used. (displays as D on database)
N- No federal income tax will be withheld.
Y- Federal income tax will be withheld.</t>
    </r>
  </si>
  <si>
    <t>PER-AMP-MPI-PAM-FED-WITH-IND (col 2803)
ACCT Adds after File:
NAINST (Beg 413)</t>
  </si>
  <si>
    <t xml:space="preserve">IRA ONLY
'D' on the database displays as Y online.   This will pull any W/H on IRAS to DIST.
Note:  This needs to be validated on DIST adds after file
</t>
  </si>
  <si>
    <t>1. Move 'N'.
From ACCT Adds After File: If NAINST (Beg 413) = I, move PER-AMP-MPI-PAM-FED-WITH-IND (col 2803).</t>
  </si>
  <si>
    <t>2. Move 'N'</t>
  </si>
  <si>
    <t>3. Default to N
If IRAS:  IRAS-STATE-WITHHOLD-IND (beg 318) or IRAS-FED-WITHHOLD-IND (beg 317) = Y, initialize to low values</t>
  </si>
  <si>
    <t>3.  Move 'N'.
From ACCT Adds After File: If IRAS-STATE-WITHHOLD-IND (beg 318) or IRAS-FED-WITHHOLD-IND (beg 317) = Y, initialize to low values.</t>
  </si>
  <si>
    <t>9(5)V9(2)</t>
  </si>
  <si>
    <t>F/W PCT</t>
  </si>
  <si>
    <t>CDC-WITH-PCT-1</t>
  </si>
  <si>
    <t xml:space="preserve">Percentage rate (based on the gross amount) of federal income tax to be deducted.
</t>
  </si>
  <si>
    <t>PER-AMP-MPI-PAM-FED-WITH-PCT (col 2780-2784)
ACCT Adds after File:
NAINST (Beg 413)</t>
  </si>
  <si>
    <t>IRA ONLY
If the number entered is less than 10, the minimum federal tax percentage that will be deducted is 10 percent.</t>
  </si>
  <si>
    <r>
      <t xml:space="preserve">1.  Iniitalize to low values.
</t>
    </r>
    <r>
      <rPr>
        <sz val="9"/>
        <rFont val="Arial"/>
        <family val="2"/>
      </rPr>
      <t>From ACCT Adds After File: If NAINST (Beg 413) = I, move PER-AMP-MPI-PAM-FED-WITH-PCT (col 2780-2784).</t>
    </r>
  </si>
  <si>
    <r>
      <t xml:space="preserve">1.  Iniitalize to low values.
</t>
    </r>
    <r>
      <rPr>
        <sz val="9"/>
        <rFont val="Arial"/>
        <family val="2"/>
      </rPr>
      <t xml:space="preserve">From ACCT Adds After File: If NAINST (Beg 413) = I, move PER-AMP-MPI-PAM-FED-WITH-PCT (col 2780-2784). </t>
    </r>
  </si>
  <si>
    <t xml:space="preserve">S9(13)V 9(2)
</t>
  </si>
  <si>
    <t>F/W AMT</t>
  </si>
  <si>
    <t>CDC-WITH-AMOUNT-1</t>
  </si>
  <si>
    <t xml:space="preserve">Flat dollar amount of federal tax to be deducted.
</t>
  </si>
  <si>
    <t>IRA ONLY
If the number entered in this field is less than 10 percent of the distribution, the minimum federal tax percentage that will be deducted is 10 percent in $ amount format</t>
  </si>
  <si>
    <t>2. Move '0'.
From ACCT Adds After File: If NAINST (Beg 413) = I, and if PER-AMP-MPI-PAM-FED-WITH-PCT (col 2780-2784) = 0, move PER-AMP-MPI-PAM-FED-WITH-AMT (col 2785-2802).</t>
  </si>
  <si>
    <t xml:space="preserve">9(3)
</t>
  </si>
  <si>
    <t>F/W 
FED-ALLOW</t>
  </si>
  <si>
    <t>CDC-WITH-ALLOWANCE-1</t>
  </si>
  <si>
    <t xml:space="preserve">Number of federal allowances claimed by the customer
(not currently used)
</t>
  </si>
  <si>
    <t>S/W</t>
  </si>
  <si>
    <t>CDC-WITH-CODE-2</t>
  </si>
  <si>
    <r>
      <t xml:space="preserve">Withhold state income tax from customer's IRA (or other qualified plan) check distributions.                                      
Valid values:
Blank- Not applicable.
</t>
    </r>
    <r>
      <rPr>
        <i/>
        <sz val="9"/>
        <rFont val="Arial"/>
        <family val="2"/>
      </rPr>
      <t>low values</t>
    </r>
    <r>
      <rPr>
        <sz val="9"/>
        <rFont val="Arial"/>
        <family val="2"/>
      </rPr>
      <t>:  Value from FD W/H % field on IRAS will be used. (displays as D on database)
N- State income tax will NOT be withheld.
Y- State income tax will be withheld.</t>
    </r>
  </si>
  <si>
    <t>PER-AMP-MPI-PAM-ST-WITH-IND (col 2829)
ACCT Adds after File:
NAINST (Beg 413)</t>
  </si>
  <si>
    <t>1.  Move 'N'.
From ACCT Adds After File: If NAINST (beg 413) = I, move PER-AMP-MPI-PAM-ST-WITH-IND (col 2829).</t>
  </si>
  <si>
    <t>1. Move 'N'.
From ACCT Adds After File: If NAINST (beg 413) = I, move PER-AMP-MPI-PAM-ST-WITH-IND (col 2829).</t>
  </si>
  <si>
    <t>2.  Move 'N'</t>
  </si>
  <si>
    <t>3. Move 'N'.
From IRAS Adds After file: 
if IRAS-STATE-WITHHOLD-IND (beg 318) or IRAS-FED-WITHHOLD-IND (beg 317) = Y, initialize to low values.</t>
  </si>
  <si>
    <t>S/W PCT</t>
  </si>
  <si>
    <t>CDC-WITH-PCT-2</t>
  </si>
  <si>
    <t xml:space="preserve">Percentage rate (based on the gross amount) of state income tax to be deducted. - Mandatory states and excluded states list
</t>
  </si>
  <si>
    <t>PER-AMP-MPI-PAM-ST-WITH-PCT (col 2806-2810)
ACCT Adds after File:
NAINST (Beg 413)</t>
  </si>
  <si>
    <t>IRA ONLY
FARM IRAT - STATE ROUND UP</t>
  </si>
  <si>
    <r>
      <t xml:space="preserve">1.  Initialize to low values.  
</t>
    </r>
    <r>
      <rPr>
        <sz val="9"/>
        <rFont val="Arial"/>
        <family val="2"/>
      </rPr>
      <t>From ACCT Adds After file:  If NAINST (Beg 413) = I, move PER-AMP-MPI-PAM-ST-WITH-PCT (col 2806-2810).</t>
    </r>
  </si>
  <si>
    <t xml:space="preserve">1.  Initialize to low values.  
From ACCT Adds after file: If NAINST (Beg 413) = I, move PER-AMP-MPI-PAM-ST-WITH-PCT (col 2806-2810). </t>
  </si>
  <si>
    <t>S/W AMT</t>
  </si>
  <si>
    <t>CDC-WITH-AMOUNT-2</t>
  </si>
  <si>
    <t xml:space="preserve">Flat dollar amount of state tax to be deducted.
</t>
  </si>
  <si>
    <t>2. Move '0'
From ACCT Adds After File: If NAINST (Beg 413) = I, and if PER-AMP-MPI-PAM-ST-WITH-PCT (2806-2810) = 0, move PER-AMP-MPI-PAM-ST-WITH-AMT (col 2811-2828)..</t>
  </si>
  <si>
    <t>NAMELINES</t>
  </si>
  <si>
    <t>CDC-NUM-NAMLINES</t>
  </si>
  <si>
    <t xml:space="preserve">Number of lines of name-only information in both the CUSTOMER NAME/ADDRESS and ALTERNATE NAME/ADDRESS fields.
</t>
  </si>
  <si>
    <t>X(30)</t>
  </si>
  <si>
    <t>ALTERNATE NAME/ ADDRESS</t>
  </si>
  <si>
    <t>CDC-ALT-NALINE-1</t>
  </si>
  <si>
    <t>Up to 6 lines of alternate name &amp; Address information</t>
  </si>
  <si>
    <t>PER-AMP-MSI-SI-CHK-ADDR-TYPE (col 1301)
PER-AMP-MSI-SI-CHK-ADDR-LINE1 (col 1302-1333)
PER-AMP-MSI-AMPS-MODE (col 844-846) 
PER-AMP-MSI-SI-STATUS (col 1205)
PER-AMP-MPI-AMPS-MODE (col 2248-2250)</t>
  </si>
  <si>
    <t xml:space="preserve">1. Initialize to low values.
If PER-AMP-MSI-SI-CHK-ADDR-TYPE (col 1301) = D or F, move PER-AMP-MSI-SI-CHK-ADDR-LINE1 (col 1302-1333) </t>
  </si>
  <si>
    <t xml:space="preserve">2. Initialize to low values.
If PER-AMP-MSI-AMPS-MODE (col 844-846) = SIC
   If PER-AMP-MSI-SI-STATUS (col 1205) = A        
      If PER-AMP-MPI-AMPS-MODE (col 2248-2250) = PIC
         If PER-AMP-MSI-SI-CHK-ADDR-TYPE (col1301) = D or F, 
            move PER-AMP-MSI-SI-CHK-ADDR-LINE1 (col 1302-1333). </t>
  </si>
  <si>
    <t xml:space="preserve">2. Initialize to low values.
If PER-AMP-MSI-AMPS-MODE (col 844-846) = SIC
   PER-AMP-MSI-SI-STATUS (col 1205) = A        
   PER-AMP-MPI-AMPS-MODE (col 2248-2250) = PIC
   PER-AMP-MSI-SI-CHK-ADDR-TYPE (col   1301) = D or F, 
          move PER-AMP-MSI-SI-CHK-ADDR-LINE1 (col 1302-1333). </t>
  </si>
  <si>
    <t>CDC-ALT-NALINE-2</t>
  </si>
  <si>
    <t>PER-AMP-MSI-SI-CHK-ADDR-TYPE (col 1301)
PER-AMP-MSI-SI-CHK-ADDR-LINE2 (col 1334-1365)
PER-AMP-MSI-AMPS-MODE (col 844-846) 
PER-AMP-MSI-SI-STATUS (col 1205)
PER-AMP-MPI-AMPS-MODE (col 2248-2250)</t>
  </si>
  <si>
    <t xml:space="preserve">1. Initialize to low values.
If PER-AMP-MSI-SI-CHK-ADDR-TYPE (col 1301) = D or F, move PER-AMP-MSI-SI-CHK-ADDR-LINE2 (col 1334-1365) </t>
  </si>
  <si>
    <t xml:space="preserve">2. Initialize to low values.
If PER-AMP-MSI-AMPS-MODE (col 844-846) = SIC
   If PER-AMP-MSI-SI-STATUS (col 1205) = A        
      If PER-AMP-MPI-AMPS-MODE (col 2248-2250) = PIC
         If PER-AMP-MSI-SI-CHK-ADDR-TYPE (col1301) = D or F, 
            move PER-AMP-MSI-SI-CHK-ADDR-LINE2 (col 1334-1365). </t>
  </si>
  <si>
    <t xml:space="preserve">2. Initialize to low values.
If PER-AMP-MSI-AMPS-MODE (col 844-846) = SIC
   PER-AMP-MSI-SI-STATUS (col 1205) = A        
   PER-AMP-MPI-AMPS-MODE (col 2248-2250) = PIC
   PER-AMP-MSI-SI-CHK-ADDR-TYPE (col   1301) = D or F, 
          move PER-AMP-MSI-SI-CHK-ADDR-LINE2 (col 1334-1365). </t>
  </si>
  <si>
    <t>CDC-ALT-NALINE-3</t>
  </si>
  <si>
    <t xml:space="preserve">PER-AMP-MSI-SI-CHK-ADDR-TYPE (col 1301)
PER-AMP-MSI-SI-CHK-ADDR-LINE3 (col 1366-1397)
PER-AMP-MSI-AMPS-MODE (col 844-846) 
PER-AMP-MSI-SI-STATUS (col 1205)
PER-AMP-MPI-AMPS-MODE (col 2248-2250)
</t>
  </si>
  <si>
    <t xml:space="preserve">1. Initialize to low values.
If PER-AMP-MSI-SI-CHK-ADDR-TYPE (col 1301) = D or F, move PER-AMP-MSI-SI-CHK-ADDR-LINE3 (col 1366-1397) </t>
  </si>
  <si>
    <t>2. Initialize to low values.
If PER-AMP-MSI-AMPS-MODE (col 844-846) = SIC
   If PER-AMP-MSI-SI-STATUS (col 1205) = A        
      If PER-AMP-MPI-AMPS-MODE (col 2248-2250) = PIC
         If PER-AMP-MSI-SI-CHK-ADDR-TYPE (col1301) = D or F, 
            move PER-AMP-MSI-SI-CHK-ADDR-LINE3 (col 1366-1397).</t>
  </si>
  <si>
    <t>2. Initialize to low values.
If PER-AMP-MSI-AMPS-MODE (col 844-846) = SIC
   If PER-AMP-MSI-SI-STATUS (col 1205) = A        
     If PER-AMP-MPI-AMPS-MODE (col 2248-2250) = PIC
        If PER-AMP-MSI-SI-CHK-ADDR-TYPE (col 1301) = D or F, 
           move PER-AMP-MSI-SI-CHK-ADDR-LINE3 (col 1366-1397).</t>
  </si>
  <si>
    <t>CDC-ALT-NALINE-4</t>
  </si>
  <si>
    <t>PER-AMP-MSI-SI-CHK-ADDR-TYPE (col 1301)
PER-AMP-MSI-SI-CHK-ADDR-LINE5 (col 1430-1461)
PER-AMP-MSI-AMPS-MODE (col 844-846) 
PER-AMP-MSI-SI-STATUS (col 1205)
PER-AMP-MPI-AMPS-MODE (col 2248-2250)</t>
  </si>
  <si>
    <t xml:space="preserve">1. Initialize to low values.
If PER-AMP-MSI-SI-CHK-ADDR-TYPE (col 1301) = D or F, move PER-AMP-MSI-SI-CHK-ADDR-LINE4 (col 1398-1429) </t>
  </si>
  <si>
    <r>
      <t xml:space="preserve">2. Initialize to low values.
If PER-AMP-MSI-AMPS-MODE (col 844-846) = SIC </t>
    </r>
    <r>
      <rPr>
        <strike/>
        <sz val="9"/>
        <rFont val="Arial"/>
        <family val="2"/>
      </rPr>
      <t xml:space="preserve"> and</t>
    </r>
    <r>
      <rPr>
        <sz val="9"/>
        <rFont val="Arial"/>
        <family val="2"/>
      </rPr>
      <t xml:space="preserve">
   If PER-AMP-MSI-SI-STATUS (col 1205) = A        
      If PER-AMP-MPI-AMPS-MODE (col 2248-2250) = PIC
         If PER-AMP-MSI-SI-CHK-ADDR-TYPE (col1301) = D or F, 
            move PER-AMP-MSI-SI-CHK-ADDR-LINE4 (col 1398-1429).
</t>
    </r>
  </si>
  <si>
    <t xml:space="preserve">2. Initialize to low values.
If PER-AMP-MSI-AMPS-MODE (col 844-846) = SIC
   PER-AMP-MSI-SI-STATUS (col 1205) = A        
   PER-AMP-MPI-AMPS-MODE (col 2248-2250) = PIC
   PER-AMP-MSI-SI-CHK-ADDR-TYPE (col   1301) = D or F, 
          move PER-AMP-MSI-SI-CHK-ADDR-LINE4 (col 1398-1429). 
</t>
  </si>
  <si>
    <t>CDC-ALT-NALINE-5</t>
  </si>
  <si>
    <t xml:space="preserve">1. Initialize to low values.
If PER-AMP-MSI-SI-CHK-ADDR-TYPE (col 1301) = D or F, move PER-AMP-MSI-SI-CHK-ADDR-LINE5 (col 1430-1461) </t>
  </si>
  <si>
    <t xml:space="preserve">2. Initialize to low values.
If PER-AMP-MSI-AMPS-MODE (col 844-846) = SIC
   If PER-AMP-MSI-SI-STATUS (col 1205) = A        
      If PER-AMP-MPI-AMPS-MODE (col 2248-2250) = PIC
         If PER-AMP-MSI-SI-CHK-ADDR-TYPE (col1301) = D or F, 
            move PER-AMP-MSI-SI-CHK-ADDR-LINE5 (col 1430-1461) 
</t>
  </si>
  <si>
    <t xml:space="preserve">2. Initialize to low values.
If PER-AMP-MSI-AMPS-MODE (col 844-846) = SIC
   PER-AMP-MSI-SI-STATUS (col 1205) = A        
   PER-AMP-MPI-AMPS-MODE (col 2248-2250) = PIC
   PER-AMP-MSI-SI-CHK-ADDR-TYPE (col   1301) = D or F, 
          move PER-AMP-MSI-SI-CHK-ADDR-LINE5 (col 1430-1461) 
</t>
  </si>
  <si>
    <t>CDC-ALT-NALINE-6</t>
  </si>
  <si>
    <t>PER-AMP-MSI-SI-CHK-ADDR-TYPE (col 1301)
PER-AMP-MSI-SI-CHK-ADDR-LINE6 (col 1462-1493)
PER-AMP-MSI-AMPS-MODE (col 844-846) 
PER-AMP-MSI-SI-STATUS (col 1205)
PER-AMP-MPI-AMPS-MODE (col 2248-2250)</t>
  </si>
  <si>
    <t xml:space="preserve">1. Initialize to low values.
If PER-AMP-MSI-SI-CHK-ADDR-TYPE (col 1301) = D or F, move PER-AMP-MSI-SI-CHK-ADDR-LINE6 (col 1462-1493) </t>
  </si>
  <si>
    <t xml:space="preserve">2. Initialize to low values.
If PER-AMP-MSI-AMPS-MODE (col 844-846) = SIC
   If PER-AMP-MSI-SI-STATUS (col 1205) = A        
      If PER-AMP-MPI-AMPS-MODE (col 2248-2250) = PIC
         If PER-AMP-MSI-SI-CHK-ADDR-TYPE (col1301) = D or F, 
            move PER-AMP-MSI-SI-CHK-ADDR-LINE6 (col 1462-1493) 
</t>
  </si>
  <si>
    <t xml:space="preserve">2. Initialize to low values.
If PER-AMP-MSI-AMPS-MODE (col 844-846) = SIC
   PER-AMP-MSI-SI-STATUS (col 1205) = A        
   PER-AMP-MPI-AMPS-MODE (col 2248-2250) = PIC
   PER-AMP-MSI-SI-CHK-ADDR-TYPE (col   1301) = D or F, 
          move PER-AMP-MSI-SI-CHK-ADDR-LINE6 (col 1462-1493) 
</t>
  </si>
  <si>
    <t>X(24)</t>
  </si>
  <si>
    <t>TRAILER</t>
  </si>
  <si>
    <t>CDC-DESC-1</t>
  </si>
  <si>
    <t xml:space="preserve">Check trailer. Prints as the first line of description for retail accounts and the second line of description for retirement accounts.
</t>
  </si>
  <si>
    <t>ACCT Adds After File:
NAINST (Beg 413)
NAACCT-NO (Beg 3-7)
From DIST field:
CDC-FRENQUENCY (Beg 239)
CDC-JNL-ACCT (Beg 651) 
PER-AMP-MSI-SI-ACH-ABA (col 1302-1310)
PER-AMP-MSI-SI-JNL-TO-ACCT (col 1301-1309)</t>
  </si>
  <si>
    <t>Required for Retail accounts, Optional for IRA</t>
  </si>
  <si>
    <t xml:space="preserve">1. Move ‘PRINCIPAL DISTRIBUTION’
</t>
  </si>
  <si>
    <r>
      <t xml:space="preserve">2. From ACCT Adds after file: If NAINST (Beg 413) = I, populate based on CDC-FREQUENCY (beg 239):
</t>
    </r>
    <r>
      <rPr>
        <u/>
        <sz val="9"/>
        <rFont val="Arial"/>
        <family val="2"/>
      </rPr>
      <t>FREQUENCY</t>
    </r>
    <r>
      <rPr>
        <sz val="9"/>
        <rFont val="Arial"/>
        <family val="2"/>
      </rPr>
      <t xml:space="preserve">         </t>
    </r>
    <r>
      <rPr>
        <u/>
        <sz val="9"/>
        <rFont val="Arial"/>
        <family val="2"/>
      </rPr>
      <t xml:space="preserve"> DESC-1</t>
    </r>
    <r>
      <rPr>
        <sz val="9"/>
        <rFont val="Arial"/>
        <family val="2"/>
      </rPr>
      <t xml:space="preserve">
W                             WEEKLY DIST 
E                              SEMI-MONTHLY 
M                              MONTHLY DIST 
Q                              QUARTERLY DIST 
S                               SEMI-ANNUAL DIST
A                               ANNUAL DIST 
If NAINST (Beg 413) not = I, move 'CLIENT REQUEST'. 
If PER-AMP-MSI-SI-ACH-ABA (col 1302-1310) </t>
    </r>
    <r>
      <rPr>
        <strike/>
        <sz val="9"/>
        <rFont val="Arial"/>
        <family val="2"/>
      </rPr>
      <t>&gt; 0’s  (</t>
    </r>
    <r>
      <rPr>
        <sz val="9"/>
        <rFont val="Arial"/>
        <family val="2"/>
      </rPr>
      <t xml:space="preserve"> or CDC-ACH-ABA (beg 578) &gt; 0's move 'ACH DISTRIBUTION'.
If PER-AMP-MSP-AMPS-MODE (col 24-26) = JNX
    PER-AMP-MSI-SI-JNL-TO-ACCT (col 1301-1309) or CDC-JNL-ACCT (Beg 651) is &gt; 0’s
         move T followed by CDC-JNL-ACCT 
(Beg 651), then space, then F followed by NAACCT-NO (Beg 3-7).
</t>
    </r>
  </si>
  <si>
    <t xml:space="preserve">1. Move: ‘INCOME DISTRIBUTION’
</t>
  </si>
  <si>
    <r>
      <t xml:space="preserve">2. From ACCT Adds after file: If NAINST (beg 413) = I, populate based on CDC-FREQUENCY (beg 239):
</t>
    </r>
    <r>
      <rPr>
        <u/>
        <sz val="9"/>
        <rFont val="Arial"/>
        <family val="2"/>
      </rPr>
      <t>FREQUENCY</t>
    </r>
    <r>
      <rPr>
        <sz val="9"/>
        <rFont val="Arial"/>
        <family val="2"/>
      </rPr>
      <t xml:space="preserve">         </t>
    </r>
    <r>
      <rPr>
        <u/>
        <sz val="9"/>
        <rFont val="Arial"/>
        <family val="2"/>
      </rPr>
      <t xml:space="preserve"> DESC-1</t>
    </r>
    <r>
      <rPr>
        <sz val="9"/>
        <rFont val="Arial"/>
        <family val="2"/>
      </rPr>
      <t xml:space="preserve">
W                             WEEKLY DIST 
E                              SEMI-MONTHLY 
M                              MONTHLY DIST 
Q                              QUARTERLY DIST 
S                               SEMI-ANNUAL DIST
A                               ANNUAL DIST 
If NAINST (Beg 413) not = I,  move 'CLIENT REQUEST'. 
If PER-AMP-MSI-SI-ACH-ABA (col 1302-1310) or CDC-ACH-ABA (beg 578) &gt; 0's move 'ACH DISTRIBUTION'.
If PER-AMP-MSP-AMPS-MODE (col 24-26) = JNX
    PER-AMP-MSI-SI-JNL-TO-ACCT (col 1301-1309) or CDC-JNL-ACCT (beg 651) is &gt; 0’s
         move T followed by CDC-JNL-ACCT 
(Beg 651), then space, then F followed by NAACCT-NO (Beg 3-7).
</t>
    </r>
  </si>
  <si>
    <t>X(80)</t>
  </si>
  <si>
    <t>ACH ADDENDA INFORMATION</t>
  </si>
  <si>
    <t>CDC-ADDENDA</t>
  </si>
  <si>
    <t xml:space="preserve">Free-form text that will be sent on the ACH file as addendum information to the receiving institution. 
Free-form text that will be sent on the ACH file as addendum information to the receiving institution.
</t>
  </si>
  <si>
    <t>9(9)
COMP-3</t>
  </si>
  <si>
    <t>CDC-ADD-CYMD</t>
  </si>
  <si>
    <t>Date on which distribution record was added to DIST</t>
  </si>
  <si>
    <t>1. Move run date of conversion</t>
  </si>
  <si>
    <t>1. Move run date of conversion.</t>
  </si>
  <si>
    <t>9(9)</t>
  </si>
  <si>
    <t>UPDATED</t>
  </si>
  <si>
    <t>CDC-UPDATE-VYMD</t>
  </si>
  <si>
    <t>Date on which last change was made to the distribution record</t>
  </si>
  <si>
    <t>X(3)</t>
  </si>
  <si>
    <t>WHO</t>
  </si>
  <si>
    <t>CDC-UPDATE-WHO</t>
  </si>
  <si>
    <t xml:space="preserve">Initials of person who made the last change to the distribution record
</t>
  </si>
  <si>
    <t>1. Move 'EDP'</t>
  </si>
  <si>
    <t>1. Move 'EDP'.</t>
  </si>
  <si>
    <t>X(4)</t>
  </si>
  <si>
    <t>TERM</t>
  </si>
  <si>
    <t>CDC-UPDATE-TERMINAL</t>
  </si>
  <si>
    <t xml:space="preserve">Terminal ID where the last change was made to thedistribution record.
</t>
  </si>
  <si>
    <t>1. Move 'CONV'</t>
  </si>
  <si>
    <t>1. Move 'CONV'.</t>
  </si>
  <si>
    <t xml:space="preserve">S9(13)V9 (2)
</t>
  </si>
  <si>
    <t>VAR-AMT</t>
  </si>
  <si>
    <t>CDC-VARIABLE-AMT</t>
  </si>
  <si>
    <t xml:space="preserve">Suggested variable amount of the check for the current period. May be a positive or negative amount and will be added to the fixed check amount in the AMOUNT field to produce the check for the current period.
</t>
  </si>
  <si>
    <t>Typically not converted as it is used to correct an established distribution for one distribution frequency period.  On the CDC Access file, if there is a value within the ODO-AMT field, it will be shown within the CDC-VARIABLE-AMT field.  There is a VAR-AMT field on DIST that is a system calculated suggested variable amount of the distribution - you cannot convert to this field.</t>
  </si>
  <si>
    <t>V</t>
  </si>
  <si>
    <t>MARITAL-STAT</t>
  </si>
  <si>
    <t>CDC-MARITAL-STAT</t>
  </si>
  <si>
    <t>Marital status to be used only if tax is to be withheld based upon the IRS withholding tables.
(Not currently used)
Valid values:
M- Married
S- Single</t>
  </si>
  <si>
    <t>IRA ONLY</t>
  </si>
  <si>
    <t>STATE</t>
  </si>
  <si>
    <t>CDC-STATE-CODE</t>
  </si>
  <si>
    <t xml:space="preserve">State code for the customer's legal state of residence for state income tax withholding.  Pulled from STATE field on ACCT.
</t>
  </si>
  <si>
    <t>IRA ONLY
SILO</t>
  </si>
  <si>
    <t>DIV</t>
  </si>
  <si>
    <t>CDC-DIV-CODE</t>
  </si>
  <si>
    <t xml:space="preserve">Dividend income indicator.                                                   
X = Income generated with certain source codes will either be added to dividend/interest balanceon CLED or the VAR-AMT field on DIST and paid out according to the FREQ  field  on DIST.
R = Income generated withcertain source codes will be added to the dividend interest balance on CLED or the VAR-AMT field on DIST.  The system will create a real-time check, ACH or journal entries.
</t>
  </si>
  <si>
    <t xml:space="preserve">PER-AMP-MPI-PI-TYPE 
(col 2251-2254)
PER-AMP-MPI-PAM-STATUS (col 2613)
</t>
  </si>
  <si>
    <r>
      <rPr>
        <sz val="9"/>
        <color rgb="FF000000"/>
        <rFont val="Arial"/>
        <family val="2"/>
      </rPr>
      <t>1. Initialize to low values.  
If PER-AMP-MPI-PI-TYPE (col 2251-2254)</t>
    </r>
    <r>
      <rPr>
        <sz val="9"/>
        <color rgb="FFFF0000"/>
        <rFont val="Arial"/>
        <family val="2"/>
      </rPr>
      <t xml:space="preserve"> </t>
    </r>
    <r>
      <rPr>
        <sz val="9"/>
        <color rgb="FF000000"/>
        <rFont val="Arial"/>
        <family val="2"/>
      </rPr>
      <t xml:space="preserve">= INCM </t>
    </r>
    <r>
      <rPr>
        <strike/>
        <sz val="9"/>
        <color rgb="FF000000"/>
        <rFont val="Arial"/>
        <family val="2"/>
      </rPr>
      <t xml:space="preserve"> 
</t>
    </r>
    <r>
      <rPr>
        <sz val="9"/>
        <color rgb="FF000000"/>
        <rFont val="Arial"/>
        <family val="2"/>
      </rPr>
      <t xml:space="preserve">    If PER-AMP-MPI-PAM-STATUS (col 2613) = A or</t>
    </r>
    <r>
      <rPr>
        <sz val="9"/>
        <color rgb="FFFF0000"/>
        <rFont val="Arial"/>
        <family val="2"/>
      </rPr>
      <t xml:space="preserve"> </t>
    </r>
    <r>
      <rPr>
        <sz val="9"/>
        <color rgb="FF000000"/>
        <rFont val="Arial"/>
        <family val="2"/>
      </rPr>
      <t>P,   
        move 'X'.</t>
    </r>
  </si>
  <si>
    <t>2. Initialize to low values.  
If PER-AMP-MPI-PI-TYPE = INCM
    If PER-AMP-MPI-PAM-STATUS = A ,  
          move X.</t>
  </si>
  <si>
    <t>JNL TO A/C</t>
  </si>
  <si>
    <t>CDC-JNL-ACCT</t>
  </si>
  <si>
    <t>"Journal to" account number = Old (original) account number.
 Rather than generating a check, money will be journaled to this alternate account.</t>
  </si>
  <si>
    <r>
      <t xml:space="preserve">PER-AMP-MSP-AMPS-MODE (col 24-26) 
PER-AMP-MSI-SI-JNL-TO-ACCT (col 1301-1309)
</t>
    </r>
    <r>
      <rPr>
        <sz val="9"/>
        <color indexed="8"/>
        <rFont val="Arial"/>
        <family val="2"/>
      </rPr>
      <t xml:space="preserve">
</t>
    </r>
  </si>
  <si>
    <r>
      <t>1. Initialize to low values.  
If PER-AMP-MSP-AMPS-MODE = JNX 
     If PER-AMP-MSI-SI-JNL-TO-ACCT is &gt; 0, use subroutine EB220809 (ACCT DB) to cross reference ‘??’ +  PER-AMP-MSI-SI-JNL-TO-ACCT</t>
    </r>
    <r>
      <rPr>
        <sz val="9"/>
        <color indexed="8"/>
        <rFont val="Arial"/>
        <family val="2"/>
      </rPr>
      <t xml:space="preserve"> and populate this field with new BETA account number.
</t>
    </r>
  </si>
  <si>
    <t>INT</t>
  </si>
  <si>
    <t>CDC-INT-CODE</t>
  </si>
  <si>
    <t xml:space="preserve">Interest income indicator                                                
 X = Income generated with certain source codes will either be added to dividend/interest balanceon CLED or the VAR-AMT field on DIST and paid out according to the FREQ  field  on DIST.
R = Income generated with certain source codes will be added to the dividend interest balance on CLED or the VAR-AMT field on DIST.  The system will create a real-time check, ACH or journal entries.
</t>
  </si>
  <si>
    <t xml:space="preserve">PER-AMP-MPI-PI-TYPE (col 2251-2254)
PER-AMP-MPI-PAM-STATUS (col 2613)
</t>
  </si>
  <si>
    <t>1. Initialize to low values.  
If PER-AMP-MPI-PI-TYPE (col 2251-2254) = INCM 
   If PER-AMP-MPI-PAM-STATUS (col 2613) = A or P, 
       move X.</t>
  </si>
  <si>
    <t>2. Initialize to low values.  
If PER-AMP-MPI-PI-TYPE = INCM
    If PER-AMP-MPI-PAM-STATUS = A, 
        move X.</t>
  </si>
  <si>
    <t>OTHER</t>
  </si>
  <si>
    <t>CDC-OTHER-INCOME</t>
  </si>
  <si>
    <t xml:space="preserve">Other income indicator                                              X = Income generated with source codes other than the usual dividend and interest codes will either be added to dividend/interest balanceon CLED or the VAR-AMT field on DIST and paid out according to the FREQ  field  on DIST.
</t>
  </si>
  <si>
    <t>FC-BAL</t>
  </si>
  <si>
    <t>CDC-FREE-CREDIT</t>
  </si>
  <si>
    <t>Free credit balance indicator                                               
X = Check should be cut for entire free credit balance amount.
Blank = AMOUNT field will be used to determine the amount of the check.</t>
  </si>
  <si>
    <t>CAP</t>
  </si>
  <si>
    <t>CDC-CAP-GAINS</t>
  </si>
  <si>
    <t xml:space="preserve">Capital gains distribution indicator 
X = Income generated with certain source codes will either be added to dividend/interest balanceon CLED or the VAR-AMT field on DIST and paid out according to the FREQ  field  on DIST.
R = Income generated withcertain source codes will be added to the dividend interest balance on CLED or the VAR-AMT field on DIST.  The system will create a real-time check, ACH or journal entries.
</t>
  </si>
  <si>
    <t>PER-AMP-MPI-PAM-STATUS (col 2613)</t>
  </si>
  <si>
    <r>
      <t xml:space="preserve">1. Initialize to low values.  
</t>
    </r>
    <r>
      <rPr>
        <strike/>
        <sz val="9"/>
        <color indexed="10"/>
        <rFont val="Arial"/>
        <family val="2"/>
      </rPr>
      <t xml:space="preserve"> </t>
    </r>
  </si>
  <si>
    <t>2. Initialize to low values.  
If PER-AMP-MPI-PI-TYPE (col 2251-2254) = INCM
      If PER-AMP-MPI-PAM-STATUS (col 2613) = A or P, 
        move 'X'.</t>
  </si>
  <si>
    <t>TYPE</t>
  </si>
  <si>
    <t>CDC-JNL-ACCTTYPE</t>
  </si>
  <si>
    <t>BETA account type of the "journal to" account number</t>
  </si>
  <si>
    <t>From DIST file:
CDC-JNL-ACCT (Beg 651)</t>
  </si>
  <si>
    <t xml:space="preserve">1.  Initialize to low values.  
From ACCT Adds after file: If CDC-JNL-ACCT (Beg 651) is &gt; 0, move 1.
</t>
  </si>
  <si>
    <t>1.  Initialize to low values.  
From ACCT Adds after file: If CDC-JNL-ACCT (Beg 651) is &gt; 0, move 1.</t>
  </si>
  <si>
    <t xml:space="preserve">SOURCE
</t>
  </si>
  <si>
    <t>CDC-JNL-SOURCE</t>
  </si>
  <si>
    <t>Source code to be used on the credit entry to the "journal to" account number                                                    (Usually 'JNL' for money, 'JRL' for stocks)</t>
  </si>
  <si>
    <r>
      <t xml:space="preserve">1.  Initialize to low values.  
If CDC-JNL-ACCT (Beg 651) &gt; 0 </t>
    </r>
    <r>
      <rPr>
        <sz val="9"/>
        <rFont val="Arial"/>
        <family val="2"/>
      </rPr>
      <t xml:space="preserve">
   If CDC-JNL-ACCT (Beg 651) is NAINST (Beg 413) = I, 
       move 'IRACC'. 
Else, move 'JNL'.
</t>
    </r>
  </si>
  <si>
    <t>2.  Initialize to low values.  
If CDC-JNL-ACCT (Beg 651) is &gt; 0, move 'JNL'.  
From ACCT Adds After File: If NAINST (beg 413) = I, print account number on warning report.</t>
  </si>
  <si>
    <t xml:space="preserve">3  Move CCHK.
If NAMARGSI (Beg 402) = IR, IS or KO, refer to SOURCE Tab.
Else, 
If CDC-ACH-ABA (Beg 678) is &gt;0, move 'ACH'.
or, if CDC-JNL-ACCT (Beg 651) is &gt;0, move 'JNL'
</t>
  </si>
  <si>
    <t>PRIN</t>
  </si>
  <si>
    <t>CDC-PRIN</t>
  </si>
  <si>
    <t xml:space="preserve">Principal indicator                                               
X = Income generated with certain source codes will either be added to dividend/interest balance on CLED or the VAR-AMT field on DIST and paid out according to the FREQ  field  on DIST.
R = Income generated withcertain source codes will be added to the dividend interest balance on CLED or the VAR-AMT field on DIST.  The system will create a real-time check, ACH or journal entries.
</t>
  </si>
  <si>
    <t>ROC</t>
  </si>
  <si>
    <t>CDC-ROC</t>
  </si>
  <si>
    <t xml:space="preserve">Return of capital indicator                                             
X = Income generated with certain source codes will either be added to dividend/interest balance on CLED or the VAR-AMT field on DIST and paid out according to the FREQ  field  on DIST.
R = Income generated withcertain source codes will be added to the dividend interest balance on CLED or the VAR-AMT field on DIST.  The system will create a real-time check, ACH or journal entries.
</t>
  </si>
  <si>
    <t>PDST</t>
  </si>
  <si>
    <t>CDC-PDST</t>
  </si>
  <si>
    <t xml:space="preserve">Partnership distribution indicator                                            
X = Income generated with certain source codes will either be added to dividend/interest balance on CLED or the VAR-AMT field on DIST and paid out according to the FREQ  field  on DIST.
R = Income generated withcertain source codes will be added to the dividend interest balance on CLED or the VAR-AMT field on DIST.  The system will create a real-time check, ACH or journal entries.
</t>
  </si>
  <si>
    <t>2. Initialize to low values. 
If PER-AMP-MPI-PI-TYPE (col 2251-2254) = INCM 
    If PER-AMP-MPI-PAM-STATUS (col 2613) = A or P,  
        move 'X'.</t>
  </si>
  <si>
    <t>ROP</t>
  </si>
  <si>
    <t>CDC-ROP</t>
  </si>
  <si>
    <t xml:space="preserve">Return of principal indicator                               
X = Income generated with certain source codes will either be added to dividend/interest balance on CLED or the VAR-AMT field on DIST and paid out according to the FREQ  field  on DIST.
R = Income generated withcertain source codes will be added to the dividend interest balance on CLED or the VAR-AMT field on DIST.  The system will create a real-time check, ACH or journal entries.
</t>
  </si>
  <si>
    <t>LIQ</t>
  </si>
  <si>
    <t>CDC-LIQ</t>
  </si>
  <si>
    <t xml:space="preserve">Liquidation indicator                                         
X = Income generated with certain source codes will either be added to dividend/interest balance on CLED or the VAR-AMT field on DIST and paid out according to the FREQ  field  on DIST.
R = Income generated withcertain source codes will be added to the dividend interest balance on CLED or the VAR-AMT field on DIST.  The system will create a real-time check, ACH or journal entries.
</t>
  </si>
  <si>
    <t>DDIV</t>
  </si>
  <si>
    <t>CDC-DDIV</t>
  </si>
  <si>
    <t xml:space="preserve">Dividends received from securities held outside the firm indicator                                                  
X = Any dividends received from securities held outside the firm that are entered with certain source codes will either be added to dividend/interest balance on CLED or the VAR-AMT field on DIST and paid out according to the FREQ  field  on DIST.
R = Income generated withcertain source codes will be added to the dividend interest balance on CLED or the VAR-AMT field on DIST.  The system will create a real-time check, ACH or journal entries.
</t>
  </si>
  <si>
    <r>
      <t xml:space="preserve">1. initialize to low values. 
</t>
    </r>
    <r>
      <rPr>
        <sz val="9"/>
        <color indexed="8"/>
        <rFont val="Arial"/>
        <family val="2"/>
      </rPr>
      <t xml:space="preserve">
</t>
    </r>
  </si>
  <si>
    <t>2. Initialize to low values.
If CDC-DIV-CODE (beg 469) = X, move 'X'.</t>
  </si>
  <si>
    <t>3. Initialize to low values.
If PER-AMP-MPI-PI-TYPE (col 2251-2254) = INCM
    If PER-AMP-MPI-PAM-STATUS (col 2613) = A or P, 
        move 'X'.</t>
  </si>
  <si>
    <t>MM-INT</t>
  </si>
  <si>
    <t xml:space="preserve">CDC-MMF-DIV
</t>
  </si>
  <si>
    <t xml:space="preserve">Money market fund interest indicator.
(Not currently used)                                                              
</t>
  </si>
  <si>
    <t>MM-BAL</t>
  </si>
  <si>
    <t>CDC-MMF-BAL</t>
  </si>
  <si>
    <t>Money market fund balance indicator                                                                       
X = Entire money market fund balance will either be added to dividend/interest balance on CLED or the VAR-AMT field on DIST and paid out according to the FREQ  field  on DIST</t>
  </si>
  <si>
    <t>ABA#</t>
  </si>
  <si>
    <t>CDC-ACH-ABA</t>
  </si>
  <si>
    <t xml:space="preserve">Customer bank's ACH identification number for transmissions.                                             
</t>
  </si>
  <si>
    <t>PER-AMP-MSI-SI-ACH-ABA (col 1302-1310)</t>
  </si>
  <si>
    <t>FARM CASH - VERIFY ACH INSTR</t>
  </si>
  <si>
    <t>1. Initialize to low values. 
Move PER-AMP-MSI-SI-ACH-ABA (col 1302-1310) if &gt; 0</t>
  </si>
  <si>
    <t>X(17)</t>
  </si>
  <si>
    <t>ACT#</t>
  </si>
  <si>
    <t>CDC-ACH-ACT</t>
  </si>
  <si>
    <t>Customer's checking or savings account number at the bank.</t>
  </si>
  <si>
    <t>PER-AMP-MSI-SI-ACH-DDA (col 1311-1327)</t>
  </si>
  <si>
    <t xml:space="preserve">1. Initialize to low values.   
If CDC-ACH-ABA (beg 678) is &gt; 0, move PER-AMP-MSI-SI-ACH-DDA (col 1311-1327).
</t>
  </si>
  <si>
    <t>CHK/SAV</t>
  </si>
  <si>
    <t>CDC-ACH-CHK-SAV</t>
  </si>
  <si>
    <t>Bank account type indicator 
Valid values:                                               
C- Checking 
S- Savings
L - Loan
Valid values:                                               0 or C- Checking</t>
  </si>
  <si>
    <t xml:space="preserve">PER-AMP-MSI-SIACH-BNKACCT-TYP (col 1301)
From DIST field:
CDC-ACH-ABA (beg 678) </t>
  </si>
  <si>
    <t>1. Initialize to low values.   
If CDC-ACH-ABA (beg 678) is &gt; 0, move PER-AMP-MSI-SIACH-BNKACCT-TYP (col 1301).</t>
  </si>
  <si>
    <t>X(22)</t>
  </si>
  <si>
    <t xml:space="preserve">NAME </t>
  </si>
  <si>
    <t>CDC-ACH-CUST-NAME</t>
  </si>
  <si>
    <t>Customer name as it will appear on screen and reports</t>
  </si>
  <si>
    <t xml:space="preserve">PER-AMP-MSI-SIACH-ACCTHLDR-LN1
 (col 1328-1361)    
From DIST field:  
CDC-ACH-ABA (Beg 678)
From ACCT Adds After File:
NAKEY1 (Beg 235-258)             
</t>
  </si>
  <si>
    <t>1. Initialize to low values. 
If CDC-ACH-ABA (beg 678) is &gt; 0, move ‘NA-KEY1’ (Beg 235-258) from ACCT Adds After File.</t>
  </si>
  <si>
    <t>2. Initialize to low values. 
If CDC-ACH-ABA (Beg 678) is &gt; 0, move PER-AMP-MSI-SIACH-ACCTHLDR-LN1 (col 1328-1361) .  
If LN1 is spaces and PER-AMP-MPI-PAM-3RD-PARTY-IND  (col 2616) not equal to Y,  move 'NA-KEY1' (Beg 235-258) from ACCT Adds After File.</t>
  </si>
  <si>
    <t>MAIL ADVICE</t>
  </si>
  <si>
    <t>CDC-ACH-MAIL-ADVISE</t>
  </si>
  <si>
    <t>Indicates whether to send mail advises for ACH transactions to this customer.
Valid values:
N = Mail advises will not be sent to the customer 
Y = Send mail advises to customer
If this field is left blank, it will default to the code entered in the ACH MAIL ADV DEFAULT field on FARM CASH.
Valid values:
N = Mail advises will not be sent to the customer
Y = Send mail advises to customer
If this field is left blank, it will default to the code entered in the ACH MAIL ADV DEFAULT field on FARM CASH.</t>
  </si>
  <si>
    <t xml:space="preserve">PER-AMP-MSI-SI-IRA-IND
 (col 1206-1207)  
From DIST field:  
CDC-ACH-ABA (Beg 678)         
</t>
  </si>
  <si>
    <t>FARM CASH 
ACH MAIL ADV DEFAULT</t>
  </si>
  <si>
    <t>1. Initialize to low values. 
If CDC-ACH-ABA (beg 678) is &gt; 0,  move '?'.</t>
  </si>
  <si>
    <t xml:space="preserve">2. Initialize to low values.
If CDC-ACH-ABA (beg 678) is &gt; 0 
     If PER-AMP-MSI-SI-IRA-IND (col 1206-1207) = IR, 
          move '?'.
</t>
  </si>
  <si>
    <t xml:space="preserve">2. Initialize to low values.
If CDC-ACH-ABA (beg 678) is &gt; 0
     If PER-AMP-MSI-SI-IRA-IND (col 1206-1207) = IR, 
          move '?'.
</t>
  </si>
  <si>
    <t>PRENOTE</t>
  </si>
  <si>
    <t>CDC-ACH-PRENOTE-CYMD</t>
  </si>
  <si>
    <t>Date that prenotification was sent.</t>
  </si>
  <si>
    <t>LIVE</t>
  </si>
  <si>
    <t>CDC-ACH-LIVE-CYMD</t>
  </si>
  <si>
    <t>Date that live transmission may begin.</t>
  </si>
  <si>
    <t>From DIST field:  
CDC-ACH-ABA (Beg 678)</t>
  </si>
  <si>
    <t>Must be set to a date after the Financial conversion</t>
  </si>
  <si>
    <t xml:space="preserve">1. Initialize to low values. 
If CDC-ACH-ABA (beg 678) is &gt; 0, set to first business day after Financial conversion. </t>
  </si>
  <si>
    <t xml:space="preserve">2. Initialize to low values. 
If CDC-ACH-ABA (beg 678) is &gt; 0, set to second business day after Financial conversion. </t>
  </si>
  <si>
    <t>TID</t>
  </si>
  <si>
    <t>CDC-TAXID-FORMAT</t>
  </si>
  <si>
    <t xml:space="preserve">Tax identification number format
Valid values:
blank - SSN
X = EIN       
</t>
  </si>
  <si>
    <t xml:space="preserve">ACCT Adds After File:
NAINST (Beg 413)
NAIDFORMAT (Beg 379)  
 </t>
  </si>
  <si>
    <r>
      <t xml:space="preserve">1. Initialize to low values.
If NAINST (beg 413) = I </t>
    </r>
    <r>
      <rPr>
        <sz val="9"/>
        <rFont val="Arial"/>
        <family val="2"/>
      </rPr>
      <t xml:space="preserve">
      If NAIDFORMAT (beg 379) from ACCT = '-'    
          move 'X'. Else move space.</t>
    </r>
  </si>
  <si>
    <t>TRN#</t>
  </si>
  <si>
    <t>CDC-ACH-TRANS-NO</t>
  </si>
  <si>
    <t xml:space="preserve">ACH Transmission number.   For firms with multiple daily transmissions to ACH, the transmission number on which the account is included.                                        
Default value is zero; valid values are 0-9 but are dependent on multiple transmissions being defined on ABAM.
</t>
  </si>
  <si>
    <t>FARM CASH - VERIFY ACH INSTR
ABAM</t>
  </si>
  <si>
    <r>
      <t xml:space="preserve">1. Initialize to low values. 
If CDC-ACH-ABA (beg 678) &gt; 0, move '?'  </t>
    </r>
    <r>
      <rPr>
        <i/>
        <sz val="9"/>
        <rFont val="Arial"/>
        <family val="2"/>
      </rPr>
      <t xml:space="preserve"> </t>
    </r>
  </si>
  <si>
    <r>
      <t xml:space="preserve">1. Initialize to low values. 
If CDC-ACH-ABA (beg 678) &gt; 0, move '?'  </t>
    </r>
    <r>
      <rPr>
        <i/>
        <strike/>
        <sz val="9"/>
        <rFont val="Arial"/>
        <family val="2"/>
      </rPr>
      <t xml:space="preserve"> </t>
    </r>
  </si>
  <si>
    <t>CINT</t>
  </si>
  <si>
    <t>CDC-CINTR</t>
  </si>
  <si>
    <t>Credit interest indicator used to determine the balance to which credit interest income will be directed for an account used in conjuction with the DIV-ACCUM field on FEES.  
 X in this field and Y in ACCUM-DIV field = Credit interest will be paid out according to the frequency designated in the FREQ field.    
X in this field and Y in ACCUM-DIV field = Credit interest will be added to to the dividend/interest balance on CLED and paid out according to the frequency designated in the FREQ field.  
Blank = not applicable</t>
  </si>
  <si>
    <t>GRP</t>
  </si>
  <si>
    <t>CDC-ACH-PRENOTE-KEY</t>
  </si>
  <si>
    <r>
      <rPr>
        <b/>
        <u/>
        <sz val="9"/>
        <color rgb="FFFF0000"/>
        <rFont val="Arial"/>
        <family val="2"/>
      </rPr>
      <t>New Option #1</t>
    </r>
    <r>
      <rPr>
        <b/>
        <sz val="9"/>
        <color rgb="FFFF0000"/>
        <rFont val="Arial"/>
        <family val="2"/>
      </rPr>
      <t xml:space="preserve">
</t>
    </r>
    <r>
      <rPr>
        <sz val="9"/>
        <color rgb="FFFF0000"/>
        <rFont val="Arial"/>
        <family val="2"/>
      </rPr>
      <t xml:space="preserve">1. Move spaces. </t>
    </r>
  </si>
  <si>
    <t>9(3)</t>
  </si>
  <si>
    <t>CDC-ACH-PRENOTE-FIRM</t>
  </si>
  <si>
    <t>Firm number on the distribution record</t>
  </si>
  <si>
    <t>Controls prenotes - must be set to Initialize to low values to prohibit prenotes to be sent at conversion</t>
  </si>
  <si>
    <t>CDC-ACH-PRENOTE-ACCT</t>
  </si>
  <si>
    <t>Account number on the distribution record</t>
  </si>
  <si>
    <t>MAT</t>
  </si>
  <si>
    <t>CDC-MAT</t>
  </si>
  <si>
    <t xml:space="preserve">Maturity.
Valid values:
Blank- Do not capture the principle payments on maturing securities.
R = Capture for tonight's processing, from the real time system.
X = Capture for the next processing cycle.
</t>
  </si>
  <si>
    <t>S9(13)v99</t>
  </si>
  <si>
    <t>ODO-AMT</t>
  </si>
  <si>
    <t>CDC-ODO-AMT</t>
  </si>
  <si>
    <t xml:space="preserve">One distribution only adjustment for the current period.  Typically not converted. </t>
  </si>
  <si>
    <t>9(4)</t>
  </si>
  <si>
    <t>MIN$</t>
  </si>
  <si>
    <t>CDC-ADVICE-MIN-AMT</t>
  </si>
  <si>
    <t>Used to identify the minimum dollar amount for which mail advices will be sent to the customer.  Account level override to FARM CASH.</t>
  </si>
  <si>
    <t>FARM CASH  
MIN$</t>
  </si>
  <si>
    <t>CDC-DSI</t>
  </si>
  <si>
    <t>CDC-OLD-DSI</t>
  </si>
  <si>
    <t>CDC-DESC-2</t>
  </si>
  <si>
    <t xml:space="preserve">Check trailer. Prints as a line of description for regular accounts and the second line of description for retirement accounts. (Required for regular accounts.) If completed, checks are made payable to and mailed to this name and address. 
(Not currently used)
</t>
  </si>
  <si>
    <t>CDC-DESC-3</t>
  </si>
  <si>
    <t>X(8)</t>
  </si>
  <si>
    <t>CDC-UPDATE-RACF-ID</t>
  </si>
  <si>
    <t xml:space="preserve">RACF userid.  Normally system-generated.  </t>
  </si>
  <si>
    <t>1. Generated to 'DISTBLSV'</t>
  </si>
  <si>
    <t>CDC-UPDATE-SOURCE</t>
  </si>
  <si>
    <t xml:space="preserve">‘DIST’ -- online entry/update
‘BLSERVER’ -- BLSERVER entry/update
</t>
  </si>
  <si>
    <t>1. Generated to 'EDP'</t>
  </si>
  <si>
    <t>X(1)</t>
  </si>
  <si>
    <t>TOP</t>
  </si>
  <si>
    <t xml:space="preserve">CDC-PAYEE-TYPE
</t>
  </si>
  <si>
    <t xml:space="preserve">Indicates the type of payee for check activity. 
Valid values:
A- same name and address as brokerage account holder of record 
B- third-party domestic individual 
C- third-party foreign individual 
D- third-party domestic institution E- third-party foreign institution 
F- same name as brokerage account holder of record, but different address
G- The payee is an approved alternative investment or domestic financial institution for the client's benefit.
H- The payee has a different registration from the brokerage account holder of record.
</t>
  </si>
  <si>
    <t>PER-AMP-MPI-PAM-3RD-PARTY-IND (col 2616)
From DIST:
CDC-ALT-NALINE-1 (beg 323)</t>
  </si>
  <si>
    <t>Required if ALTERNATE NAME&amp;ADDR fields are populated</t>
  </si>
  <si>
    <t>1. Initialize to low values.  
If CDC-ALT-NALINE-1 (beg 323) &gt; space
   if PER-AMP-MPI-PAM-3RD-PARTY-IND (col 2616) = Y      
       Move '?'.
       Else, move ?</t>
  </si>
  <si>
    <t>TOB 
(ACH INFORMATION)</t>
  </si>
  <si>
    <t xml:space="preserve">CDC-ACH-BENEFICIARY-TYP
</t>
  </si>
  <si>
    <t>Indicates the type of beneficiary for the receiving bank account. 
Valid values:
Blank-Beneficiary type code does not apply.
A- same name and address as brokerage account holder of record 
B- third-party domestic individual 
C- third-party foreign individual 
D- third-party domestic institution 
E- third-party foreign institution 
F- The beneficiary has the same name, but different address, as the brokerage account holder of record. 
G- The beneficiary is an approved alternative investment or domestic financial institution for the client's benefit.
H- The beneficiary has a different registration from the brokerage account holder of record.</t>
  </si>
  <si>
    <t>NOTE: Required if CDC-ABA field is populated</t>
  </si>
  <si>
    <t>1. Initialize to low values.
If CDC-ACH-ABA (beg 678) is &gt; 0 
 If MPI-PAM-3RD-PARTY-IND (col 2616)= Y
 Move '?'
   Else, '?'.</t>
  </si>
  <si>
    <r>
      <t xml:space="preserve">TOB 
</t>
    </r>
    <r>
      <rPr>
        <b/>
        <i/>
        <sz val="9"/>
        <color indexed="8"/>
        <rFont val="Arial"/>
        <family val="2"/>
      </rPr>
      <t>(ACH INFORMATION)</t>
    </r>
  </si>
  <si>
    <t>CDC-JNL-BENEFICIARY-TYP</t>
  </si>
  <si>
    <t>Indicates the type of beneficiary for for the alternate account. 
Valid values:
Blank- Beneficiary type code does not apply.
A- same name and address as brokerage account holder of record 
B- third-party domestic individual 
C- third-party foreign individual 
D- third-party domestic institution 
E- third-party foreign institution 
F- Beneficiary has the same name, but different address, as the brokerage account holder of record.
G- The beneficiary is an approved alternative investment or domestic financial institution for the client's benefit.
H- Beneficiary has a different registration from the brokerage account holder of record.</t>
  </si>
  <si>
    <t>PER-AMP-MPI-PAM-3RD-PARTY-IND (col 2616)</t>
  </si>
  <si>
    <t>Required if there is an account number in the JNL TO A/C field.
When this field is coded A or F, it works in conjunction with the JNL TXID field on FARM DIST as follows:
 If the JNL TXID field is coded Y, the tax identification number in ACCT or DAML must be the same for the to and from accounts.
 If the JNL TXID field is coded N, the tax identification number in ACCT or DAML does not need to be the same for the to and from accounts.</t>
  </si>
  <si>
    <t>1. Initialize to low values.  
If CDC-JNL-ACCT (beg 651) is &gt; 0 
 If PER-AMP-MPI-PAM-3RD-PARTY-IND (col 2616) = Y
   Move '?'.
   Else, '?'.</t>
  </si>
  <si>
    <t>RMD</t>
  </si>
  <si>
    <t>CDC-RMD-IND</t>
  </si>
  <si>
    <t xml:space="preserve">Required minimum distribution. This field is used to determine whether the system will automatically calculate the periodic distribution amount in the AMOUNT field on DIST for IRA accts. 
Valid codes appear below. 
(blank) (default) -The periodic distribution amount will not be calculated automatically. 
F-The periodic distribution amount will be auto calculated using the frequency method. 
R-The periodic distribution amount will be calculated automatically using the remaining cycles method. 
</t>
  </si>
  <si>
    <t xml:space="preserve">PER-AMP-MPI-PI-TYPE 
(col 2251-2254) 
</t>
  </si>
  <si>
    <t>IRA ONLY
MDRO conversion is a contingency else the RMD-IND field must be set to low values</t>
  </si>
  <si>
    <t xml:space="preserve">2. Initialize to low values
If PER-AMP-MPI-PI-TYPE (col 2251-2254) = RMD, move 'F'. </t>
  </si>
  <si>
    <t>CDC-INQ-PERSPECTIVE</t>
  </si>
  <si>
    <t>CDC-ORIGIN-ID</t>
  </si>
  <si>
    <t>BLServer-related field - not for conversion</t>
  </si>
  <si>
    <t>X(12)</t>
  </si>
  <si>
    <t>CDC-EXTERNAL-RID</t>
  </si>
  <si>
    <t>CDC-ALT-NA-DESC</t>
  </si>
  <si>
    <t>CDC-ACCT-TYPE</t>
  </si>
  <si>
    <t xml:space="preserve">BETA Account type code.    
Valid values:
0-Pending distribution.
1-Cash account.
2-Margin account.
3-TEFRA withholding buffer account.
4-When-issued cash account.
5-Firm-specified.
6-Short margin account.
7-Firm-defined.
8-Firm-defined.
9-Firm-defined.
</t>
  </si>
  <si>
    <t>1. Move '1'</t>
  </si>
  <si>
    <t>1.  Move '1'</t>
  </si>
  <si>
    <t xml:space="preserve">9(5)
</t>
  </si>
  <si>
    <t>CDC-CRNCY-SEQNO</t>
  </si>
  <si>
    <t>Currency sequence number                                       (defaults to US dollars)</t>
  </si>
  <si>
    <t>CDC-PROCESS-CYMD</t>
  </si>
  <si>
    <t>(Not currently used)</t>
  </si>
  <si>
    <t>CDC-VAR-CYMD</t>
  </si>
  <si>
    <t>Date on which the variable amount was updated.  Not for conversion.
(Not currently used)</t>
  </si>
  <si>
    <t>CDC-CHECK-STATUS-IND</t>
  </si>
  <si>
    <t>CYCLE-DATE</t>
  </si>
  <si>
    <t xml:space="preserve">CDC-BEGIN-DD2
</t>
  </si>
  <si>
    <t xml:space="preserve">2nd day of the month that correspondens with the frequency of Semi-monthly.  This will show the days DATE (ex: if the calculated calendar date = 1/15/2010 this field would display ‘15’)
Valid Values:
LB = Semi-monthly check distributions will take place on the last business day.
02-31- Second day of the month upon which semi-monthly check distributions will take place.
</t>
  </si>
  <si>
    <t>PER-AMP-MPI-PAM-1ST-PAY (col 2730-2739)
DIST Field:
CDC-BEGIN-CYMD (beg 247-248)</t>
  </si>
  <si>
    <t xml:space="preserve">Required if CDC-FREQUENCY = E.  
'DAY' must be less than the 'day' in CDC-BEGIN-CYMD (beg 29), if left as spaces engine will calculate to last business day.
</t>
  </si>
  <si>
    <t xml:space="preserve">1.  Initialize to low values.  
From ACCT Adds After File:  If CDC-FREQUENCY (239) = E, refer to CDC-BEGIN-CYMD (240) field for instruction.
</t>
  </si>
  <si>
    <t>CT</t>
  </si>
  <si>
    <t xml:space="preserve">CDC-CHECK-TYPE
</t>
  </si>
  <si>
    <t>Firm-defined type of check to be printed.</t>
  </si>
  <si>
    <t>SEC</t>
  </si>
  <si>
    <t>CDC-TRANS-FORMAT</t>
  </si>
  <si>
    <r>
      <t xml:space="preserve">Valid values: 
</t>
    </r>
    <r>
      <rPr>
        <u/>
        <sz val="9"/>
        <rFont val="Arial"/>
        <family val="2"/>
      </rPr>
      <t>Value</t>
    </r>
    <r>
      <rPr>
        <sz val="9"/>
        <rFont val="Arial"/>
        <family val="2"/>
      </rPr>
      <t xml:space="preserve">    </t>
    </r>
    <r>
      <rPr>
        <u/>
        <sz val="9"/>
        <rFont val="Arial"/>
        <family val="2"/>
      </rPr>
      <t>Shown online</t>
    </r>
    <r>
      <rPr>
        <sz val="9"/>
        <rFont val="Arial"/>
        <family val="2"/>
      </rPr>
      <t xml:space="preserve">
C              CCD 
Y              WEB
T              TEL
N             PPD
</t>
    </r>
  </si>
  <si>
    <t>From DIST:
CDC-ACH-ABA (beg 678)</t>
  </si>
  <si>
    <r>
      <t xml:space="preserve">1.  Initialize to low values.
If CDC-ACH-ABA (beg 678) is &gt; 0, </t>
    </r>
    <r>
      <rPr>
        <sz val="9"/>
        <rFont val="Arial"/>
        <family val="2"/>
      </rPr>
      <t>move 'N'.</t>
    </r>
  </si>
  <si>
    <t>1.  Initialize to low values.
If CDC-ACH-ABA (beg 678) is &gt; 0, move 'N'.</t>
  </si>
  <si>
    <t>1. Initialize to low values.
If CDC-ACH-ABA (beg 678) is &gt; 0, move 'N'.</t>
  </si>
  <si>
    <t>1. Initialize to low values.
If CDC-ACH-ABA (beg 678) is &gt; 0, move 'N'</t>
  </si>
  <si>
    <t>POE</t>
  </si>
  <si>
    <t>CDC-ENTRY-SOURCE</t>
  </si>
  <si>
    <t xml:space="preserve">Source of ACH Transaction 
Valid values:
EFT
WEB
IVR
Default = EFT
</t>
  </si>
  <si>
    <t>1.  Initialize to low values.
If CDC-ACH-ABA (beg 678) is &gt; 0, move 'EFT'.</t>
  </si>
  <si>
    <t>1. Initialize to low values.
If CDC-ACH-ABA (beg 678) is &gt; 0, move 'EFT'.</t>
  </si>
  <si>
    <t>X(16)</t>
  </si>
  <si>
    <t>AUTH</t>
  </si>
  <si>
    <t>CDC-CUSTOMER-AUTH</t>
  </si>
  <si>
    <t xml:space="preserve">Customer Authorization 
Valid values:
CUST AUTHORIZED 
Spaces 
</t>
  </si>
  <si>
    <t>If POE field = EFT, this field must be spaces</t>
  </si>
  <si>
    <t>CLIENT MEMO</t>
  </si>
  <si>
    <t>CDC-CLIENT-MEMO</t>
  </si>
  <si>
    <t>MEMO field where it can be used to add a note describing the transaction.  Information entered in the MEMO field will flow to the MEMO field on MACH for the transaction.</t>
  </si>
  <si>
    <t>CDC-STATUS</t>
  </si>
  <si>
    <t xml:space="preserve">Indicates the status of an account distribution.
Valid values:
A or Blank- The distribution is in active status and will be processed on the next payment date.
S- The distribution is in suspend status and will not be processed on the next payment date. </t>
  </si>
  <si>
    <t>Automatically updated if WRAP PRM2 - SUSPEND PERIODIC DIST = Y</t>
  </si>
  <si>
    <t>X(9)</t>
  </si>
  <si>
    <t>PAY</t>
  </si>
  <si>
    <t>CDC-PAY-CYMD</t>
  </si>
  <si>
    <t>This field displays the next payable date based on the begin cycle date and frequency.</t>
  </si>
  <si>
    <t>CDC-ST-MARITAL-STAT</t>
  </si>
  <si>
    <t>Marital status - used only if tax is to be withheld based upon the IRS withholding tables.
(Not currently used for withholding calculations)
M = Married
S = Single
Valid values:
M- Married
S- Single</t>
  </si>
  <si>
    <t>CDC-WITH-ALLOWANCE-2</t>
  </si>
  <si>
    <t xml:space="preserve">Number of state allowances claimed by the customer.
(not currently used)
</t>
  </si>
  <si>
    <t>CDC-INQUIRY-SCOPE</t>
  </si>
  <si>
    <t>Not for conversion.   Reserved for future use 10/2018.</t>
  </si>
  <si>
    <t>CDC-DIST-ALTER-ID</t>
  </si>
  <si>
    <t>Not for conversion.   Reserved for future use 11/2018.</t>
  </si>
  <si>
    <t>XXX</t>
  </si>
  <si>
    <t>ITEM NO</t>
  </si>
  <si>
    <t>CDC-PINS-ITEM-NO</t>
  </si>
  <si>
    <t>PINS Item Number</t>
  </si>
  <si>
    <t>New Field in development for new UI.
7/2/2021</t>
  </si>
  <si>
    <t>CDC-AINS-ITEM-NO</t>
  </si>
  <si>
    <t>AINS Item Number</t>
  </si>
  <si>
    <t>X(27)</t>
  </si>
  <si>
    <t>CHECK MEMO</t>
  </si>
  <si>
    <t>CDC-CHECK-MEMO</t>
  </si>
  <si>
    <t>Check Memo</t>
  </si>
  <si>
    <t>X(2547)</t>
  </si>
  <si>
    <t xml:space="preserve">FILLER
</t>
  </si>
  <si>
    <t>WARNING
Y/N</t>
  </si>
  <si>
    <t>I</t>
  </si>
  <si>
    <t xml:space="preserve">PER-AMP-MPI-PAM-FREQ  
(col 2728-2729) </t>
  </si>
  <si>
    <t>CDC-FREQUENCY
(beg 239)</t>
  </si>
  <si>
    <t>Default</t>
  </si>
  <si>
    <t>M</t>
  </si>
  <si>
    <t>A</t>
  </si>
  <si>
    <t>BM</t>
  </si>
  <si>
    <t>Q</t>
  </si>
  <si>
    <t>SA</t>
  </si>
  <si>
    <t>S</t>
  </si>
  <si>
    <t>SM</t>
  </si>
  <si>
    <t>E</t>
  </si>
  <si>
    <t>W1</t>
  </si>
  <si>
    <t>W2</t>
  </si>
  <si>
    <t>W3</t>
  </si>
  <si>
    <t>W4</t>
  </si>
  <si>
    <t>W5</t>
  </si>
  <si>
    <t>PRI</t>
  </si>
  <si>
    <t>LPL - FLG
02/03/24
FIXED</t>
  </si>
  <si>
    <t>LPL - FLG
02/03/24
Variable</t>
  </si>
  <si>
    <t>LPL - BOW
07/21/2023
FIXED</t>
  </si>
  <si>
    <t>LPL - BOW
07/21/2023
Variable</t>
  </si>
  <si>
    <t>LPL - CAD
11/16/22
FIXED</t>
  </si>
  <si>
    <t>LPL - CAD
11/16/22
VARIABLE</t>
  </si>
  <si>
    <t>LPL - CUNA (FLY)
5/21/22
FIXED</t>
  </si>
  <si>
    <t>LPL - CUNA (FLY)
5/21/22
VARIABLE</t>
  </si>
  <si>
    <t>LPL - WNR
7/24/21
FIXED</t>
  </si>
  <si>
    <t>LPL - WNR
7/24/21
VARIABLE</t>
  </si>
  <si>
    <t>LPL - MNT
6/12/21
FIXED</t>
  </si>
  <si>
    <t>LPL - MNT
6/12/21
VARIABLE</t>
  </si>
  <si>
    <t>LPL - BMO
3/17/21
FIXED</t>
  </si>
  <si>
    <t>LPL - BMO
3/17/21</t>
  </si>
  <si>
    <t>LPL - Union Community (UNI)
04/03/2019
FIXED</t>
  </si>
  <si>
    <t>LPL - Union Community (UNI)
04/03/2019
Variable</t>
  </si>
  <si>
    <t>LPL - Founders Credit Union (FCU)
11/072018
FIXED</t>
  </si>
  <si>
    <t>LPL
NPC/ICA
11/21/017
FIXED</t>
  </si>
  <si>
    <t>LPL
NPC/ICA
11/21/2017
VARIABLE</t>
  </si>
  <si>
    <t>LPL - Founders Credit Union (FCU)
11/072018
Variable</t>
  </si>
  <si>
    <t xml:space="preserve">RW Baird - Hefren
10/2022
FIXED
</t>
  </si>
  <si>
    <t xml:space="preserve">RW Baird - Hefren
10/2022
VARIABLE
</t>
  </si>
  <si>
    <t>Stifel
BC Ziegler
03/2018
FIXED</t>
  </si>
  <si>
    <t>Stifel
BC Ziegler
03/2018
VARIABLE</t>
  </si>
  <si>
    <t>Stifel
Barclay's
12/2015
FIXED</t>
  </si>
  <si>
    <t>Stifel
Barclay's
12/2015
VARIABLE</t>
  </si>
  <si>
    <t>LPL
Thompkins Trust
02/2014
FIXED</t>
  </si>
  <si>
    <t>LPL
Thompkins Trust
02/2014
VARIABLE</t>
  </si>
  <si>
    <t>1. Move spaces</t>
  </si>
  <si>
    <t>1. Initialize to low values.</t>
  </si>
  <si>
    <t xml:space="preserve">1. Cross-reference prefix '??' + PER-AMP-MPI-ACCT-NUM acct number with ACCT add's after file. 
PREFIX:  ‘NP or IC’
</t>
  </si>
  <si>
    <t>1. Move NAACCT-NO (Beg 3-7).</t>
  </si>
  <si>
    <t xml:space="preserve">X-ref ‘TT’ + PER-AMP-MPI-ACCT-NUM (col 2201-2209) acct number with BETA old account number from ACCT.
PREFIX:  TT
PREFIX:  ‘??’
</t>
  </si>
  <si>
    <t>2. Move 0's.
For First record:
From ACCT Adds after file:   Move NAID (Beg 382).
If an account has multiple DIST records and If NAINST (Beg 413) = I, move 0's,  for the 2nd DIST. 
If an account has muliple DIST records and   the TAX-ID should be incremented by '1'.  (example:  ‘000000001’, ‘000000002’, etc.)</t>
  </si>
  <si>
    <r>
      <t>Update to Option #2:
2. Move 0's.
For First record:</t>
    </r>
    <r>
      <rPr>
        <sz val="9"/>
        <rFont val="Arial"/>
        <family val="2"/>
      </rPr>
      <t xml:space="preserve">
From ACCT Adds after file:   Move NAID (Beg 382).
If an account has multiple DIST records and If NAINST (Beg 413) = I, move 0's</t>
    </r>
    <r>
      <rPr>
        <sz val="9"/>
        <color rgb="FFFF0000"/>
        <rFont val="Arial"/>
        <family val="2"/>
      </rPr>
      <t xml:space="preserve">,  for the 2nd DIST. </t>
    </r>
    <r>
      <rPr>
        <sz val="9"/>
        <rFont val="Arial"/>
        <family val="2"/>
      </rPr>
      <t xml:space="preserve">
If an account has muliple DIST records </t>
    </r>
    <r>
      <rPr>
        <strike/>
        <sz val="9"/>
        <color rgb="FFFF0000"/>
        <rFont val="Arial"/>
        <family val="2"/>
      </rPr>
      <t>and NAINST (Beg 413) not = I</t>
    </r>
    <r>
      <rPr>
        <sz val="9"/>
        <color rgb="FFFF0000"/>
        <rFont val="Arial"/>
        <family val="2"/>
      </rPr>
      <t>,</t>
    </r>
    <r>
      <rPr>
        <sz val="9"/>
        <rFont val="Arial"/>
        <family val="2"/>
      </rPr>
      <t xml:space="preserve">  the TAX-ID should be incremented by '1'.  (example:  ‘000000001’, ‘000000002’, etc.)</t>
    </r>
  </si>
  <si>
    <r>
      <t>Update to Option #2.</t>
    </r>
    <r>
      <rPr>
        <sz val="9"/>
        <rFont val="Arial"/>
        <family val="2"/>
      </rPr>
      <t xml:space="preserve">
2. Move 0's.
First record,
From ACCT Adds After file:  Move NAID (Beg 382).
If an account has multiple DIST records and If NAINST (Beg 413) = I, move 0's</t>
    </r>
    <r>
      <rPr>
        <sz val="9"/>
        <color rgb="FFFF0000"/>
        <rFont val="Arial"/>
        <family val="2"/>
      </rPr>
      <t xml:space="preserve"> for the 2nd DIST. </t>
    </r>
    <r>
      <rPr>
        <sz val="9"/>
        <rFont val="Arial"/>
        <family val="2"/>
      </rPr>
      <t xml:space="preserve">
If an account has muliple DIST records </t>
    </r>
    <r>
      <rPr>
        <strike/>
        <sz val="9"/>
        <color rgb="FFFF0000"/>
        <rFont val="Arial"/>
        <family val="2"/>
      </rPr>
      <t>and NAINST (Beg 413) not = I,</t>
    </r>
    <r>
      <rPr>
        <sz val="9"/>
        <color rgb="FFFF0000"/>
        <rFont val="Arial"/>
        <family val="2"/>
      </rPr>
      <t xml:space="preserve"> </t>
    </r>
    <r>
      <rPr>
        <sz val="9"/>
        <rFont val="Arial"/>
        <family val="2"/>
      </rPr>
      <t xml:space="preserve"> the TAX-ID should be incremented by '1'.  (example:  ‘000000001’, ‘000000002’, etc)</t>
    </r>
  </si>
  <si>
    <t>2. Move 0's.
For First record: 
From ACCT Adds after file:   Move NAID (Beg 382). 
If an account has multiple DIST records and If NAINST (Beg 413) = I, move 0's.  
If an account has muliple DIST records and NAINST (Beg 413) not = I,  the TAX-ID should be incremented by '1'.  (example:  ‘000000001’, ‘000000002’, etc.)'</t>
  </si>
  <si>
    <t>2. Move 0's.
First record, 
From ACCT Adds After file:  Move NAID (Beg 382).
If an account has multiple DIST records and If NAINST (Beg 413) = I, move 0's.  
If an account has muliple DIST records and NAINST (Beg 413) not = I,  the TAX-ID should be incremented by '1'.  (example:  ‘000000001’, ‘000000002’, etc.)'</t>
  </si>
  <si>
    <r>
      <t xml:space="preserve">2. Move 0's.
For First record: 
From ACCT Adds after file:   Move NAID (Beg 382). </t>
    </r>
    <r>
      <rPr>
        <sz val="9"/>
        <rFont val="Arial"/>
        <family val="2"/>
      </rPr>
      <t xml:space="preserve">
If an account has multiple DIST records and If NAINST (Beg 413) = I, move 0's</t>
    </r>
    <r>
      <rPr>
        <sz val="9"/>
        <rFont val="Arial"/>
        <family val="2"/>
      </rPr>
      <t>.  
If an account has muliple DIST records and NAINST (Beg 413) not = I,  the TAX-ID should be incremented by '1'.  (example:  ‘000000001’, ‘000000002’, etc.)'</t>
    </r>
  </si>
  <si>
    <t xml:space="preserve">1. Default to zeros.
    First record, if NAINST = I (beg 413) - move NAID (beg 382) from ACCT to the TAX-ID   
    If account has multiple DIST records  and NAINST = I (beg 413) move 0's to the TAX-ID after the first record
    If account has multiple DIST records and NAINST not equal I (beg 413) start with ? and add ? to the TAX-ID after the first record 
(example of how you want tax id to read:   )
   If account has more than 2 DIST records and NAINST = I (beg 413), place account number on a warning report (MSGT = 5727)
</t>
  </si>
  <si>
    <t>NEW OPTION # 2.
2. Default to zeros.
First record, move NAID (Beg 382) from ACCT.
If an account has multiple DIST records and If NAINST = I (Beg 413), move 0's to the TAX-ID.  
If an account has muliple DIST records and NAINST (Beg 413) not = I,  the TAX-ID should be incremented by '1'.  (example:  ‘000000001’, ‘000000002’, etc.)'</t>
  </si>
  <si>
    <t>NEW OPTION #2.
2. Default to zeros.
First record, move NAID (Beg 382) from ACCT.
If an account has multiple DIST records and If NAINST = I (Beg 413), move 0's to the TAX-ID.  
If an account has muliple DIST records and NAINST (Beg 413) not = I,  the TAX-ID should be incremented by '1'.  (example:  ‘000000001’, ‘000000002’, etc.)'</t>
  </si>
  <si>
    <t xml:space="preserve">Default to zeros.
First record, move NAID (Beg 382) from ACCT.
If an account has multiple DIST records and If NAINST = I (Beg 413), move 0's to the TAX-ID.  
If NAINST = I (Beg 413) and more than 2 DIST records are created for 1 account, place account number on a warning report (MSGT = 5727)
If an account has muliple DIST records and NAINST (Beg 413) not = I, move all 1's then increment by 1'.  
</t>
  </si>
  <si>
    <t>IRAs:  PER-AMP-MPI-PAM-FREQ (col 2728-2729) is greater than blank or zero, then populate with SS# from ACCT.
RETAIL:  Populate with zero’s 
If an account has multiple DIST records, the TAX-ID cannot be the same number and should be incremented by ‘1’: ‘000000001’, ‘000000002’, etc.</t>
  </si>
  <si>
    <t xml:space="preserve">1. Initialize to low values. </t>
  </si>
  <si>
    <t>1. Initiailize to low values.</t>
  </si>
  <si>
    <t>1. initialize to low values</t>
  </si>
  <si>
    <t>Default to '1'</t>
  </si>
  <si>
    <t xml:space="preserve">CDC-SOURCE
</t>
  </si>
  <si>
    <t xml:space="preserve">Source code.                                       Values: 
IRAS: any valid 'PECO'
Retail: CCHK or ACH
</t>
  </si>
  <si>
    <r>
      <t xml:space="preserve">PER-AMP-MPI-PAM-RQST-RSNTYCD
 (col 2701-2704)           </t>
    </r>
    <r>
      <rPr>
        <sz val="9"/>
        <color indexed="8"/>
        <rFont val="Arial"/>
        <family val="2"/>
      </rPr>
      <t xml:space="preserve">
</t>
    </r>
  </si>
  <si>
    <t>If left as low values and retail account, DE will assign CCHK, ACH or JNL. 
If retirement acct, DE will look to IRAS - IRA Type field.  Then LRPT - default distribution code to populate.  If it is spaces, DIST record will be rejected.</t>
  </si>
  <si>
    <t xml:space="preserve">2. Initialize to low values. </t>
  </si>
  <si>
    <t>2. Initialize to low values.</t>
  </si>
  <si>
    <t xml:space="preserve">2. Iniitalize to low values. </t>
  </si>
  <si>
    <r>
      <t>2. Initialize to low values.</t>
    </r>
    <r>
      <rPr>
        <strike/>
        <u/>
        <sz val="9"/>
        <rFont val="Arial"/>
        <family val="2"/>
      </rPr>
      <t xml:space="preserve">
New Option #3;
3.</t>
    </r>
    <r>
      <rPr>
        <strike/>
        <sz val="9"/>
        <rFont val="Arial"/>
        <family val="2"/>
      </rPr>
      <t xml:space="preserve">  Refer to SOURCE TAB.</t>
    </r>
  </si>
  <si>
    <r>
      <t>2. Initialize to low values.</t>
    </r>
    <r>
      <rPr>
        <strike/>
        <sz val="9"/>
        <rFont val="Arial"/>
        <family val="2"/>
      </rPr>
      <t xml:space="preserve">
1. Move CCHK
If NAMARGSI (Beg 402) = IR, IS or KO, refer to SOURCE Tab.
Else,
If CDC-ACH-ABA (Beg 678) is &gt;0, move 'ACH'.
or, if CDC-JNL-ACCT (Beg 651) is &gt;0, move 'JNL'</t>
    </r>
    <r>
      <rPr>
        <strike/>
        <sz val="9"/>
        <color rgb="FF0000CC"/>
        <rFont val="Arial"/>
        <family val="2"/>
      </rPr>
      <t xml:space="preserve">
(Programmer note:  1st Table on SOURCE tab.)</t>
    </r>
  </si>
  <si>
    <r>
      <t>1. Move CCHK
If NAMARGSI (Beg 402) = IR, IS or KO, refer to SOURCE Tab.
Else,
If CDC-ACH-ABA (Beg 678) is &gt;0, move 'ACH'.
or, if CDC-JNL-ACCT (Beg 651) is &gt;0, move 'JNL'</t>
    </r>
    <r>
      <rPr>
        <sz val="9"/>
        <color rgb="FFFF0000"/>
        <rFont val="Arial"/>
        <family val="2"/>
      </rPr>
      <t xml:space="preserve">
(Programmer note:  1st Table on SOURCE tab.)</t>
    </r>
  </si>
  <si>
    <r>
      <t>Update to #1:
1. Move CCHK.
If NAMARGSI (Beg 402) = IR, IS or KO, refer to SOURCE Tab.
Else,</t>
    </r>
    <r>
      <rPr>
        <sz val="9"/>
        <color rgb="FFFF0000"/>
        <rFont val="Arial"/>
        <family val="2"/>
      </rPr>
      <t xml:space="preserve">
If CDC-ACH-ABA (Beg 678) is &gt;0, move 'ACH'.
or, if CDC-JNL-ACCT (Beg 651) is &gt;0, move 'JNL'</t>
    </r>
    <r>
      <rPr>
        <strike/>
        <sz val="9"/>
        <rFont val="Arial"/>
        <family val="2"/>
      </rPr>
      <t xml:space="preserve">
1. Refer to SOURCE Table.
If CDC-ACH-ABA (Beg 678) is &gt; 0 move 'ACH'
or if CDC-JNL-ACCT (Beg 651) is &gt; 0 move 'JNL'.</t>
    </r>
    <r>
      <rPr>
        <sz val="9"/>
        <color rgb="FF0000CC"/>
        <rFont val="Arial"/>
        <family val="2"/>
      </rPr>
      <t xml:space="preserve">
(Programmer note:  1st Table on SOURCE tab.)</t>
    </r>
  </si>
  <si>
    <r>
      <rPr>
        <sz val="9"/>
        <color indexed="10"/>
        <rFont val="Arial"/>
        <family val="2"/>
      </rPr>
      <t>2. Initialize to low values.</t>
    </r>
    <r>
      <rPr>
        <sz val="9"/>
        <rFont val="Arial"/>
        <family val="2"/>
      </rPr>
      <t xml:space="preserve">
</t>
    </r>
    <r>
      <rPr>
        <strike/>
        <sz val="9"/>
        <rFont val="Arial"/>
        <family val="2"/>
      </rPr>
      <t>1. Refer to SOURCE Table.</t>
    </r>
    <r>
      <rPr>
        <strike/>
        <sz val="9"/>
        <color indexed="8"/>
        <rFont val="Arial"/>
        <family val="2"/>
      </rPr>
      <t xml:space="preserve">
If CDC-ACH-ABA (Beg 678) is &gt; 0 move 'ACH'
or if CDC-JNL-ACCT (Beg 651) is &gt; 0 move 'JNL'.</t>
    </r>
    <r>
      <rPr>
        <sz val="9"/>
        <color indexed="8"/>
        <rFont val="Arial"/>
        <family val="2"/>
      </rPr>
      <t xml:space="preserve">
</t>
    </r>
  </si>
  <si>
    <r>
      <rPr>
        <sz val="9"/>
        <color indexed="10"/>
        <rFont val="Arial"/>
        <family val="2"/>
      </rPr>
      <t>2. Initialize to low values.</t>
    </r>
    <r>
      <rPr>
        <sz val="9"/>
        <color indexed="8"/>
        <rFont val="Arial"/>
        <family val="2"/>
      </rPr>
      <t xml:space="preserve">
</t>
    </r>
    <r>
      <rPr>
        <strike/>
        <sz val="9"/>
        <color indexed="8"/>
        <rFont val="Arial"/>
        <family val="2"/>
      </rPr>
      <t>1</t>
    </r>
    <r>
      <rPr>
        <strike/>
        <sz val="9"/>
        <rFont val="Arial"/>
        <family val="2"/>
      </rPr>
      <t>. Refer to SOURCE Table.</t>
    </r>
    <r>
      <rPr>
        <strike/>
        <sz val="9"/>
        <color indexed="8"/>
        <rFont val="Arial"/>
        <family val="2"/>
      </rPr>
      <t xml:space="preserve">
If CDC-ACH-ABA (Beg 678) is &gt; 0 move 'ACH'
or if CDC-JNL-ACCT (Beg 651) is &gt; 0 move 'JNL'.</t>
    </r>
    <r>
      <rPr>
        <sz val="9"/>
        <color indexed="8"/>
        <rFont val="Arial"/>
        <family val="2"/>
      </rPr>
      <t xml:space="preserve">
</t>
    </r>
  </si>
  <si>
    <t xml:space="preserve">IRAs: default to ‘REG’ 
RETAIL: 
Populate with ‘ACH ‘ if  CDC-ACH-ABA (col 504) is populated 
or 
populate with ‘JNL’ if  CDC-JNL-ACCT (col 470) is populated, 
else, default to CCHK. </t>
  </si>
  <si>
    <t>1. Generated.</t>
  </si>
  <si>
    <t xml:space="preserve">1. Default to 'CCHK' 
If NAINST (beg 413) = I, set to 'REG'
else if CDC-ACH-ABA (beg 504) is not equal to zeros move 'ACH'.
</t>
  </si>
  <si>
    <r>
      <t>1. Refer to FREQ Table:</t>
    </r>
    <r>
      <rPr>
        <strike/>
        <sz val="9"/>
        <color rgb="FF000000"/>
        <rFont val="Arial"/>
        <family val="2"/>
      </rPr>
      <t xml:space="preserve">
 </t>
    </r>
  </si>
  <si>
    <r>
      <rPr>
        <sz val="9"/>
        <color rgb="FF000000"/>
        <rFont val="Arial"/>
        <family val="2"/>
      </rPr>
      <t xml:space="preserve">1. Refer to FREQ Table:
</t>
    </r>
    <r>
      <rPr>
        <strike/>
        <sz val="9"/>
        <color rgb="FF000000"/>
        <rFont val="Arial"/>
        <family val="2"/>
      </rPr>
      <t xml:space="preserve">
</t>
    </r>
  </si>
  <si>
    <t>2.  Calculate by adding 15 to the 'day' in CDC-BEGIN-CYMD (beg 29)</t>
  </si>
  <si>
    <r>
      <t>1. Refer to FREQ Table:</t>
    </r>
    <r>
      <rPr>
        <sz val="9"/>
        <color rgb="FFFF0000"/>
        <rFont val="Arial"/>
        <family val="2"/>
      </rPr>
      <t xml:space="preserve">
 </t>
    </r>
  </si>
  <si>
    <r>
      <t>1. Refer to FREQ Table:</t>
    </r>
    <r>
      <rPr>
        <strike/>
        <sz val="9"/>
        <color rgb="FFFF0000"/>
        <rFont val="Arial"/>
        <family val="2"/>
      </rPr>
      <t xml:space="preserve">
 </t>
    </r>
  </si>
  <si>
    <r>
      <t xml:space="preserve">1. Move as follows:
</t>
    </r>
    <r>
      <rPr>
        <u/>
        <sz val="9"/>
        <color indexed="8"/>
        <rFont val="Arial"/>
        <family val="2"/>
      </rPr>
      <t>Pershing</t>
    </r>
    <r>
      <rPr>
        <sz val="9"/>
        <color indexed="8"/>
        <rFont val="Arial"/>
        <family val="2"/>
      </rPr>
      <t xml:space="preserve">     </t>
    </r>
    <r>
      <rPr>
        <u/>
        <sz val="9"/>
        <color indexed="8"/>
        <rFont val="Arial"/>
        <family val="2"/>
      </rPr>
      <t>BETA</t>
    </r>
    <r>
      <rPr>
        <sz val="9"/>
        <color indexed="8"/>
        <rFont val="Arial"/>
        <family val="2"/>
      </rPr>
      <t xml:space="preserve">
A                        A
BM                    M
M                       M
Q                        Q
SA                      S
SM                     E
UR                     W
W1                    W
W2                    W
W3                    W
W4                    W
W5                    W
</t>
    </r>
  </si>
  <si>
    <t>If DIST cycle date 'day' falls on a weekend, FARM DIST - WKND/HOL field determines the day the money is sent
If FREQ = E, CDC-BEGIN-DD2 (beg 898) must be populated.</t>
  </si>
  <si>
    <t xml:space="preserve">1. If PER-AMP-MPI-PAM-1ST-PAY (col 2730-2739) is a valid date
     move PER-AMP-MPI-PAM-1ST-PAY (col 2730-2739).
  If date is invalid, convert DIST record and place account on warning report with error message ‘invalid begin date’.
If CDC-FREQUENCY (beg 239) = E, and PER-AMP-MPI-PAM-1ST-PAY (col 2739-2740) is &gt;17, subtract 15 and move to CDC-BEGIN-CYMD (beg 247-248).  CDC-BEGIN-DD2 field (beg 898) will be populated with the ‘day’ in PER-AMP-MPI-PAM-1ST-PAY (col 2739-2740) . 
     If PER-AMP-MPI-PAM-1ST-PAY (col 2739-2740) date is &lt;=17, move as is to CDC-BEGIN-CYMD.   Add 15 to the ‘day’ in PER-AMP-MPI-PAM-1ST-PAY (col 2739-2740) to populate CDC-BEGIN- DD2 (beg 898). </t>
  </si>
  <si>
    <t xml:space="preserve">1. 1. If PER-AMP-MPI-PAM-1ST-PAY (col 2730-2739) is a valid date
     move PER-AMP-MPI-PAM-1ST-PAY (col 2730-2739).
If date is 0's or invalid, convert DIST record and place account on warning report with error message ‘invalid begin date’.
If CDC-FREQUENCY (beg 239) = E, and PER-AMP-MPI-PAM-1ST-PAY (col 2739-2740) is &gt;17, subtract 15 and move to CDC-BEGIN-CYMD (beg 247-248).  CDC-BEGIN-DD2 field (beg 898) will be populated with the ‘day’ in PER-AMP-MPI-PAM-1ST-PAY (col 2739-2740) . 
     If PER-AMP-MPI-PAM-1ST-PAY (col 2739-2740) date is &lt;=17, move as is to CDC-BEGIN-CYMD.   Add 15 to the ‘day’ in PER-AMP-MPI-PAM-1ST-PAY (col 2739-2740) to populate CDC-BEGIN- DD2 (beg 898).  </t>
  </si>
  <si>
    <t xml:space="preserve">1. If PER-AMP-MPI-PAM-1ST-PAY (col 2730-2739) is a valid date
     move PER-AMP-MPI-PAM-1ST-PAY (col 2730-2739).
If date is 0's or invalid, convert DIST record and place account on warning report with error message ‘invalid begin date’.
If CDC-FREQUENCY (beg 239) = E, and PER-AMP-MPI-PAM-1ST-PAY (col 2739-2740) is &gt;17, subtract 15 and move to CDC-BEGIN-CYMD (beg 247-248).  CDC-BEGIN-DD2 field (beg 898) will be populated with the ‘day’ in PER-AMP-MPI-PAM-1ST-PAY (col 2739-2740) . 
     If PER-AMP-MPI-PAM-1ST-PAY (col 2739-2740) date is &lt;=17, move as is to CDC-BEGIN-CYMD.   Add 15 to the ‘day’ in PER-AMP-MPI-PAM-1ST-PAY (col 2739-2740) to populate CDC-BEGIN- DD2 (beg 898).  </t>
  </si>
  <si>
    <t xml:space="preserve">1. 1. If PER-AMP-MPI-PAM-1ST-PAY (col 2730-2739) is a valid date
     move PER-AMP-MPI-PAM-1ST-PAY (col 2730-2739).
If date is 0's or invalid, convert DIST record and place account on warning report with error message ‘invalid begin date’.
If CDC-FREQUENCY (beg 239) = E, and PER-AMP-MPI-PAM-1ST-PAY (col 2739-2740) is &gt;17, subtract 15 and move to CDC-BEGIN-CYMD (beg 247-248).  CDC-BEGIN-DD2 field (beg 898) will be populated with the ‘day’ in PER-AMP-MPI-PAM-1ST-PAY (col 2739-2740) .  
     If PER-AMP-MPI-PAM-1ST-PAY (col 2739-2740) date is &lt;=17, move as is to CDC-BEGIN-CYMD.   Add 15 to the ‘day’ in PER-AMP-MPI-PAM-1ST-PAY (col 2739-2740) to populate CDC-BEGIN- DD2 (beg 898).  </t>
  </si>
  <si>
    <r>
      <t xml:space="preserve">Move as follows:
</t>
    </r>
    <r>
      <rPr>
        <u/>
        <sz val="9"/>
        <color indexed="8"/>
        <rFont val="Arial"/>
        <family val="2"/>
      </rPr>
      <t>Pershing</t>
    </r>
    <r>
      <rPr>
        <sz val="9"/>
        <color indexed="8"/>
        <rFont val="Arial"/>
        <family val="2"/>
      </rPr>
      <t xml:space="preserve">     </t>
    </r>
    <r>
      <rPr>
        <u/>
        <sz val="9"/>
        <color indexed="8"/>
        <rFont val="Arial"/>
        <family val="2"/>
      </rPr>
      <t>BETA</t>
    </r>
    <r>
      <rPr>
        <sz val="9"/>
        <color indexed="8"/>
        <rFont val="Arial"/>
        <family val="2"/>
      </rPr>
      <t xml:space="preserve">
A                        A
BM                    I
M                       M
Q                        Q
SA                      S
SM                     E
UR                     D
W1                    W
W2                    W
W3                    W
W4                    W
W5                    W
</t>
    </r>
  </si>
  <si>
    <t xml:space="preserve">1. Convert if date is valid.  If date is invalid, convert DIST record and place account on warning report with error message ‘invalid begin date’.
If CDC-FREQUENCY (beg 239) = E, and PER-AMP-MPI-PAM-1ST-PAY (col 2739-2740) is &gt;17, subtract 15 and move to CDC-BEGIN-CYMD (beg 247-248).  CDC-BEGIN-DD2 field (beg 898) will be populated with the ‘day’ in PER-AMP-MPI-PAM-1ST-PAY (col 2739-2740) .  
     If PER-AMP-MPI-PAM-1ST-PAY (col 2739-2740) date is &lt;=17, move as is to CDC-BEGIN-CYMD.   Add 15 to the ‘day’ in PER-AMP-MPI-PAM-1ST-PAY (col 2739-2740) to populate CDC-BEGIN- DD2 (beg 898).  </t>
  </si>
  <si>
    <t>1. Refer to FREQ table</t>
  </si>
  <si>
    <t>If AMPS file PER-AMP-MPI-PAM-FREQ (col 2728-2729) is not equal to blanks, convert as follows:
Pershing                             BETA
A-Annually                              A
BM-Bi monthly                        M
M-Monthly                               M
Q-Quarterly                             Q
SA-Semi Annually                   S
SM-Semi Monthly                    E
UR-Income Upon  Receipt     W
W1-Weekly Monday               W
W2-Weekly Tuesday              W
W3-Weekly Wednesday         W
W4-Weekly Thursday             W
W5-Weekly Friday                  W
If CDC-FREQUENCY = E, verify that CDC-BEGIN-DATE ‘day’ is &lt;= 15.  If it is not, subtract 15 from the ‘day’ and populate CDC-BEGIN-DATE ‘day’ with that number (see note section)</t>
  </si>
  <si>
    <r>
      <t>1. Initialize to low values.  
If PER-AMP-MSP- INSTX-TYPE (col 3-4) = PS or PI</t>
    </r>
    <r>
      <rPr>
        <sz val="9"/>
        <rFont val="Arial"/>
        <family val="2"/>
      </rPr>
      <t xml:space="preserve">
    If PER-AMP-MPI-PAM-LST-PAY (col 2740-2749)</t>
    </r>
    <r>
      <rPr>
        <strike/>
        <sz val="9"/>
        <rFont val="Arial"/>
        <family val="2"/>
      </rPr>
      <t xml:space="preserve"> if</t>
    </r>
    <r>
      <rPr>
        <sz val="9"/>
        <rFont val="Arial"/>
        <family val="2"/>
      </rPr>
      <t xml:space="preserve"> is a valid date, greater than run date of conversion
    move PER-AMP-MPI-PAM-LST-PAY (col 2740-2749).
</t>
    </r>
  </si>
  <si>
    <t>1. Initialize to low values. 
If PER-AMP-MPI-PAM-LST-PAY (col 2740-2749) is a valid date, greater than run date of conversion
   move PER-AMP-MPI-PAM-LST-PAY (col 2740-2749).</t>
  </si>
  <si>
    <r>
      <t>1. Initialize to low values. 
If PER-AMP-MSP- INSTX-TYPE (col 3-4) = PS or PI
    If PER-AMP-MPI-PAM-LST-PAY (col 2740-2749)</t>
    </r>
    <r>
      <rPr>
        <strike/>
        <sz val="9"/>
        <rFont val="Arial"/>
        <family val="2"/>
      </rPr>
      <t xml:space="preserve"> if</t>
    </r>
    <r>
      <rPr>
        <sz val="9"/>
        <rFont val="Arial"/>
        <family val="2"/>
      </rPr>
      <t xml:space="preserve"> is a valid date, greater than run date of conversion
    move PER-AMP-MPI-PAM-LST-PAY (col 2740-2749).</t>
    </r>
  </si>
  <si>
    <t xml:space="preserve">1. Initialize to low values.  
Convert MPI-PAM-LST-PAY if greater than run date of conversion.
</t>
  </si>
  <si>
    <t xml:space="preserve">1. Convert if date is valid.  If date is invalid, convert DIST record and place account on warning report with error message ‘invalid begin date’.
If CDC-FREQUENCY (Beg 239) = E, and PER-AMP-MPI-PAM-1ST-PAY (col 2739-2740) is &gt;17, subtract 15 and move to CDC-BEGIN-CYMD (Beg 247-248).  CDC-BEGIN-DD2 field (Beg 898) will be populated with the ‘day’ in PER-AMP-MPI-PAM-1ST-PAY (col 2739-2740) .  
     If PER-AMP-MPI-PAM-1ST-PAY (col 2739-2740) date is &lt;=17, move as is to CDC-BEGIN-CYMD.   Add 15 to the ‘day’ in PER-AMP-MPI-PAM-1ST-PAY (col 2739-2740) to populate CDC-BEGIN- DD2 (Beg 898).  </t>
  </si>
  <si>
    <t>PER-AMP-MPI-PAM-1ST-PAY (col 2730-2739)
Convert if date is valid.  If date is invalid, convert DIST record and place account on warning report with error message ‘invalid begin date’.</t>
  </si>
  <si>
    <t>1. PER-AMP-MPI-PAM-PP-DEPRMD-AMT 
(col 2717-2727)</t>
  </si>
  <si>
    <t xml:space="preserve">1. Initialize to low values.  
.
</t>
  </si>
  <si>
    <t xml:space="preserve">1. Initialize to low values.  
</t>
  </si>
  <si>
    <t xml:space="preserve">If PER-AMP-MPI-PAM-LST-PAY (col 2740-2749) if populated and greater 
than conversion date, convert PER-
AMP-MPI-PAM-LST-PAY (col 2740-2749) else, ignore. </t>
  </si>
  <si>
    <t>If PER-AMP-MSP-
INSTX-TYPE (col 3-4) = PS or 
PI, convert PER-AMP-MPI-
PAM-LST-PAY (col 2740-2749) 
if populated and greater than conversion date, else ignore.</t>
  </si>
  <si>
    <t>PER-AMP-MPI-PAM-FED-WITH-IND (col 2803)</t>
  </si>
  <si>
    <r>
      <t>1. Move 'N'.
From ACCT Adds After File: If NAINST (Beg 413) = I, move PER-AMP-MPI-PAM-FED-WITH-IND (col 2803).</t>
    </r>
    <r>
      <rPr>
        <strike/>
        <sz val="9"/>
        <rFont val="Arial"/>
        <family val="2"/>
      </rPr>
      <t xml:space="preserve">
2. Move '0'.
From ACCT Adds After File: If NAINST (Beg 413) = I, and if PER-AMP-MPI-PAM-FED-WITH-PCT (col 2780-2784) = 0, move PER-AMP-MPI-PAM-FED-WITH-AMT (col 2785-2802).</t>
    </r>
  </si>
  <si>
    <t>1. Convert if date is valid.  If date is invalid, convert DIST record and place account on warning report with error message ‘invalid begin date’.
If CDC-FREQUENCY = E, verify that ‘day’ is &lt;= 15.  If not, subtract 15 from the ‘day’ and populate CDC-BEGIN-CYMD ‘day’ with that number.  Place account on warning report.</t>
  </si>
  <si>
    <t>NEW OPTION #3.
3. Move 'N'.
If IRAS:  IRAS-STATE-WITHHOLD-IND (beg 318) or IRAS-FED-WITHHOLD-IND (beg 317) = Y, initialize to low values.</t>
  </si>
  <si>
    <t xml:space="preserve">PER-AMP-MPI-PAM-PP-DEPRMD-AMT (col 2717-2727)
</t>
  </si>
  <si>
    <t>Ignore</t>
  </si>
  <si>
    <t>PER-AMP-MPI-PAM-FED-WITH-PCT (col 2780-2784)</t>
  </si>
  <si>
    <t>1.  Iniitalize to low values.
From ACCT Adds After File: If NAINST (Beg 413) = I, move PER-AMP-MPI-PAM-FED-WITH-PCT (col 2780-2784).</t>
  </si>
  <si>
    <t>1. Iniitalize to low values.
From ACCT Adds After File: If NAINST (Beg 413) = I, move PER-AMP-MPI-PAM-FED-WITH-PCT (col 2780-2784).</t>
  </si>
  <si>
    <r>
      <t>1.  Iniitalize to low values.</t>
    </r>
    <r>
      <rPr>
        <sz val="9"/>
        <rFont val="Arial"/>
        <family val="2"/>
      </rPr>
      <t xml:space="preserve">
From ACCT Adds After File: If NAINST (Beg 413) = I, move PER-AMP-MPI-PAM-FED-WITH-PCT (col 2780-2784).</t>
    </r>
  </si>
  <si>
    <r>
      <t>1.  Iniitalize to low values.</t>
    </r>
    <r>
      <rPr>
        <sz val="9"/>
        <rFont val="Arial"/>
        <family val="2"/>
      </rPr>
      <t xml:space="preserve">
From ACCT Adds After File: If NAINST (Beg 413) = I, move PER-AMP-MPI-PAM-FED-WITH-PCT (col 2780-2784). </t>
    </r>
  </si>
  <si>
    <t xml:space="preserve">1. Initialize to low values.  
If PER-AMP-MPI-PAM-LST-PAY is greater than run date of conversion, move as is.
</t>
  </si>
  <si>
    <r>
      <t>1.  Initialize to low values.</t>
    </r>
    <r>
      <rPr>
        <sz val="9"/>
        <rFont val="Arial"/>
        <family val="2"/>
      </rPr>
      <t xml:space="preserve">
From ACCT Adds After File: If NAINST (Beg 413) = I, move PER-AMP-MPI-PAM-FED-WITH-PCT (col 2780-2784). </t>
    </r>
  </si>
  <si>
    <t>2. Initialize to low value</t>
  </si>
  <si>
    <t xml:space="preserve">IRAS: PER-AMP-MPI-PAM-FED-WITH-IND (col 2803)
RETAIL: Default to ‘N’
</t>
  </si>
  <si>
    <t>IRA ONLY
If the number entered in this field is less than 10 percent of the distribution, the minimum federal tax percentage that will be deducted is 10 percent</t>
  </si>
  <si>
    <r>
      <t>New Option # 2:</t>
    </r>
    <r>
      <rPr>
        <sz val="9"/>
        <color rgb="FFFF0000"/>
        <rFont val="Arial"/>
        <family val="2"/>
      </rPr>
      <t xml:space="preserve">
2. Move '0'.
From ACCT Adds After File: If NAINST (Beg 413) = I, and if PER-AMP-MPI-PAM-FED-WITH-PCT (col 2780-2784) = 0, move PER-AMP-MPI-PAM-FED-WITH-AMT (col 2785-2802).</t>
    </r>
    <r>
      <rPr>
        <sz val="9"/>
        <color rgb="FF000000"/>
        <rFont val="Arial"/>
        <family val="2"/>
      </rPr>
      <t xml:space="preserve">
 </t>
    </r>
  </si>
  <si>
    <t>1. Move as is</t>
  </si>
  <si>
    <t xml:space="preserve">IRAS: If PER-AMP-MPI-PAM-FED-WITH-PCT (col 2780-2784) is not populated with zeros or spaces, populate with the value in this field. 
RETAIL: Ignore
</t>
  </si>
  <si>
    <t>1. Default to N
If NAINST (beg 413) = I, move PER-AMP-MPI-PAM-FED-WITH-IND (col 2803)</t>
  </si>
  <si>
    <t xml:space="preserve">Default to  0.00 
</t>
  </si>
  <si>
    <t>Default to  0.00</t>
  </si>
  <si>
    <r>
      <t xml:space="preserve">Withhold state income tax from customer's IRA (or other qualified plan) check distributions.                                      
Valid values:
Blank- Not applicable.
</t>
    </r>
    <r>
      <rPr>
        <i/>
        <sz val="9"/>
        <color indexed="8"/>
        <rFont val="Arial"/>
        <family val="2"/>
      </rPr>
      <t>low values</t>
    </r>
    <r>
      <rPr>
        <sz val="9"/>
        <color indexed="8"/>
        <rFont val="Arial"/>
        <family val="2"/>
      </rPr>
      <t>:  Value from FD W/H % field on IRAS will be used. (displays as D on database)
N- State income tax will NOT be withheld.
Y- State income tax will be withheld.</t>
    </r>
  </si>
  <si>
    <t>PER-AMP-MPI-PAM-ST-WITH-IND (col 2829)</t>
  </si>
  <si>
    <t>1.  Iniitalize to low values.
If NAINST (beg 413) = I, move PER-AMP-MPI-PAM-FED-WITH-PCT (col 2780-2784).</t>
  </si>
  <si>
    <t>NEW OPTION #3.
3. Move 'N'
If IRAS:  IRAS-STATE-WITHHOLD-IND (beg 318) or IRAS-FED-WITHHOLD-IND (beg 317) = Y, initialize to low values.</t>
  </si>
  <si>
    <t>Default to 00</t>
  </si>
  <si>
    <t xml:space="preserve">Percentage rate (based on the gross amount) of state income tax to be deducted.
</t>
  </si>
  <si>
    <t>PER-AMP-MPI-PAM-ST-WITH-PCT (col 2806-2810)</t>
  </si>
  <si>
    <t>1.  Initialize to low values. 
From ACCT Adds After file:  If NAINST (Beg 413) = I, move PER-AMP-MPI-PAM-ST-WITH-PCT (col 2806-2810).</t>
  </si>
  <si>
    <t>1. Initialize to low values. 
From ACCT Adds After file:  If NAINST (Beg 413) = I, move PER-AMP-MPI-PAM-ST-WITH-PCT (col 2806-2810).</t>
  </si>
  <si>
    <t xml:space="preserve">1.  Initialize to low values. 
From ACCT Adds after file: If NAINST (Beg 413) = I, move PER-AMP-MPI-PAM-ST-WITH-PCT (col 2806-2810). </t>
  </si>
  <si>
    <t>1.  Initialize to low values.  
From ACCT Adds After file:  If NAINST (Beg 413) = I, move PER-AMP-MPI-PAM-ST-WITH-PCT (col 2806-2810).</t>
  </si>
  <si>
    <r>
      <t xml:space="preserve">1.  Initialize to low values. </t>
    </r>
    <r>
      <rPr>
        <sz val="9"/>
        <rFont val="Arial"/>
        <family val="2"/>
      </rPr>
      <t xml:space="preserve">
From ACCT Adds After file:  If NAINST (Beg 413) = I, move PER-AMP-MPI-PAM-ST-WITH-PCT (col 2806-2810).</t>
    </r>
  </si>
  <si>
    <t xml:space="preserve">IRAs: PER-AMP-MPI-PAM-ST-WITH-IND (col 2829) 
RETAIL: Default to ‘N’
</t>
  </si>
  <si>
    <t>2. Move '0'.
From ACCT Adds After File: If NAINST (Beg 413) = I, and if PER-AMP-MPI-PAM-ST-WITH-PCT (2806-2810) = 0, move PER-AMP-MPI-PAM-ST-WITH-AMT (col 2811-2828).</t>
  </si>
  <si>
    <r>
      <t>New Option # 2:</t>
    </r>
    <r>
      <rPr>
        <sz val="9"/>
        <color rgb="FFFF0000"/>
        <rFont val="Arial"/>
        <family val="2"/>
      </rPr>
      <t xml:space="preserve">
2. Move '0'
From ACCT Adds After File: If NAINST (Beg 413) = I, and if PER-AMP-MPI-PAM-ST-WITH-PCT (2806-2810) = 0, move PER-AMP-MPI-PAM-ST-WITH-AMT (col 2811-2828)..</t>
    </r>
  </si>
  <si>
    <t xml:space="preserve">IRAs: If PER-AMP-MPI-PAM-ST-WITH-PCT (col 2806-2810) is not populated with zeroes, spaces or low values populate with the value in this field.
RETAIL: Ignore.
</t>
  </si>
  <si>
    <t xml:space="preserve">IRAs:
If PER-AMP-MPI-PAM-ST-WITH-PCT (col 2806-2810) is not populated with zeroes, spaces or low values, populate with the value in this field.
RETAIL: Ignore.
</t>
  </si>
  <si>
    <t>1.  Default to 'N'
If NAINST (beg 413) = I, move PER-AMP-MPI-PAM-ST-WITH-IND (col 2829)</t>
  </si>
  <si>
    <t xml:space="preserve">Default to 000
</t>
  </si>
  <si>
    <t>Default to 000</t>
  </si>
  <si>
    <t xml:space="preserve">PER-AMP-MSI-SI-CHK-ADDR-TYPE (col 1301)
PER-AMP-MSI-SI-CHK-ADDR-LINE1 (col 1302-1333)
</t>
  </si>
  <si>
    <t>1. Initialize to low values.
If PER-AMP-MSI-SI-CHK-ADDR-TYPE (col 1301) = D or F, move PER-AMP-MSI-SI-CHK-ADDR-LINE1 (col 1302-1333).</t>
  </si>
  <si>
    <t>1.  Initialize to low values.  
If NAINST (beg 413) = I, move PER-AMP-MPI-PAM-ST-WITH-PCT (col 2806-2810)</t>
  </si>
  <si>
    <t xml:space="preserve">2. Initialize to low values.
If PER-AMP-MSI-AMPS-MODE (col 844-846) = SIC and PER-AMP-MSI-SI-STATUS (col 1205) = A  and PER-AMP-MPI-AMPS-MODE (col 2248-2250) = PIC and PER-AMP-MSI-SI-CHK-ADDR-TYPE = D or F, move PER-AMP-MSI-SI-CHK-ADDR-LINE1 </t>
  </si>
  <si>
    <t>Generated</t>
  </si>
  <si>
    <t xml:space="preserve">PER-AMP-MSI-SI-CHK-ADDR-TYPE (col 1301)
PER-AMP-MSI-SI-CHK-ADDR-LINE2 (col 1334-1365)
</t>
  </si>
  <si>
    <t>1. Initialize to low values.
If PER-AMP-MSI-SI-CHK-ADDR-TYPE (col 1301) = D or F, move PER-AMP-MSI-SI-CHK-ADDR-LINE2 (col 1334-1365).</t>
  </si>
  <si>
    <t>2. Initialize to low values.  
If PER-AMP-MSI-AMPS-MODE (col 844-846) = SIC and PER-AMP-MSI-SI-STATUS (col 1205) = A  and PER-AMP-MPI-AMPS-MODE (col 2248-2250) = PIC and PER-AMP-MSI-SI-CHK-ADDR-TYPE (col 1301) = D or F, move PER-AMP-MSI-SI-CHK-ADDR-LINE2 (col 1334-1365)</t>
  </si>
  <si>
    <t xml:space="preserve">1. Initialize to low values.
If PER-AMP-MSI-AMPS-MODE (col 844-846) = SIC and PER-AMP-MSI-SI-STATUS (col 1205) = A  and PER-AMP-MPI-AMPS-MODE (col 2248-2250) = PIC and PER-AMP-MSI-SI-CHK-ADDR-TYPE = D or F, move PER-AMP-MSI-SI-CHK-ADDR-LINE1 </t>
  </si>
  <si>
    <t xml:space="preserve">If PER-AMP-MSI-SI-CHK-ADDR-TYPE (col 1301) = D or F, convert PER-AMP-MSI-SI-CHK-ADDR-LINE1 (col 1302-1333) </t>
  </si>
  <si>
    <t xml:space="preserve">PER-AMP-MSI-SI-CHK-ADDR-TYPE (col 1301)
PER-AMP-MSI-SI-CHK-ADDR-LINE3 (col 1366-1397)
</t>
  </si>
  <si>
    <t>1. Initialize to low values.
If PER-AMP-MSI-SI-CHK-ADDR-TYPE (col 1301) = D or F, move PER-AMP-MSI-SI-CHK-ADDR-LINE3 (col 1366-1397).</t>
  </si>
  <si>
    <t>2. Initialize to low values.
If PER-AMP-MSI-AMPS-MODE (col 844-846) = SIC and PER-AMP-MSI-SI-STATUS (col 1205) = A  and PER-AMP-MPI-AMPS-MODE (col 2248-2250) = PIC and PER-AMP-MSI-SI-CHK-ADDR-TYPE (col 1301) = D or F, move PER-AMP-MSI-SI-CHK-ADDR-LINE3 (col 1366-1397)</t>
  </si>
  <si>
    <t>1. Initialize to low values.  
If PER-AMP-MSI-AMPS-MODE (col 844-846) = SIC and PER-AMP-MSI-SI-STATUS (col 1205) = A  and PER-AMP-MPI-AMPS-MODE (col 2248-2250) = PIC and PER-AMP-MSI-SI-CHK-ADDR-TYPE (col 1301) = D or F, move PER-AMP-MSI-SI-CHK-ADDR-LINE2 (col 1334-1365)</t>
  </si>
  <si>
    <t xml:space="preserve">If PER-AMP-MSI-SI-CHK-ADDR-TYPE (col 1301) = D or F, convert PER-AMP-MSI-SI-CHK-ADDR-LINE2 (col 1334-1365)
</t>
  </si>
  <si>
    <t xml:space="preserve">PER-AMP-MSI-SI-CHK-ADDR-TYPE (col 1301)
PER-AMP-MSI-SI-CHK-ADDR-LINE4 (col 1398-1429)
</t>
  </si>
  <si>
    <t>1. Initialize to low values.
If PER-AMP-MSI-SI-CHK-ADDR-TYPE (col 1301) = D or F, move PER-AMP-MSI-SI-CHK-ADDR-LINE4 (col 1398-1429).</t>
  </si>
  <si>
    <t xml:space="preserve">1. Initialize to low values.
If PER-AMP-MSI-SI-CHK-ADDR-TYPE (col 1301) = D or F, move PER-AMP-MSI-SI-CHK-ADDR-LINE4 (col 1398-1429). </t>
  </si>
  <si>
    <t>2. Initialize to low values.
If PER-AMP-MSI-AMPS-MODE (col 844-846) = SIC and PER-AMP-MSI-SI-STATUS (col 1205) = A  and PER-AMP-MPI-AMPS-MODE (col 2248-2250) = PIC and PER-AMP-MSI-SI-CHK-ADDR-TYPE (col 1301) = D or F, move PER-AMP-MSI-SI-CHK-ADDR-LINE4 (col 1398-1429)</t>
  </si>
  <si>
    <t>1. Initialize to low values.
If PER-AMP-MSI-AMPS-MODE (col 844-846) = SIC and PER-AMP-MSI-SI-STATUS (col 1205) = A  and PER-AMP-MPI-AMPS-MODE (col 2248-2250) = PIC and PER-AMP-MSI-SI-CHK-ADDR-TYPE (col 1301) = D or F, move PER-AMP-MSI-SI-CHK-ADDR-LINE3 (col 1366-1397)</t>
  </si>
  <si>
    <t xml:space="preserve">If PER-AMP-MSI-SI-CHK-ADDR-TYPE (col 1301) = D or F, convert PER-AMP-MSI-SI-CHK-ADDR-LINE3 (col 1366-1397)
</t>
  </si>
  <si>
    <t xml:space="preserve">PER-AMP-MSI-SI-CHK-ADDR-TYPE (col 1301)
PER-AMP-MSI-SI-CHK-ADDR-LINE5 (col 1430-1461)
</t>
  </si>
  <si>
    <t>1. Initialize to low values.
If PER-AMP-MSI-SI-CHK-ADDR-TYPE (col 1301) = D or F, move PER-AMP-MSI-SI-CHK-ADDR-LINE5 (col 1430-1461).</t>
  </si>
  <si>
    <t>2. Initialize to low values.
If PER-AMP-MSI-AMPS-MODE (col 844-846) = SIC and PER-AMP-MSI-SI-STATUS (col 1205) = A  and PER-AMP-MPI-AMPS-MODE (col 2248-2250) = PIC and PER-AMP-MSI-SI-CHK-ADDR-TYPE (col 1301) = D or F, move PER-AMP-MSI-SI-CHK-ADDR-LINE5 (col 1430-1461)</t>
  </si>
  <si>
    <t>1. Initialize to low values.
If PER-AMP-MSI-AMPS-MODE (col 844-846) = SIC and PER-AMP-MSI-SI-STATUS (col 1205) = A  and PER-AMP-MPI-AMPS-MODE (col 2248-2250) = PIC and PER-AMP-MSI-SI-CHK-ADDR-TYPE (col 1301) = D or F, move PER-AMP-MSI-SI-CHK-ADDR-LINE4 (col 1398-1429)</t>
  </si>
  <si>
    <t xml:space="preserve">If PER-AMP-MSI-SI-CHK-ADDR-TYPE (col 1301) = D or F, convert PER-AMP-MSI-SI-CHK-ADDR-LINE4 (col 1398-1429)
</t>
  </si>
  <si>
    <t xml:space="preserve">PER-AMP-MSI-SI-CHK-ADDR-TYPE (col 1301)
PER-AMP-MSI-SI-CHK-ADDR-LINE6 (col 1462-1493)
</t>
  </si>
  <si>
    <t>1. Initialize to low values.
If PER-AMP-MSI-SI-CHK-ADDR-TYPE (col 1301) = D or F, move PER-AMP-MSI-SI-CHK-ADDR-LINE6 (col 1462-1493).</t>
  </si>
  <si>
    <t>2. Initialize to low values.
If PER-AMP-MSI-AMPS-MODE (col 844-846) = SIC and PER-AMP-MSI-SI-STATUS (col 1205) = A  and PER-AMP-MPI-AMPS-MODE (col 2248-2250) = PIC and PER-AMP-MSI-SI-CHK-ADDR-TYPE (col 1301) = D or F, move PER-AMP-MSI-SI-CHK-ADDR-LINE6 (col 1462-1493)</t>
  </si>
  <si>
    <t>1. Initialize to low values.
If PER-AMP-MSI-AMPS-MODE (col 844-846) = SIC and PER-AMP-MSI-SI-STATUS (col 1205) = A  and PER-AMP-MPI-AMPS-MODE (col 2248-2250) = PIC and PER-AMP-MSI-SI-CHK-ADDR-TYPE (col 1301) = D or F, move PER-AMP-MSI-SI-CHK-ADDR-LINE5 (col 1430-1461)</t>
  </si>
  <si>
    <t xml:space="preserve">If PER-AMP-MSI-SI-CHK-ADDR-TYPE (col 1301) = D or F, convert PER-AMP-MSI-SI-CHK-ADDR-LINE5 (col 1430-1461)
</t>
  </si>
  <si>
    <t>1. Move ‘PRINCIPAL DISTRIBUTION’</t>
  </si>
  <si>
    <t>1. Move: ‘INCOME DISTRIBUTION’</t>
  </si>
  <si>
    <t>1. Move ‘PRINCIPAL DISTRIBUTION’.</t>
  </si>
  <si>
    <t>1. Move: ‘INCOME DISTRIBUTION’.</t>
  </si>
  <si>
    <t xml:space="preserve">2. If NAINST (Beg 413) = I, populate based on CDC-FREQUENCY (Beg 239):
FREQUENCY          DESC-1
W                              WEEKLY DIST 
E                                SEMI-MONTHLY 
M                              MONTHLY DIST 
Q                               QUARTERLY DIST 
S                                SEMI-ANNUAL DIST
A                               ANNUAL DIST 
If NAINST (Beg 413) not = I, default to CLIENT REQUEST. 
If PER-AMP-MSI-SI-ACH-ABA (col 1302-1310) &gt; 0’s  (or CDC-ACH-ABA (beg 578)  move ACH DISTRIBUTION
If PER-AMP-MSP-AMPS-MODE (col 24-26) = JNX and PER-AMP-MSI-SI-JNL-TO-ACCT (col 1301-1309) is &gt; 0   (or CDC-JNL-ACCT (beg 651) &gt; 0’s) move T followed by CDC-JNL-ACCT (Beg 651) then space F followed by NAACCT-NO.
</t>
  </si>
  <si>
    <t>1. Initialize to low values.
If PER-AMP-MSI-AMPS-MODE (col 844-846) = SIC and PER-AMP-MSI-SI-STATUS (col 1205) = A  and PER-AMP-MPI-AMPS-MODE (col 2248-2250) = PIC and PER-AMP-MSI-SI-CHK-ADDR-TYPE (col 1301) = D or F, move PER-AMP-MSI-SI-CHK-ADDR-LINE6 (col 1462-1493)</t>
  </si>
  <si>
    <t>If PER-AMP-MSI-SI-CHK-ADDR-TYPE (col 1301) = D or F, convert PER-AMP-MSI-SI-CHK-ADDR-LINE6 (col 1462-1493)</t>
  </si>
  <si>
    <t>ACH
 ADDENDA INFORMATION</t>
  </si>
  <si>
    <t xml:space="preserve">Free-form text that will be sent on the ACH file as addendum information to the receiving institution. 
</t>
  </si>
  <si>
    <t xml:space="preserve">Default to:
 ‘PRINCIPAL DISTRIBUTION’
</t>
  </si>
  <si>
    <t>Populate with 
‘INCOME DISTRIBUTION’</t>
  </si>
  <si>
    <t>9(9)
COMP-3</t>
  </si>
  <si>
    <t>1. Set to run date of conversion</t>
  </si>
  <si>
    <t>Default to conversion date.</t>
  </si>
  <si>
    <t>1. Set to 'EDP'</t>
  </si>
  <si>
    <t xml:space="preserve">1. Initialize to low values.
If PER-AMP-MSI-SI-CHK-ADDR-TYPE = D or F, move PER-AMP-MSI-SI-CHK-ADDR-LINE1 </t>
  </si>
  <si>
    <t>1. Set to 'CONV'</t>
  </si>
  <si>
    <t>Default to EDP.</t>
  </si>
  <si>
    <t>1. Initialize to low values.  
If PER-AMP-MSI-SI-CHK-ADDR-TYPE = D or F, move PER-AMP-MSI-SI-CHK-ADDR-LINE2</t>
  </si>
  <si>
    <t>Default to CONV.</t>
  </si>
  <si>
    <t>1. Initialize to low values.
If PER-AMP-MSI-SI-CHK-ADDR-TYPE = D or F, move PER-AMP-MSI-SI-CHK-ADDR-LINE3</t>
  </si>
  <si>
    <t>1. Initialize to low values.
If PER-AMP-MSI-SI-CHK-ADDR-TYPE = D or F, move PER-AMP-MSI-SI-CHK-ADDR-LINE4</t>
  </si>
  <si>
    <t>2. initialize to low values. 
If PER-AMP-MPI-PI-TYPE = INCM
    If PER-AMP-MPI-PAM-STATUS = A or P, 
          move X.</t>
  </si>
  <si>
    <r>
      <rPr>
        <sz val="9"/>
        <color rgb="FF000000"/>
        <rFont val="Arial"/>
        <family val="2"/>
      </rPr>
      <t>1. Initialize to low values.  
If PER-AMP-MPI-PI-TYPE (col 2251-2254)</t>
    </r>
    <r>
      <rPr>
        <sz val="9"/>
        <color rgb="FFFF0000"/>
        <rFont val="Arial"/>
        <family val="2"/>
      </rPr>
      <t xml:space="preserve"> </t>
    </r>
    <r>
      <rPr>
        <sz val="9"/>
        <color rgb="FF000000"/>
        <rFont val="Arial"/>
        <family val="2"/>
      </rPr>
      <t xml:space="preserve">= INCM </t>
    </r>
    <r>
      <rPr>
        <strike/>
        <sz val="9"/>
        <color rgb="FF000000"/>
        <rFont val="Arial"/>
        <family val="2"/>
      </rPr>
      <t xml:space="preserve"> 
</t>
    </r>
    <r>
      <rPr>
        <sz val="9"/>
        <color rgb="FF000000"/>
        <rFont val="Arial"/>
        <family val="2"/>
      </rPr>
      <t xml:space="preserve">    If PER-AMP-MPI-PAM-STATUS (col 2613) </t>
    </r>
    <r>
      <rPr>
        <sz val="9"/>
        <rFont val="Arial"/>
        <family val="2"/>
      </rPr>
      <t xml:space="preserve">= A or P, </t>
    </r>
    <r>
      <rPr>
        <sz val="9"/>
        <color rgb="FF000000"/>
        <rFont val="Arial"/>
        <family val="2"/>
      </rPr>
      <t>move 'X'.</t>
    </r>
  </si>
  <si>
    <t>2. initialize to low values. 
If PER-AMP-MPI-PI-TYPE = INCM
    If PER-AMP-MPI-PAM-STATUS = A , 
          move X.</t>
  </si>
  <si>
    <t>2. initialize to low values.  
If PER-AMP-MPI-PI-TYPE = INCM
    If PER-AMP-MPI-PAM-STATUS = A ,  
          move X.</t>
  </si>
  <si>
    <t>1. Initialize to low values.
If PER-AMP-MSI-SI-CHK-ADDR-TYPE = D or F, move PER-AMP-MSI-SI-CHK-ADDR-LINE5</t>
  </si>
  <si>
    <r>
      <t>1. Initialize to low values. 
If PER-AMP-MPI-PI-TYPE</t>
    </r>
    <r>
      <rPr>
        <sz val="9"/>
        <rFont val="Arial"/>
        <family val="2"/>
      </rPr>
      <t xml:space="preserve"> (col 2251-2254)</t>
    </r>
    <r>
      <rPr>
        <sz val="9"/>
        <color rgb="FFFF0000"/>
        <rFont val="Arial"/>
        <family val="2"/>
      </rPr>
      <t xml:space="preserve"> </t>
    </r>
    <r>
      <rPr>
        <sz val="9"/>
        <color rgb="FF000000"/>
        <rFont val="Arial"/>
        <family val="2"/>
      </rPr>
      <t xml:space="preserve">= INCM </t>
    </r>
    <r>
      <rPr>
        <strike/>
        <sz val="9"/>
        <color rgb="FF000000"/>
        <rFont val="Arial"/>
        <family val="2"/>
      </rPr>
      <t xml:space="preserve"> </t>
    </r>
    <r>
      <rPr>
        <sz val="9"/>
        <color rgb="FF000000"/>
        <rFont val="Arial"/>
        <family val="2"/>
      </rPr>
      <t xml:space="preserve">
    If PER-AMP-MPI-PAM-STATUS</t>
    </r>
    <r>
      <rPr>
        <sz val="9"/>
        <rFont val="Arial"/>
        <family val="2"/>
      </rPr>
      <t xml:space="preserve"> (col 2613)</t>
    </r>
    <r>
      <rPr>
        <sz val="9"/>
        <color rgb="FF000000"/>
        <rFont val="Arial"/>
        <family val="2"/>
      </rPr>
      <t xml:space="preserve"> = A or</t>
    </r>
    <r>
      <rPr>
        <sz val="9"/>
        <color rgb="FFFF0000"/>
        <rFont val="Arial"/>
        <family val="2"/>
      </rPr>
      <t xml:space="preserve"> </t>
    </r>
    <r>
      <rPr>
        <sz val="9"/>
        <rFont val="Arial"/>
        <family val="2"/>
      </rPr>
      <t xml:space="preserve">P,  </t>
    </r>
    <r>
      <rPr>
        <sz val="9"/>
        <color rgb="FF000000"/>
        <rFont val="Arial"/>
        <family val="2"/>
      </rPr>
      <t xml:space="preserve">
      </t>
    </r>
    <r>
      <rPr>
        <sz val="9"/>
        <rFont val="Arial"/>
        <family val="2"/>
      </rPr>
      <t xml:space="preserve">  move '</t>
    </r>
    <r>
      <rPr>
        <sz val="9"/>
        <color rgb="FF000000"/>
        <rFont val="Arial"/>
        <family val="2"/>
      </rPr>
      <t>X</t>
    </r>
    <r>
      <rPr>
        <sz val="9"/>
        <rFont val="Arial"/>
        <family val="2"/>
      </rPr>
      <t>'.</t>
    </r>
  </si>
  <si>
    <t>1. Move 'X'.</t>
  </si>
  <si>
    <t>Determine from ACCT</t>
  </si>
  <si>
    <t>Determined from ACCT</t>
  </si>
  <si>
    <r>
      <t>1. Initialize to low values.  
If PER-AMP-MSP-AMPS-MODE = JNX 
     If PER-AMP-MSI-SI-JNL-TO-ACCT is &gt; 0, use subroutine EB220809 (ACCT DB) to cross reference ‘</t>
    </r>
    <r>
      <rPr>
        <sz val="9"/>
        <color rgb="FFFF0000"/>
        <rFont val="Arial"/>
        <family val="2"/>
      </rPr>
      <t>FL</t>
    </r>
    <r>
      <rPr>
        <sz val="9"/>
        <color theme="1"/>
        <rFont val="Arial"/>
        <family val="2"/>
      </rPr>
      <t xml:space="preserve">’ +  PER-AMP-MSI-SI-JNL-TO-ACCT and populate this field with new BETA account number.
</t>
    </r>
  </si>
  <si>
    <r>
      <t xml:space="preserve">1. Initialize to low values.  
If PER-AMP-MSP-AMPS-MODE = JNX 
     If PER-AMP-MSI-SI-JNL-TO-ACCT is &gt; 0, use subroutine EB220809 (ACCT DB) to cross reference </t>
    </r>
    <r>
      <rPr>
        <sz val="9"/>
        <color rgb="FFFF0000"/>
        <rFont val="Arial"/>
        <family val="2"/>
      </rPr>
      <t>‘BW’</t>
    </r>
    <r>
      <rPr>
        <sz val="9"/>
        <color theme="1"/>
        <rFont val="Arial"/>
        <family val="2"/>
      </rPr>
      <t xml:space="preserve"> +  PER-AMP-MSI-SI-JNL-TO-ACCT</t>
    </r>
    <r>
      <rPr>
        <sz val="9"/>
        <color indexed="8"/>
        <rFont val="Arial"/>
        <family val="2"/>
      </rPr>
      <t xml:space="preserve"> and populate this field with new BETA account number.
</t>
    </r>
  </si>
  <si>
    <r>
      <t xml:space="preserve">1. Initialize to low values.  
If PER-AMP-MSP-AMPS-MODE = JNX 
     If PER-AMP-MSI-SI-JNL-TO-ACCT is &gt; 0, use subroutine EB220809 (ACCT DB) to cross reference </t>
    </r>
    <r>
      <rPr>
        <sz val="9"/>
        <color rgb="FFFF0000"/>
        <rFont val="Arial"/>
        <family val="2"/>
      </rPr>
      <t xml:space="preserve">‘BW’ </t>
    </r>
    <r>
      <rPr>
        <sz val="9"/>
        <color theme="1"/>
        <rFont val="Arial"/>
        <family val="2"/>
      </rPr>
      <t>+  PER-AMP-MSI-SI-JNL-TO-ACCT</t>
    </r>
    <r>
      <rPr>
        <sz val="9"/>
        <color indexed="8"/>
        <rFont val="Arial"/>
        <family val="2"/>
      </rPr>
      <t xml:space="preserve"> and populate this field with new BETA account number.
</t>
    </r>
  </si>
  <si>
    <t>1. Initialize to low values. 
If PER-AMP-MSP-AMPS-MODE = JNX
     If PER-AMP-MSI-SI-JNL-TO-ACCT is &gt; 0, use subroutine EB220809 (ACCT DB) to cross reference ‘??’ +  PER-AMP-MSI-SI-JNL-TO-ACCT and populate this field with new BETA account number.</t>
  </si>
  <si>
    <r>
      <t xml:space="preserve">1. Initialize to low values. 
If PER-AMP-MSP-AMPS-MODE = JNX
     If PER-AMP-MSI-SI-JNL-TO-ACCT is &gt; 0, use subroutine EB220809 (ACCT DB) to cross reference </t>
    </r>
    <r>
      <rPr>
        <sz val="9"/>
        <color rgb="FFFF0000"/>
        <rFont val="Arial"/>
        <family val="2"/>
      </rPr>
      <t>‘CM’</t>
    </r>
    <r>
      <rPr>
        <sz val="9"/>
        <rFont val="Arial"/>
        <family val="2"/>
      </rPr>
      <t xml:space="preserve"> +  PER-AMP-MSI-SI-JNL-TO-ACCT and populate this field with new BETA account number.</t>
    </r>
  </si>
  <si>
    <r>
      <t xml:space="preserve">1. Initialize to low values. 
If PER-AMP-MSP-AMPS-MODE = JNX
     If PER-AMP-MSI-SI-JNL-TO-ACCT is &gt; 0, use subroutine EB220809 (ACCT DB) to cross reference </t>
    </r>
    <r>
      <rPr>
        <sz val="9"/>
        <color rgb="FFFF0000"/>
        <rFont val="Arial"/>
        <family val="2"/>
      </rPr>
      <t>‘CM</t>
    </r>
    <r>
      <rPr>
        <sz val="9"/>
        <rFont val="Arial"/>
        <family val="2"/>
      </rPr>
      <t>’ +  PER-AMP-MSI-SI-JNL-TO-ACCT and populate this field with new BETA account number.</t>
    </r>
  </si>
  <si>
    <r>
      <t xml:space="preserve">1. Initialize to low values. 
If PER-AMP-MSP-AMPS-MODE = JNX
     If PER-AMP-MSI-SI-JNL-TO-ACCT is &gt; 0, use subroutine EB220809 (ACCT DB) to cross reference </t>
    </r>
    <r>
      <rPr>
        <sz val="9"/>
        <color rgb="FFFF0000"/>
        <rFont val="Arial"/>
        <family val="2"/>
      </rPr>
      <t>‘WR’</t>
    </r>
    <r>
      <rPr>
        <sz val="9"/>
        <rFont val="Arial"/>
        <family val="2"/>
      </rPr>
      <t xml:space="preserve"> +  PER-AMP-MSI-SI-JNL-TO-ACCT and populate this field with new BETA account number.</t>
    </r>
  </si>
  <si>
    <r>
      <t xml:space="preserve">1. Initialize to low values. 
If PER-AMP-MSP-AMPS-MODE = JNX
     If PER-AMP-MSI-SI-JNL-TO-ACCT is &gt; 0, use subroutine EB220809 (ACCT DB) to cross reference </t>
    </r>
    <r>
      <rPr>
        <sz val="9"/>
        <color rgb="FFFF0000"/>
        <rFont val="Arial"/>
        <family val="2"/>
      </rPr>
      <t>‘WR</t>
    </r>
    <r>
      <rPr>
        <sz val="9"/>
        <rFont val="Arial"/>
        <family val="2"/>
      </rPr>
      <t>’ +  PER-AMP-MSI-SI-JNL-TO-ACCT and populate this field with new BETA account number.</t>
    </r>
  </si>
  <si>
    <t>1. Initialize to low values. 
If PER-AMP-MSP-AMPS-MODE = JNX
     If PER-AMP-MSI-SI-JNL-TO-ACCT is &gt; 0, use subroutine EB220809 (ACCT DB) to cross reference ‘MT’ +  PER-AMP-MSI-SI-JNL-TO-ACCT and populate this field with new BETA account number.</t>
  </si>
  <si>
    <r>
      <t xml:space="preserve">1. Initialize to low values. 
If PER-AMP-MSP-AMPS-MODE = JNX
     If PER-AMP-MSI-SI-JNL-TO-ACCT is &gt; 0, use subroutine EB220809 (ACCT DB) to cross reference </t>
    </r>
    <r>
      <rPr>
        <sz val="9"/>
        <color rgb="FFFF0000"/>
        <rFont val="Arial"/>
        <family val="2"/>
      </rPr>
      <t xml:space="preserve">‘BM’ </t>
    </r>
    <r>
      <rPr>
        <sz val="9"/>
        <color rgb="FF000000"/>
        <rFont val="Arial"/>
        <family val="2"/>
      </rPr>
      <t>+  PER-AMP-MSI-SI-JNL-TO-ACCT and populate this field with new BETA account number.</t>
    </r>
  </si>
  <si>
    <r>
      <t xml:space="preserve">1. Initialize to low values. 
If PER-AMP-MSP-AMPS-MODE = JNX
     If PER-AMP-MSI-SI-JNL-TO-ACCT is &gt; 0, use subroutine EB220809 (ACCT DB) to cross reference </t>
    </r>
    <r>
      <rPr>
        <sz val="9"/>
        <color rgb="FFFF0000"/>
        <rFont val="Arial"/>
        <family val="2"/>
      </rPr>
      <t>‘BM</t>
    </r>
    <r>
      <rPr>
        <sz val="9"/>
        <color rgb="FF000000"/>
        <rFont val="Arial"/>
        <family val="2"/>
      </rPr>
      <t>’ +  PER-AMP-MSI-SI-JNL-TO-ACCT and populate this field with new BETA account number.</t>
    </r>
  </si>
  <si>
    <r>
      <t>1. Initialize to low values.  
If PER-AMP-MSP-AMPS-MODE = JNX 
     If PER-AMP-MSI-SI-JNL-TO-ACCT is &gt; 0, use subroutine EB220809 (ACCT DB) to cross reference ‘FD’ +  PER-AMP-MSI-SI-JNL-TO-ACCT</t>
    </r>
    <r>
      <rPr>
        <sz val="9"/>
        <color indexed="8"/>
        <rFont val="Arial"/>
        <family val="2"/>
      </rPr>
      <t xml:space="preserve"> and populate this field with new BETA account number.
</t>
    </r>
  </si>
  <si>
    <t>1. Initialize to low values.
If PER-AMP-MSI-SI-CHK-ADDR-TYPE = D or F, move PER-AMP-MSI-SI-CHK-ADDR-LINE6</t>
  </si>
  <si>
    <t>1. Initialize to low values. 
If PER-AMP-MSP-AMPS-MODE = JNX
     If PER-AMP-MSI-SI-JNL-TO-ACCT is &gt; 0, use subroutine EB220809 (ACCT DB) to cross reference ‘HF’ +  PER-AMP-MSI-SI-JNL-TO-ACCT and populate this field with new BETA account number.</t>
  </si>
  <si>
    <t>1. Initialize to low values. 
If PER-AMP-MSP-AMPS-MODE = JNX
     If PER-AMP-MSI-SI-JNL-TO-ACCT is &gt; 0, use subroutine EB220809 (ACCT DB) to cross reference ‘HF' +  PER-AMP-MSI-SI-JNL-TO-ACCT and populate this field with new BETA account number.</t>
  </si>
  <si>
    <r>
      <t>1. Initialize to low values.  
If PER-AMP-MSP-AMPS-MODE = JNX and PER-AMP-MSI-SI-JNL-TO-ACCT is &gt; 0, use subroutine EB220809 (ACCT DB) to cross reference ‘ZG’ +  PER-AMP-MSI-SI-JNL-TO-ACCT</t>
    </r>
    <r>
      <rPr>
        <sz val="9"/>
        <color indexed="8"/>
        <rFont val="Arial"/>
        <family val="2"/>
      </rPr>
      <t xml:space="preserve"> and populate this field with new BETA account number.
</t>
    </r>
  </si>
  <si>
    <r>
      <t>1. Initialize to low values.  
If PER-AMP-MSP-AMPS-MODE = JNX and PER-AMP-MSI-SI-JNL-TO-ACCT is &gt; 0, use subroutine EB220809 (ACCT DB) to cross reference ‘ZG’ +  PER-AMP-MSI-SI-JNL-TO-ACCT</t>
    </r>
    <r>
      <rPr>
        <sz val="9"/>
        <color indexed="8"/>
        <rFont val="Arial"/>
        <family val="2"/>
      </rPr>
      <t xml:space="preserve"> and populate this field with new BETA account number.</t>
    </r>
  </si>
  <si>
    <t>1. Move X</t>
  </si>
  <si>
    <t xml:space="preserve">Ignore
</t>
  </si>
  <si>
    <t xml:space="preserve">If PER-AMP-MPI-PI-TYPE (col 2251-2254) = INCM and PER-AMP-MPI-PAM-STATUS (col 2613) = A or P, default to X, else ignore.
</t>
  </si>
  <si>
    <t>2. initialize to low values. 
If PER-AMP-MPI-PI-TYPE = INCM
    If PER-AMP-MPI-PAM-STATUS = A or P,
        move X.</t>
  </si>
  <si>
    <t>2. Initialize to low values. 
If PER-AMP-MPI-PI-TYPE = INCM
    If PER-AMP-MPI-PAM-STATUS = A or P
        move 'X'.</t>
  </si>
  <si>
    <t>2. initialize to low values. 
If PER-AMP-MPI-PI-TYPE = INCM
    If PER-AMP-MPI-PAM-STATUS = A,
        move X.</t>
  </si>
  <si>
    <t>2. initialize to low values.  
If PER-AMP-MPI-PI-TYPE = INCM
    If PER-AMP-MPI-PAM-STATUS = A, 
        move X.</t>
  </si>
  <si>
    <r>
      <t>1. Initialize to low values. 
If PER-AMP-MPI-PI-T</t>
    </r>
    <r>
      <rPr>
        <sz val="9"/>
        <rFont val="Arial"/>
        <family val="2"/>
      </rPr>
      <t xml:space="preserve">YPE (col 2251-2254) </t>
    </r>
    <r>
      <rPr>
        <sz val="9"/>
        <color rgb="FF000000"/>
        <rFont val="Arial"/>
        <family val="2"/>
      </rPr>
      <t>= INCM</t>
    </r>
    <r>
      <rPr>
        <sz val="9"/>
        <rFont val="Arial"/>
        <family val="2"/>
      </rPr>
      <t xml:space="preserve">
   If PER-AMP-MPI-PAM-STATUS (col 2613) =</t>
    </r>
    <r>
      <rPr>
        <sz val="9"/>
        <color rgb="FF000000"/>
        <rFont val="Arial"/>
        <family val="2"/>
      </rPr>
      <t xml:space="preserve"> A or P,
       move X.</t>
    </r>
  </si>
  <si>
    <t xml:space="preserve"> 1. Move 'X'.</t>
  </si>
  <si>
    <t>1. Initialize to low values.  
If PER-AMP-MSP-AMPS-MODE (col 24-26) = JNX and PER-AMP-MSI-SI-JNL-TO-ACCT (col 1301-1309) is &gt; 0, use subroutine EB220809 (ACCT DB) to cross reference ‘BA’ +  PER-AMP-MSI-SI-JNL-TO-ACCT and populate this field with new BETA account number.</t>
  </si>
  <si>
    <t>If PER-AMP-MSP-AMPS-MODE (col 24-26) equals JNX and PER-AMP-MSI-SI-JNL-TO-ACCT (col 1301-1309) is not equal to spaces, use ‘FS’ +  the value found in PA-JNL-ACCT (col 169-177) to xref BETA old account number, and populate this field with new BETA account number.</t>
  </si>
  <si>
    <t>If PER-AMP-MSP-AMPS-MODE (col 24-26) equals JNX and PER-AMP-MSI-SI-JNL-TO-ACCT (col 1301-1309) is not equal to spaces, use ‘TK’ +  the value found in PA-JNL-ACCT (col 169-177) to xref BETA old account number, and populate this field with new BETA account number.</t>
  </si>
  <si>
    <t xml:space="preserve">Ignore
.
</t>
  </si>
  <si>
    <t>If PER-AMP-MPI-PI-TYPE (col 2251-2254) = INCM and PER-AMP-MPI-PAM-STATUS (col 2613) = A or P, default to X, else ignore.</t>
  </si>
  <si>
    <t xml:space="preserve">1. Initialize to low values   </t>
  </si>
  <si>
    <t>2. Initialize to low values. 
If PER-AMP-MPI-PI-TYPE (col 2251-2254) = INCM
      If PER-AMP-MPI-PAM-STATUS (col 2613) = A or P,
        move 'X'.</t>
  </si>
  <si>
    <t>2. Initialize to low values. 
If PER-AMP-MPI-PI-TYPE (col 2251-2254) = INCM
      If PER-AMP-MPI-PAM-STATUS (col 2613) = A or P
        move 'X'.</t>
  </si>
  <si>
    <r>
      <t xml:space="preserve">1. Initialize to low values. </t>
    </r>
    <r>
      <rPr>
        <strike/>
        <sz val="9"/>
        <color rgb="FFFF0000"/>
        <rFont val="Arial"/>
        <family val="2"/>
      </rPr>
      <t xml:space="preserve">
 </t>
    </r>
  </si>
  <si>
    <r>
      <rPr>
        <strike/>
        <sz val="9"/>
        <color indexed="8"/>
        <rFont val="Arial"/>
        <family val="2"/>
      </rPr>
      <t>1. Initialize to low values</t>
    </r>
    <r>
      <rPr>
        <sz val="9"/>
        <color indexed="8"/>
        <rFont val="Arial"/>
        <family val="2"/>
      </rPr>
      <t xml:space="preserve">
</t>
    </r>
    <r>
      <rPr>
        <sz val="9"/>
        <color indexed="10"/>
        <rFont val="Arial"/>
        <family val="2"/>
      </rPr>
      <t>2. Initialize to low values.</t>
    </r>
  </si>
  <si>
    <t xml:space="preserve">1. Initialize to low values.  
From ACCT Adds after file: If CDC-JNL-ACCT (Beg 651) is &gt; 0, move 1.
</t>
  </si>
  <si>
    <t>1. Initialize to low values.  
From ACCT Adds after file: If CDC-JNL-ACCT (Beg 651) is &gt; 0, move 1.</t>
  </si>
  <si>
    <t>1.  Initialize to low values. 
From ACCT Adds after file: If CDC-JNL-ACCT (Beg 651) is &gt; 0, move 1.</t>
  </si>
  <si>
    <t xml:space="preserve">1.  initialize to low values.  
If CDC-JNL-ACCT (beg 651) is &gt; 0, move 1
</t>
  </si>
  <si>
    <t>1.  initialize to low values.  
If CDC-JNL-ACCT (beg 651) is &gt; 0, move 1</t>
  </si>
  <si>
    <t>If PER-AMP-MPI-PAM-STATUS (col 2613) = A or P, default to X, else ignore.</t>
  </si>
  <si>
    <t>1.  Initialize to low values. 
If CDC-JNL-ACCT (Beg 651) &gt; 0
   If CDC-JNL-ACCT (Beg 651) is NAINST (Beg 413) = I,
       move 'IRACC'.
Else, move 'JNL'.</t>
  </si>
  <si>
    <t>1. Initialize to low values. 
If CDC-JNL-ACCT (Beg 651) &gt; 0
   If CDC-JNL-ACCT (Beg 651) is NAINST (Beg 413) = I,
       move 'IRACC'.
Else, move 'JNL'.</t>
  </si>
  <si>
    <r>
      <t>3. Initialize to low values.
If CDC-JNL-ACCT (Beg 651) is &gt;0, and From ACCT Adds After File: If the NAMARGSI (Beg 402) of the CDC-JNL-ACCT (Beg 651)  = IR, IS or KO, refer to SOURCE tab, 2nd table.
Else, 
If CDC-JNL-ACCT (Beg 651) is &gt; 0, move 'JNL'.</t>
    </r>
    <r>
      <rPr>
        <sz val="9"/>
        <color rgb="FF0000CC"/>
        <rFont val="Arial"/>
        <family val="2"/>
      </rPr>
      <t xml:space="preserve">
(Programmer note:  Table #2 on SOURCE tab.)</t>
    </r>
  </si>
  <si>
    <t>3. Initialize to low values.
If CDC-JNL-ACCT (Beg 651) is &gt;0, and From ACCT Adds After File: If the NAMARGSI (Beg 402) of the CDC-JNL-ACCT (Beg 651)  = IR, IS or KO, refer to SOURCE tab, 2nd table.
Else, 
If CDC-JNL-ACCT (Beg 651) is &gt; 0, move 'JNL'.
(Programmer note:  Table #2 on SOURCE tab.)</t>
  </si>
  <si>
    <r>
      <t>New Option #3</t>
    </r>
    <r>
      <rPr>
        <b/>
        <sz val="9"/>
        <color rgb="FFFF0000"/>
        <rFont val="Arial"/>
        <family val="2"/>
      </rPr>
      <t>:</t>
    </r>
    <r>
      <rPr>
        <sz val="9"/>
        <rFont val="Arial"/>
        <family val="2"/>
      </rPr>
      <t xml:space="preserve">
3. Initialize to low values.</t>
    </r>
    <r>
      <rPr>
        <sz val="9"/>
        <color rgb="FFFF0000"/>
        <rFont val="Arial"/>
        <family val="2"/>
      </rPr>
      <t xml:space="preserve">
If CDC-JNL-ACCT (Beg 651) is &gt;0, and From ACCT Adds After File: If the NAMARGSI (Beg 402) of the CDC-JNL-ACCT (Beg 651)  = IR, IS or KO, refer to SOURCE tab, 2nd table.
Else, </t>
    </r>
    <r>
      <rPr>
        <sz val="9"/>
        <rFont val="Arial"/>
        <family val="2"/>
      </rPr>
      <t xml:space="preserve">
If CDC-JNL-ACCT (Beg 651) is &gt; 0, move 'JNL'.</t>
    </r>
    <r>
      <rPr>
        <strike/>
        <sz val="9"/>
        <rFont val="Arial"/>
        <family val="2"/>
      </rPr>
      <t xml:space="preserve">
From ACCT Adds After File: If NAINST (beg 413) = I, refer to SOURCE tab, 2nd table.</t>
    </r>
    <r>
      <rPr>
        <sz val="9"/>
        <color rgb="FF0000CC"/>
        <rFont val="Arial"/>
        <family val="2"/>
      </rPr>
      <t xml:space="preserve">
(Programmer note:  Table #2 on SOURCE tab.)</t>
    </r>
  </si>
  <si>
    <t xml:space="preserve">1.  Initialize to low values.  
If CDC-JNL-ACCT (Beg 651) &gt; 0 
   If CDC-JNL-ACCT (Beg 651) is NAINST (Beg 413) = I, 
       move 'IRACC'. 
Else, move 'JNL'.
</t>
  </si>
  <si>
    <t xml:space="preserve">1.  Initialize to low values.  
If JNL-ACCT &gt; 0 and JNL-ACCT number has NAINST = I, move IRACC 
Else JNL  </t>
  </si>
  <si>
    <t>1.  Initialize to low values.  
If CDC-JNL-ACCT (Beg 651) is &gt; 0, move 1</t>
  </si>
  <si>
    <t xml:space="preserve">If BETA field CDC-JNL-ACCT &gt; spaces, then default to 1.
</t>
  </si>
  <si>
    <t xml:space="preserve">1. If CDC-ACH-ABA (beg 504) greater than zero's default to 'A' else if MPI-PAM-3RD-PARTY-IND= Y, set to 'H'.
</t>
  </si>
  <si>
    <t>If BETA field CDC-JNL-ACCT &gt; spaces, then default to ‘JNL’.</t>
  </si>
  <si>
    <r>
      <t>1. Initialize to low values</t>
    </r>
    <r>
      <rPr>
        <sz val="9"/>
        <color rgb="FF000000"/>
        <rFont val="Arial"/>
        <family val="2"/>
      </rPr>
      <t xml:space="preserve">
2. Initialize to low values. 
If PER-AMP-MPI-PI-TYPE (col 2251-2254) = INCM 
    If PER-AMP-MPI-PAM-STATUS (col 2613) = A or P,  
        move 'X'.</t>
    </r>
  </si>
  <si>
    <r>
      <t>1. Initialize to low values.</t>
    </r>
    <r>
      <rPr>
        <sz val="9"/>
        <color rgb="FF000000"/>
        <rFont val="Arial"/>
        <family val="2"/>
      </rPr>
      <t xml:space="preserve">
3. Initialize to low values. 
If PER-AMP-MPI-PI-TYPE (col 2251-2254) = INCM 
    If PER-AMP-MPI-PAM-STATUS (col 2613) = A or P,  
        move 'X'.</t>
    </r>
  </si>
  <si>
    <t>If BEGIN 469 ‘CDC-DIV-C0DE’ = ‘X’, default to ‘X’,
Else ignore</t>
  </si>
  <si>
    <t>1. Initialize to low values. 
Move PER-AMP-MSI-SI-ACH-ABA (col 1302-1310) if &gt; 0.</t>
  </si>
  <si>
    <t>1. Initialize to low values.
Move PER-AMP-MSI-SI-ACH-ABA (col 1302-1310) if &gt; 0</t>
  </si>
  <si>
    <t>1. Initialize to low values. 
Move PER-AMP-MSI-SI-ACH-ABA if &gt; 0</t>
  </si>
  <si>
    <t>1. initialize to low values.  
If CDC-ACH-ABA (beg 678) is &gt; 0, move PER-AMP-MSI-SI-ACH-DDA (col 1311-1327).</t>
  </si>
  <si>
    <t xml:space="preserve">1. initialize to low values.   
If CDC-ACH-ABA (beg 678) is &gt; 0, move PER-AMP-MSI-SI-ACH-DDA (col 1311-1327).
</t>
  </si>
  <si>
    <t>1. Initialize to low values.  
If CDC-ACH-ABA (beg 678) is &gt; 0, move PER-AMP-MSI-SI-ACH-DDA (col 1311-1327).</t>
  </si>
  <si>
    <t xml:space="preserve">1. initialize to low values.   
If CDC-ACH-ABA (beg 678) is &gt; 0, move PER-AMP-MSI-SI-ACH-DDA.
</t>
  </si>
  <si>
    <t>1. initialize to low values.   
If CDC-ACH-ABA (beg 678) is &gt; 0, move PER-AMP-MSI-SI-ACH-DDA.</t>
  </si>
  <si>
    <t xml:space="preserve">PER-AMP-MSI-SI-ACH-ABA (col 1302-1310)
</t>
  </si>
  <si>
    <t xml:space="preserve">Bank account type indicator 
Valid values:                                               
C- Checking 
S- Savings
</t>
  </si>
  <si>
    <t>PER-AMP-MSI-SIACH-BNKACCT-TYP (col 1301)</t>
  </si>
  <si>
    <t>1. initialize to low values.  
If CDC-ACH-ABA (beg 678) is &gt; 0, move PER-AMP-MSI-SIACH-BNKACCT-TYP (col 1301).</t>
  </si>
  <si>
    <t>1. initialize to low values.   
If CDC-ACH-ABA (beg 678) is &gt; 0, move PER-AMP-MSI-SIACH-BNKACCT-TYP (col 1301).</t>
  </si>
  <si>
    <t>1. Initialize to low values.  
If CDC-ACH-ABA (beg 678) is &gt; 0, move PER-AMP-MSI-SIACH-BNKACCT-TYP (col 1301).</t>
  </si>
  <si>
    <t>1. initialize to low values.   
If CDC-ACH-ABA (beg 678) is &gt; 0, move PER-AMP-MSI-SIACH-BNKACCT-TYP.</t>
  </si>
  <si>
    <t>1. Initialize to low values.   
If CDC-ACH-ABA (Beg 678) is &gt; 0, move PER-AMP-MSI-SI-ACH-DDA (col 1311-1327).</t>
  </si>
  <si>
    <t xml:space="preserve">If BETA field CDC-ACH-ABA is populated, convert value found in PER-AMP-MSI-SI-ACH-DDA (col 1311-1327).  </t>
  </si>
  <si>
    <t xml:space="preserve">PER-AMP-MSI-SIACH-ACCTHLDR-LN1
 (col 1328-1361)                   
</t>
  </si>
  <si>
    <t>2. Initialize to low values.
If CDC-ACH-ABA (Beg 678) is &gt; 0, move PER-AMP-MSI-SIACH-ACCTHLDR-LN1 (col 1328-1361) . 
If LN1 is spaces and PER-AMP-MPI-PAM-3RD-PARTY-IND  (col 2616) not equal to Y,  move 'NA-KEY1' (Beg 235-258) from ACCT Adds After File.</t>
  </si>
  <si>
    <r>
      <t>2. Initialize to low values.
If CDC-ACH-ABA (Beg 678) is &gt; 0, move PER-AMP-MSI-SIACH-ACCTHLDR-LN1 (col 1328-1361) . 
If LN1 is spaces and PER-AMP-MPI-PAM-3RD-PARTY-IND  (col 2616) not equal to Y,  move 'NA-KEY1' (Beg 235-258) from ACCT Adds After File.</t>
    </r>
    <r>
      <rPr>
        <strike/>
        <sz val="9"/>
        <rFont val="Arial"/>
        <family val="2"/>
      </rPr>
      <t xml:space="preserve">
1. Initialize to low values.
If CDC-ACH-ABA (beg 678) is &gt; 0, move ‘NA-KEY1’ (Beg 235-258) from ACCT Adds After File.</t>
    </r>
  </si>
  <si>
    <t xml:space="preserve">UPDATE to OPTION #2.
2. Initialize to low values. 
If CDC-ACH-ABA (Beg 678) is &gt; 0, move PER-AMP-MSI-SIACH-ACCTHLDR-LN1  (col 1328-1361) .  
If LN1 is spaces and PER-AMP-MPI-PAM-3RD-PARTY-IND  (col 2616) not equal to Y,  move 'NA-KEY1' (Beg 235-258) from ACCT.
</t>
  </si>
  <si>
    <t>UPDATE to OPTION #2.
2. Initialize to low values. 
If CDC-ACH-ABA (Beg 678) is &gt; 0, move PER-AMP-MSI-SIACH-ACCTHLDR-LN1  (col 1328-1361) .  
If LN1 is spaces and PER-AMP-MPI-PAM-3RD-PARTY-IND  (col 2616) not equal to Y,  move 'NA-KEY1' (Beg 235-258) from ACCT.</t>
  </si>
  <si>
    <t>1. Initialize to low values.   
If CDC-ACH-ABA (Beg 678) is &gt; 0, move PER-AMP-MSI-SIACH-BNKACCT-TYP (col 1301).</t>
  </si>
  <si>
    <t>If BETA CDC-ACH-ABA is populated, convert value found in PER-AMP-MSI-SIACH-BNKACCT-TYP (col 1301)</t>
  </si>
  <si>
    <t xml:space="preserve">PER-AMP-MSI-SI-IRA-IND
 (col 1206-1207)           
</t>
  </si>
  <si>
    <t>1. Initialize to low values.
If CDC-ACH-ABA (beg 678) is &gt; 0,  move 'Y'.</t>
  </si>
  <si>
    <t>1. Initialize to low values. 
If CDC-ACH-ABA (beg 678) is &gt; 0,  move 'Y'.</t>
  </si>
  <si>
    <t>1. Initialize to low values.
If CDC-ACH-ABA (beg 678) is &gt; 0,  move 'N'.</t>
  </si>
  <si>
    <t>UPDATE to OPTION #1 to add '?'.
1. Initialize to low values. 
If CDC-ACH-ABA (Beg 678) is &gt; 0,  move 'N'.</t>
  </si>
  <si>
    <t>UPDATE to OPTION #1 to add '?'.
1. Initialize to low values. 
If CDC-ACH-ABA (Beg 678) is &gt; 0,  move 'Y'.</t>
  </si>
  <si>
    <t>2. Initialize to low values. 
If CDC-ACH-ABA (Beg 678) is &gt; 0, move PER-AMP-MSI-SIACH-ACCTHLDR-LN1  (col 1328-1361) .  
If LN1 is spaces, move 'NA-KEY1' (Beg 235-258) from ACCT.</t>
  </si>
  <si>
    <t>If BETA CDC-ACH-ABA is populated, populate with ‘NA-KEY1’ from ACCT.</t>
  </si>
  <si>
    <t>If BETA CDC-ACH-ABA is populated, populate with NA-KEY1 from ACCT.</t>
  </si>
  <si>
    <t>1. Initialize to low values. 
If CDC-ACH-ABA (Beg 678) is &gt; 0,  move 'Y'.</t>
  </si>
  <si>
    <t xml:space="preserve">If BETA CDC-ACH-ABA is populated, populate with ‘Y’
</t>
  </si>
  <si>
    <t xml:space="preserve">If BETA CDC-ACH-ABA is populated, populate with ‘Y’
</t>
  </si>
  <si>
    <t xml:space="preserve">1. Initialize to low values.
If CDC-ACH-ABA (beg 678) is &gt; 0, set to first business day after Financial conversion. </t>
  </si>
  <si>
    <r>
      <t>1. Initialize to low values.  
If PER-AMP-MSP-AMPS-MODE = JNX and PER-AMP-MSI-SI-JNL-TO-ACCT is not equal to spaces, use the ACCT adds after file to cross reference ‘??’ +  PER-AMP-MSI-SI-JNL-TO-ACCT</t>
    </r>
    <r>
      <rPr>
        <sz val="9"/>
        <color indexed="8"/>
        <rFont val="Arial"/>
        <family val="2"/>
      </rPr>
      <t xml:space="preserve"> and populate this field with new BETA account number.</t>
    </r>
  </si>
  <si>
    <t xml:space="preserve">2. Initialize to low values. 
If CDC-ACH-ABA (Beg 678) is &gt; 0, set to second business day after Financial conversion. 
</t>
  </si>
  <si>
    <t xml:space="preserve">2. Initialize to low values. 
If CDC-ACH-ABA (Beg 678) is &gt; 0, set to second business day after Financial conversion. </t>
  </si>
  <si>
    <t>1. Initialize to low values.
If NAINST (beg 413) = I
      If NAIDFORMAT (beg 379) from ACCT = '-'   
          move 'X'. Else move space.</t>
  </si>
  <si>
    <t>1. Initialize to low values.
If NAINST (beg 413) = I
    If NAIDFORMAT (beg 379) from ACCT = '-'   
          move 'X'. Else move space.</t>
  </si>
  <si>
    <t>1. Initialize to low values.
If NAINST (beg 413) = I 
      If NAIDFORMAT (beg 379) from ACCT = '-'    
          move 'X'. Else move space.</t>
  </si>
  <si>
    <t>NEW OPTION #2.
2. Initialize to low values</t>
  </si>
  <si>
    <t xml:space="preserve">If BETA CDC-ACH-ABA is populated, always populate with the first business day after financial conversion weekend. </t>
  </si>
  <si>
    <t xml:space="preserve">If BETA CDC-ACH-ABA is populated, always populate with the first business day after financial conversion weekend.
</t>
  </si>
  <si>
    <r>
      <t xml:space="preserve">1. Initialize to low values. 
If CDC-ACH-ABA (beg 678) &gt; 0, move '0'  </t>
    </r>
    <r>
      <rPr>
        <i/>
        <sz val="9"/>
        <rFont val="Arial"/>
        <family val="2"/>
      </rPr>
      <t xml:space="preserve"> </t>
    </r>
  </si>
  <si>
    <t>1. Initialize to low values. 
If CDC-ACH-ABA (beg 678) &gt; 0, move '0'.</t>
  </si>
  <si>
    <r>
      <t xml:space="preserve">1. Initialize to low values. 
If CDC-ACH-ABA (beg 678) &gt; 0, move '0'. </t>
    </r>
    <r>
      <rPr>
        <i/>
        <sz val="9"/>
        <rFont val="Arial"/>
        <family val="2"/>
      </rPr>
      <t xml:space="preserve"> </t>
    </r>
  </si>
  <si>
    <r>
      <t xml:space="preserve">1. Initialize to low values.
If CDC-ACH-ABA (beg 678) &gt; 0, move '0'  </t>
    </r>
    <r>
      <rPr>
        <i/>
        <sz val="9"/>
        <rFont val="Arial"/>
        <family val="2"/>
      </rPr>
      <t xml:space="preserve"> </t>
    </r>
  </si>
  <si>
    <r>
      <t xml:space="preserve">1. Initialize to low values.
If CDC-ACH-ABA (beg 678) &gt; 0, move '?'  </t>
    </r>
    <r>
      <rPr>
        <i/>
        <sz val="9"/>
        <rFont val="Arial"/>
        <family val="2"/>
      </rPr>
      <t xml:space="preserve"> </t>
    </r>
  </si>
  <si>
    <t xml:space="preserve">1. Initialize to low values. 
If CDC-ACH-ABA (beg 678) &gt; 0, move '0'  </t>
  </si>
  <si>
    <t>1. If NAINST (Beg 413) = I and NAIDFORMAT (Beg 379) from ACCT = '-' move 'X' else move space.</t>
  </si>
  <si>
    <t>IRAS:
Only populate with an ‘X’ when CDC-TAX-ID is populated with an EIN.  BETA  to pull from ACCT NAIDFORMAT field = ‘-‘, else populate with spaces
RETAIL: Populate with spaces</t>
  </si>
  <si>
    <t xml:space="preserve">IRAs:: 
Only populate with an ‘X’ when CDC-TAX-ID is populated with an EIN.  BETA to pull from ACCT NAIDFORMAT field = ‘-‘, else populate with spaces
RETAIL: Populate with spaces
</t>
  </si>
  <si>
    <t>Credit interest indicator used to determine the balance to which credit interest income will be directed for an account used in conjuction with the DIV-ACCUM field on FEES.  
 X in this field and Y in ACCUM-DIV field = Credit interest will be paid out according to the frequency designated in the FREQ field.    
.  
Blank = not applicable</t>
  </si>
  <si>
    <r>
      <t>1. Initialize to low values</t>
    </r>
    <r>
      <rPr>
        <sz val="9"/>
        <rFont val="Arial"/>
        <family val="2"/>
      </rPr>
      <t xml:space="preserve">
2. Initialize to low values. 
If PER-AMP-MPI-PI-TYPE (col 2251-2254) = INCM 
    If PER-AMP-MPI-PAM-STATUS (col 2613) = A or P,  
        move 'X'.</t>
    </r>
  </si>
  <si>
    <t>1. Initialize to low values. 
If CDC-ACH-ABA (Beg 678) &gt; 0, move '0'</t>
  </si>
  <si>
    <t>1. Initialize to low values. 
If CDC-ACH-ABA (Beg 678) &gt; 0, move 0</t>
  </si>
  <si>
    <t>Default to ‘0’</t>
  </si>
  <si>
    <t>Populate with ‘0’</t>
  </si>
  <si>
    <r>
      <rPr>
        <b/>
        <u/>
        <sz val="9"/>
        <color rgb="FFFF0000"/>
        <rFont val="Arial"/>
        <family val="2"/>
      </rPr>
      <t>New Option #1</t>
    </r>
    <r>
      <rPr>
        <sz val="9"/>
        <color rgb="FFFF0000"/>
        <rFont val="Arial"/>
        <family val="2"/>
      </rPr>
      <t xml:space="preserve">
</t>
    </r>
    <r>
      <rPr>
        <sz val="9"/>
        <rFont val="Arial"/>
        <family val="2"/>
      </rPr>
      <t>1. Move spaces</t>
    </r>
    <r>
      <rPr>
        <sz val="9"/>
        <color rgb="FFFF0000"/>
        <rFont val="Arial"/>
        <family val="2"/>
      </rPr>
      <t>.</t>
    </r>
  </si>
  <si>
    <r>
      <rPr>
        <b/>
        <u/>
        <sz val="9"/>
        <color rgb="FFFF0000"/>
        <rFont val="Arial"/>
        <family val="2"/>
      </rPr>
      <t>New Option #1</t>
    </r>
    <r>
      <rPr>
        <sz val="9"/>
        <color rgb="FFFF0000"/>
        <rFont val="Arial"/>
        <family val="2"/>
      </rPr>
      <t xml:space="preserve">
</t>
    </r>
    <r>
      <rPr>
        <sz val="9"/>
        <rFont val="Arial"/>
        <family val="2"/>
      </rPr>
      <t>1.. Move spaces</t>
    </r>
    <r>
      <rPr>
        <sz val="9"/>
        <color rgb="FFFF0000"/>
        <rFont val="Arial"/>
        <family val="2"/>
      </rPr>
      <t>.</t>
    </r>
  </si>
  <si>
    <t> </t>
  </si>
  <si>
    <t>Controls prenotes - must be set to low values to prohibit prenotes to be sent at conversion</t>
  </si>
  <si>
    <t>1.  Initialze to low values.  
If CDC-JNL-ACCT (beg 470) is greater than zero's, move 1</t>
  </si>
  <si>
    <t>Default to low values</t>
  </si>
  <si>
    <t>1.  Initialize to low values.  If CDC-JNL-ACCT (beg 470) is greater than zero's and if  JNL-IRA-ACCOUNT move ‘IRACC’, else move ‘JNL’</t>
  </si>
  <si>
    <t xml:space="preserve">1. initialize to low values
</t>
  </si>
  <si>
    <t>1. Generated to 'DISTBLSV'.</t>
  </si>
  <si>
    <t>1. Generated to 'EDP'.</t>
  </si>
  <si>
    <t xml:space="preserve">1. Initialze to low values. 
If CDC-DIV-C0DE (beg 469) = X, move X
</t>
  </si>
  <si>
    <t xml:space="preserve">Indicates the type of payee for check activity. 
Valid values:
A- same name and address as brokerage account holder of record 
B- third-party domestic individual 
C- third-party foreign individual 
D- third-party domestic institution E- third-party foreign institution 
F- same name as brokerage account holder of record, but different address
G- The payee is an approved alternative investment or domestic financial institution for the client's benefit.
H- The payee has a different registration from the brokerage account holder of record.
</t>
  </si>
  <si>
    <t>1. Initialize to low values.  
If CDC-ALT-NALINE-1 (beg 323) &gt; space
   if PER-AMP-MPI-PAM-3RD-PARTY-IND (col 2616) = Y      
       Move 'H'.
       Else, move 'H'.</t>
  </si>
  <si>
    <r>
      <t>1. Initialize to low values.  
If CDC-ALT-NALINE-1 (beg 323) &gt; space
   if PER-AMP-MPI-PAM-3RD-PARTY-IND (col 2616) = Y      
       Move 'H'.
       Else, move</t>
    </r>
    <r>
      <rPr>
        <sz val="9"/>
        <color rgb="FFFF0000"/>
        <rFont val="Arial"/>
        <family val="2"/>
      </rPr>
      <t xml:space="preserve"> </t>
    </r>
    <r>
      <rPr>
        <sz val="9"/>
        <rFont val="Arial"/>
        <family val="2"/>
      </rPr>
      <t>'H'.</t>
    </r>
  </si>
  <si>
    <t>1. Initialize to low values.  
If CDC-ALT-NALINE-1 (beg 323) &gt; space
   if PER-AMP-MPI-PAM-3RD-PARTY-IND (col 2616) = Y      
       Move 'H'.
       Else, move 'H'</t>
  </si>
  <si>
    <t xml:space="preserve">1. initialize to low values. 
If CDC-ALT-NALINE-1 (beg 323) &gt; space
   if PER-AMP-MPI-PAM-3RD-PARTY-IND (col 2616) = Y     
       Move 'H'.
       Else, move H
  </t>
  </si>
  <si>
    <t>1. initialize to low values. 
If CDC-ALT-NALINE-1 (beg 323) &gt; space
   if PER-AMP-MPI-PAM-3RD-PARTY-IND (col 2616) = Y     
       Move 'H'.
       Else, move H</t>
  </si>
  <si>
    <t>1. Initialize to low values. 
If CDC-ALT-NALINE-1 (beg 323) &gt; space
   if PER-AMP-MPI-PAM-3RD-PARTY-IND (col 2616) = Y     
       Move 'B'.
       Else, move A</t>
  </si>
  <si>
    <t>1. initialize to low values. 
If CDC-ALT-NALINE-1 (beg 323) &gt; space
   if PER-AMP-MPI-PAM-3RD-PARTY-IND (col 2616) = Y     
       Move 'B'.
       Else, move A</t>
  </si>
  <si>
    <t>1. initialize to low values.  
If CDC-ALT-NALINE-1 (beg 323) &gt; space
   if PER-AMP-MPI-PAM-3RD-PARTY-IND (col 2616) = Y      
       Move 'B'.
       Else, move A</t>
  </si>
  <si>
    <t xml:space="preserve">1. Initialize to low values. 
If CDC-ALT-NALINE-1 (beg 323) &gt; space
   if PER-AMP-MPI-PAM-3RD-PARTY-IND (col 2616) = Y     
       Move 'B'.
       Else, move 'A' </t>
  </si>
  <si>
    <t>1. Initialize to low values. 
If CDC-ALT-NALINE-1 (beg 323) &gt; space
   if PER-AMP-MPI-PAM-3RD-PARTY-IND (col 2616) = Y     
       Move 'B'.
       Else, move 'A'</t>
  </si>
  <si>
    <t>1. Initialize to low values.  
If CDC-ALT-NALINE-1 (Beg 323) &gt; space
 and if PER-AMP-MPI-PAM-3RD-PARTY-IND (col 2616) = Y set to 'B' else 'A'</t>
  </si>
  <si>
    <t>TOP
(ACH INFORMATION)</t>
  </si>
  <si>
    <t xml:space="preserve">Indicates the type of beneficiary for the receiving bank account. 
Valid values:
Blank-Beneficiary type code does not apply.
A- same name and address as brokerage account holder of record 
B- third-party domestic individual 
C- third-party foreign individual 
D- third-party domestic institution 
E- third-party foreign institution 
F- The beneficiary has the same name, but different address, as the brokerage account holder of record. 
G- The beneficiary is an approved alternative investment or domestic financial institution for the client's benefit.
H- The beneficiary has a different registration from the brokerage account holder of record.
</t>
  </si>
  <si>
    <t>1. Initialize to low values.
If CDC-ACH-ABA (beg 678) is &gt; 0
 If MPI-PAM-3RD-PARTY-IND (col 2616)= Y
Move 'H'.
Else, Move ‘H’.</t>
  </si>
  <si>
    <t>1. Initialize to low values.
If CDC-ACH-ABA (beg 678) is &gt; 0 
 If MPI-PAM-3RD-PARTY-IND (col 2616)= Y
 Move 'H'
   Else, 'H'.</t>
  </si>
  <si>
    <t>1. Initialize to low values.
If CDC-ACH-ABA (beg 678) is &gt; 0 
 If MPI-PAM-3RD-PARTY-IND (col 2616)= Y
 Move 'H'
   Else, H''.</t>
  </si>
  <si>
    <r>
      <rPr>
        <u/>
        <sz val="9"/>
        <color indexed="10"/>
        <rFont val="Arial"/>
        <family val="2"/>
      </rPr>
      <t>Update to existing Option #1:</t>
    </r>
    <r>
      <rPr>
        <sz val="9"/>
        <rFont val="Arial"/>
        <family val="2"/>
      </rPr>
      <t xml:space="preserve">
1. Initialize to low values.
If CDC-ACH-ABA (beg 678) is &gt; 0 
 If MPI-PAM-3RD-PARTY-IND (col 2616)= Y
Move 'H'.
</t>
    </r>
    <r>
      <rPr>
        <sz val="9"/>
        <color indexed="10"/>
        <rFont val="Arial"/>
        <family val="2"/>
      </rPr>
      <t>Else, Move ‘</t>
    </r>
    <r>
      <rPr>
        <strike/>
        <sz val="9"/>
        <rFont val="Arial"/>
        <family val="2"/>
      </rPr>
      <t>A</t>
    </r>
    <r>
      <rPr>
        <sz val="9"/>
        <color indexed="10"/>
        <rFont val="Arial"/>
        <family val="2"/>
      </rPr>
      <t xml:space="preserve"> H’.</t>
    </r>
    <r>
      <rPr>
        <sz val="9"/>
        <rFont val="Arial"/>
        <family val="2"/>
      </rPr>
      <t xml:space="preserve">
</t>
    </r>
  </si>
  <si>
    <t>1. Initialize to low values.
If CDC-ACH-ABA (beg 678) is &gt; 0 
 If MPI-PAM-3RD-PARTY-IND (col 2616)= Y
 Move 'H'</t>
  </si>
  <si>
    <t>1. Initialize to low values.
If CDC-ACH-ABA (beg 678) is &gt; 0
 If MPI-PAM-3RD-PARTY-IND (col 2616)= Y
 Move 'B'
   Else, 'A'.</t>
  </si>
  <si>
    <t>1. Initialize to low values.
If CDC-ACH-ABA (Beg 678) is &gt; 0, move D 
 If MPI-PAM-3RD-PARTY-IND (col 2616)= Y
 Move D</t>
  </si>
  <si>
    <t>1. Initialize to low values.
If CDC-ACH-ABA (Beg 678) is &gt; 0, move D.
 If MPI-PAM-3RD-PARTY-IND (col 2616)= Y
 Move D</t>
  </si>
  <si>
    <t>If any CDC-ALT-NALINE-1 (Beg 98) thru CDC-ALT-NALINE-6 (Beg 248) are populated and PER-AMP-MPI-PAM-3RD-PARTY-IND (col 2616) is equal to Y, set to ‘B’, else, default to ‘A’.
If any CDC-ALT-NALINE-1 (Beg 98) thru CDC-ALT-NALINE-6 (Beg 248) are not populated, ignore.</t>
  </si>
  <si>
    <r>
      <rPr>
        <b/>
        <sz val="9"/>
        <color rgb="FF000000"/>
        <rFont val="Arial"/>
        <family val="2"/>
      </rPr>
      <t xml:space="preserve">TOB 
</t>
    </r>
    <r>
      <rPr>
        <b/>
        <i/>
        <sz val="9"/>
        <color rgb="FF000000"/>
        <rFont val="Arial"/>
        <family val="2"/>
      </rPr>
      <t>(JNL INFORMATION)</t>
    </r>
  </si>
  <si>
    <t xml:space="preserve">Indicates the type of beneficiary for for the alternate account. 
Valid values:
Blank- Beneficiary type code does not apply.
A- same name and address as brokerage account holder of record 
B- third-party domestic individual 
C- third-party foreign individual 
D- third-party domestic institution 
E- third-party foreign institution 
F- Beneficiary has the same name, but different address, as the brokerage account holder of record.
G- The beneficiary is an approved alternative investment or domestic financial institution for the client's benefit.
H- Beneficiary has a different registration from the brokerage account holder of record.
</t>
  </si>
  <si>
    <t>1. Initialize to low values. 
If CDC-JNL-ACCT (beg 651) is &gt; 0
 If PER-AMP-MPI-PAM-3RD-PARTY-IND (col 2616) = Y
   Move 'H'.
   Else, 'H'.</t>
  </si>
  <si>
    <t>1. Initialize to low values.  
If CDC-JNL-ACCT (beg 651) is &gt; 0 
 If PER-AMP-MPI-PAM-3RD-PARTY-IND (col 2616) = Y
   Move 'H'.
   Else, 'H'.</t>
  </si>
  <si>
    <t>1. initialize to low values. 
If CDC-JNL-ACCT (beg 651) is &gt; 0
 If PER-AMP-MPI-PAM-3RD-PARTY-IND (col 2616) = Y
   Move 'H'.
   Else, 'H'.</t>
  </si>
  <si>
    <t>1. initialize to low values. 
If CDC-JNL-ACCT (beg 651) is &gt; 0
 If PER-AMP-MPI-PAM-3RD-PARTY-IND (col 2616) = Y
   Move 'B'.
   Else, 'H'.</t>
  </si>
  <si>
    <t>1. initialize to low values.  
If CDC-JNL-ACCT (beg 651) is &gt; 0 
 If PER-AMP-MPI-PAM-3RD-PARTY-IND (col 2616) = Y
   Move 'B'.
   Else, 'A'.</t>
  </si>
  <si>
    <t>1. Initialize to low values. 
Move PER-AMP-MSI-SI-ACH-ABA if greater than zero's</t>
  </si>
  <si>
    <t>1. Initialize to low values. 
If CDC-JNL-ACCT (beg 651) is &gt; 0
 If PER-AMP-MPI-PAM-3RD-PARTY-IND (col 2616) = Y
   Move 'B'.
   Else, 'A'.</t>
  </si>
  <si>
    <t xml:space="preserve">1. Initialize to low values.  
If CDC-JNL-ACCT (Beg 651) is &gt; 0 
and if PER-AMP-MPI-PAM-3RD-PARTY-IND (col 2616) = Y move 'B' else 'A'.
</t>
  </si>
  <si>
    <t>1. Initialize to low values.
If CDC-ACH-ABA (Beg 678) is &gt; 0, move D 
 If MPI-PAM-3RD-PARTY-IND (col 2616)= ?
 Move D</t>
  </si>
  <si>
    <t>1. Initialize to low values.
If CDC-ACH-ABA (Beg 678) is &gt; 0, move D.
 If MPI-PAM-3RD-PARTY-IND (col 2616)= ?
 Move D</t>
  </si>
  <si>
    <t xml:space="preserve">If CDC-ACH-ABA (Beg 504) is populated and PER-AMP-MPI-PAM-3RD-PARTY-IND (col 2616) is equal to Y, set to  H else, default to “A’.
If CDC-ACH-ABA (Beg 504) is not populated, ignore.
</t>
  </si>
  <si>
    <t xml:space="preserve">If CDC-ACH-ABA (Beg 504) is populated and PER-AMP-MPI-PAM-3RD-PARTY-IND (col 2616) is equal to Y, set to H, else, default to “A’.
If CDC-ACH-ABA (Beg 504) is not populated, ignore.
</t>
  </si>
  <si>
    <t>1. Initialze to low values.   
If CDC-ACH-ABA (beg 504) is greater than zero's, move PER-AMP-MSI-SI-ACH-DDA.</t>
  </si>
  <si>
    <t xml:space="preserve">2. Initialize to low values
If PER-AMP-MPI-PI-TYPE = RMD, set to F. </t>
  </si>
  <si>
    <t>If CDC-JNL-ACCT (Beg 470) is populated and PER-AMP-MPI-PAM-3RD-PARTY-IND (col 2616) is equal to Y, set to ‘B’, else, default to ‘A’.
If CDC-JNL-ACCT (Beg 470) is not populated, ignore.</t>
  </si>
  <si>
    <t>1. Initialze to low values.   
If CDC-ACH-ABA (beg 504) is greater than zero's, move PER-AMP-MSI-SIACH-BNKACCT-TYP.</t>
  </si>
  <si>
    <t xml:space="preserve">1. initialize to low values
</t>
  </si>
  <si>
    <t>1. Initialize to low values. 
If CDC-ACH-ABA (beg 504) is greater than zero's, move ‘NA-KEY1’ (beg 235-258) from ACCT.</t>
  </si>
  <si>
    <t>1. Initialize to low values. 
If CDC-ACH-ABA (beg 504) is greater than zero's,  move 'Y'.</t>
  </si>
  <si>
    <t>1. Move '1'.</t>
  </si>
  <si>
    <t xml:space="preserve">1. Initialize to low values. 
If CDC-ACH-ABA (beg 504) is greater than zero's, set to first business day after Financial conversion. </t>
  </si>
  <si>
    <t>1. Default to '1'</t>
  </si>
  <si>
    <t>Default to 1.</t>
  </si>
  <si>
    <t>1. Move NAIDFORMAT (beg 379) from ACCT</t>
  </si>
  <si>
    <t>System generated.</t>
  </si>
  <si>
    <t>1. Initialize to low values. 
If CDC-ACH-ABA (beg 504) is greater than zero's, move '0'</t>
  </si>
  <si>
    <t>Required if CDC-FREQUENCY = E.  
'DAY' must be greater than the 'day' in CDC-BEGIN-CYMD (beg 29)</t>
  </si>
  <si>
    <t>1.  Initialize to low values. 
From ACCT Adds After File:  If CDC-FREQUENCY (239) = E, refer to CDC-BEGIN-CYMD (240) field for instruction.</t>
  </si>
  <si>
    <t xml:space="preserve">1.  Initialize to low values.  
If CDC-FREQUENCY (239) = E, refer to CDC-BEGIN-CYMD (240) field for instruction.
</t>
  </si>
  <si>
    <t xml:space="preserve">1.  Initialize to low values.  
If CDC-FREQUENCY (Beg 239) = E, refer to CDC-BEGIN-CYMD (Beg 240) field for instruction.
</t>
  </si>
  <si>
    <t>See Notes to calculate this field</t>
  </si>
  <si>
    <t>1.  Initialize to low values.
If CDC-ACH-ABA (beg 678) is &gt; 0, set to N.</t>
  </si>
  <si>
    <t>1.  Initialize to low values.
If CDC-ACH-ABA (beg 678) is &gt; 0, set to EFT.</t>
  </si>
  <si>
    <t>1.  Initialize to low values.
If CDC-ACH-ABA (Beg 678) is &gt; 0, set to N.</t>
  </si>
  <si>
    <t>If CDC-ACH-ABA (Beg 504) from DIST mappings is &gt;0, then default to ‘PPD’, else move spaces.</t>
  </si>
  <si>
    <t>1. initialize to low values.  
If CDC-ALT-NALINE-1 (beg 98) is greater than spaces, and PER-AMP-MPI-PAM-3RD-PARTY-IND = Y set to 'B' else 'A'.
OR
initialize to low values.  
If CDC-ALT-NALINE-1 (beg 98) is greater than spaces, default to 'A'.  If PER-AMP-MPI-PAM-3RD-PARTY-IND = Y set to 'B'.</t>
  </si>
  <si>
    <t>1.  Initialize to low values.
If CDC-ACH-ABA (Beg 678) is &gt; 0, set to EFT.</t>
  </si>
  <si>
    <t>If CDC-ACH-ABA (Beg 504) from DIST mappings is &gt;0, then default to ‘EFT’, else move spaces.</t>
  </si>
  <si>
    <t>1. initialize to low values.  
If CDC-JNL-ACCT (beg 470) is greater than zero's and PER-AMP-MPI-PAM-3RD-PARTY-IND = Y set to 'B' else 'A'.
OR
Initialize to low values.  
If CDC-JNL-ACCT (beg 470) is greater than zero's default to 'A'.  If PER-AMP-MPI-PAM-3RD-PARTY-IND = Y set to 'B'.</t>
  </si>
  <si>
    <t>1. initialize to low values.  
If CDC-ALT-NALINE-1 (beg 98) is greater than spaces, and PER-AMP-MPI-PAM-3RD-PARTY-IND = Y set to 'B' else 'A'.</t>
  </si>
  <si>
    <t>Default to spaces</t>
  </si>
  <si>
    <t xml:space="preserve">Marital status - used only if tax is to be withheld based upon the IRS withholding tables.
(Not currently used for withholding calculations)
M = Married
S = Single
</t>
  </si>
  <si>
    <t>WITH-ALLOWANCE</t>
  </si>
  <si>
    <t>INQUIRY SCOPE</t>
  </si>
  <si>
    <t>DIST ALTER IND</t>
  </si>
  <si>
    <t>CDC-DIST-ALTER-IND</t>
  </si>
  <si>
    <t>New Field in development for new UI.
7/5/21</t>
  </si>
  <si>
    <t>FILLER</t>
  </si>
  <si>
    <t>LPL - PCR
05/04/24
FIXED</t>
  </si>
  <si>
    <t>LPL - PCR
05/04/24
Variable</t>
  </si>
  <si>
    <r>
      <t>1. Initialize to low values.  
If PER-AMP-MSP-AMPS-MODE = JNX 
     If PER-AMP-MSI-SI-JNL-TO-ACCT (col 1301-1309) is &gt; 0, use subroutine EB220809 (ACCT DB) to cross reference ‘</t>
    </r>
    <r>
      <rPr>
        <sz val="9"/>
        <color rgb="FFFF0000"/>
        <rFont val="Arial"/>
        <family val="2"/>
      </rPr>
      <t>RC’</t>
    </r>
    <r>
      <rPr>
        <sz val="9"/>
        <color theme="1"/>
        <rFont val="Arial"/>
        <family val="2"/>
      </rPr>
      <t xml:space="preserve"> +  PER-AMP-MSI-SI-JNL-TO-ACCT</t>
    </r>
    <r>
      <rPr>
        <sz val="9"/>
        <color indexed="8"/>
        <rFont val="Arial"/>
        <family val="2"/>
      </rPr>
      <t xml:space="preserve"> and populate this field with new BETA account number.
</t>
    </r>
  </si>
  <si>
    <r>
      <t>1. Initialize to low values.  
If PER-AMP-MSP-AMPS-MODE = JNX 
     If PER-AMP-MSI-SI-JNL-TO-ACCT (col 1301-1309)is &gt; 0, use subroutine EB220809 (ACCT DB) to cross reference ‘</t>
    </r>
    <r>
      <rPr>
        <sz val="9"/>
        <color rgb="FFFF0000"/>
        <rFont val="Arial"/>
        <family val="2"/>
      </rPr>
      <t>RC</t>
    </r>
    <r>
      <rPr>
        <sz val="9"/>
        <color theme="1"/>
        <rFont val="Arial"/>
        <family val="2"/>
      </rPr>
      <t>’ +  PER-AMP-MSI-SI-JNL-TO-ACCT</t>
    </r>
    <r>
      <rPr>
        <sz val="9"/>
        <color indexed="8"/>
        <rFont val="Arial"/>
        <family val="2"/>
      </rPr>
      <t xml:space="preserve"> and populate this field with new BETA account number.
</t>
    </r>
  </si>
  <si>
    <t>1. Initialize to low values.
If NAINST (beg 413) = I
    If NAIDFORMAT (beg 379) from ACCT = '-'   
    move 'X'. Else move space.</t>
  </si>
  <si>
    <r>
      <t xml:space="preserve">1. Initialize to low values. 
If CDC-ACH-ABA (beg 678) &gt; 0, move '0'.'  </t>
    </r>
    <r>
      <rPr>
        <i/>
        <sz val="9"/>
        <rFont val="Arial"/>
        <family val="2"/>
      </rPr>
      <t xml:space="preserve"> </t>
    </r>
  </si>
  <si>
    <r>
      <rPr>
        <b/>
        <u/>
        <sz val="9"/>
        <rFont val="Arial"/>
        <family val="2"/>
      </rPr>
      <t>New Option #1</t>
    </r>
    <r>
      <rPr>
        <sz val="9"/>
        <rFont val="Arial"/>
        <family val="2"/>
      </rPr>
      <t xml:space="preserve">
1. Move spaces.</t>
    </r>
  </si>
  <si>
    <r>
      <rPr>
        <b/>
        <u/>
        <sz val="9"/>
        <rFont val="Arial"/>
        <family val="2"/>
      </rPr>
      <t>New Option #1</t>
    </r>
    <r>
      <rPr>
        <sz val="9"/>
        <rFont val="Arial"/>
        <family val="2"/>
      </rPr>
      <t xml:space="preserve">
1.. Move spaces.</t>
    </r>
  </si>
  <si>
    <t>1. Initialize to low values.  
If CDC-ALT-NALINE-1 (beg 323) &gt; space
   if PER-AMP-MPI-PAM-3RD-PARTY-IND (col 2616) = Y      
       Move 'H''.
       Else, move 'H'.</t>
  </si>
  <si>
    <t>LPL - Redwood (RDW)
09/21/2024
FIXED</t>
  </si>
  <si>
    <t>LPL-Redwood (RDW) 
09/21/2024
Variable</t>
  </si>
  <si>
    <r>
      <rPr>
        <b/>
        <sz val="9"/>
        <rFont val="Arial"/>
        <family val="2"/>
      </rPr>
      <t>END DATE IS A PAST DATE.</t>
    </r>
    <r>
      <rPr>
        <sz val="9"/>
        <rFont val="Arial"/>
        <family val="2"/>
      </rPr>
      <t xml:space="preserve">
If PER-AMP-MPI-PAM-LST-PAY is less</t>
    </r>
    <r>
      <rPr>
        <sz val="9"/>
        <color rgb="FFFF0000"/>
        <rFont val="Arial"/>
        <family val="2"/>
      </rPr>
      <t xml:space="preserve"> MM/DD/YY</t>
    </r>
  </si>
  <si>
    <t>LPL - WIS (PWI)
DIST Reverse Mapping</t>
  </si>
  <si>
    <t>023</t>
  </si>
  <si>
    <t>001</t>
  </si>
  <si>
    <t>Chevia Wilkins</t>
  </si>
  <si>
    <t>V3</t>
  </si>
  <si>
    <t>CS.CVT2025.LPL.PWI.AMPS</t>
  </si>
  <si>
    <t>WP</t>
  </si>
  <si>
    <t>Sandy Bennett</t>
  </si>
  <si>
    <t>PURGE#</t>
  </si>
  <si>
    <t>Counts</t>
  </si>
  <si>
    <t>PRIN – Pay Principal
RMD – RMD                           (is both Fixed and Variable)
PRNC – Deposit
INCM = Income</t>
  </si>
  <si>
    <t>not = A or P</t>
  </si>
  <si>
    <t xml:space="preserve">UR
</t>
  </si>
  <si>
    <r>
      <t xml:space="preserve">Way to purge accounts that have END Dates prior to conversion date; distribution is no longer active. 
</t>
    </r>
    <r>
      <rPr>
        <sz val="9"/>
        <color rgb="FFFF0000"/>
        <rFont val="Arial"/>
        <family val="2"/>
      </rPr>
      <t xml:space="preserve">Some Firms use Non-Financial date, others use Financial date.
</t>
    </r>
  </si>
  <si>
    <t>Total</t>
  </si>
  <si>
    <t>Total AMPS</t>
  </si>
  <si>
    <t>Purges</t>
  </si>
  <si>
    <t>CNIFs</t>
  </si>
  <si>
    <t>To Convert</t>
  </si>
  <si>
    <r>
      <t xml:space="preserve">Way to purge Frequencies not supported by firm
Refer to FREQ table
</t>
    </r>
    <r>
      <rPr>
        <sz val="9"/>
        <color rgb="FFFF0000"/>
        <rFont val="Arial"/>
        <family val="2"/>
      </rPr>
      <t>RED didn't purge
GAL  purged O
GRP  purged  UR
CUS didn't purge</t>
    </r>
  </si>
  <si>
    <t>NF: 5/29/25
FTD: 6/6/25
FIN: 6/7/25</t>
  </si>
  <si>
    <t>&lt; 06/07/25</t>
  </si>
  <si>
    <r>
      <t>1. Initialize to low values.  
If PER-AMP-MSP-AMPS-MODE = JNX 
     If PER-AMP-MSI-SI-JNL-TO-ACCT (col 1301-1309) is &gt; 0, use subroutine EB220809 (ACCT DB) to cross reference ‘</t>
    </r>
    <r>
      <rPr>
        <sz val="9"/>
        <color rgb="FFFF0000"/>
        <rFont val="Arial"/>
        <family val="2"/>
      </rPr>
      <t>UF’</t>
    </r>
    <r>
      <rPr>
        <sz val="9"/>
        <color theme="1"/>
        <rFont val="Arial"/>
        <family val="2"/>
      </rPr>
      <t xml:space="preserve"> +  PER-AMP-MSI-SI-JNL-TO-ACCT</t>
    </r>
    <r>
      <rPr>
        <sz val="9"/>
        <color indexed="8"/>
        <rFont val="Arial"/>
        <family val="2"/>
      </rPr>
      <t xml:space="preserve"> and populate this field with new BETA account number.
</t>
    </r>
  </si>
  <si>
    <r>
      <t>1. Initialize to low values.  
If PER-AMP-MSP-AMPS-MODE = JNX 
     If PER-AMP-MSI-SI-JNL-TO-ACCT (col 1301-1309)is &gt; 0, use subroutine EB220809 (ACCT DB) to cross reference ‘</t>
    </r>
    <r>
      <rPr>
        <sz val="9"/>
        <color rgb="FFFF0000"/>
        <rFont val="Arial"/>
        <family val="2"/>
      </rPr>
      <t>UF</t>
    </r>
    <r>
      <rPr>
        <sz val="9"/>
        <color theme="1"/>
        <rFont val="Arial"/>
        <family val="2"/>
      </rPr>
      <t>’ +  PER-AMP-MSI-SI-JNL-TO-ACCT</t>
    </r>
    <r>
      <rPr>
        <sz val="9"/>
        <color indexed="8"/>
        <rFont val="Arial"/>
        <family val="2"/>
      </rPr>
      <t xml:space="preserve"> and populate this field with new BETA account number.
</t>
    </r>
  </si>
  <si>
    <t xml:space="preserve">1. Move spaces. </t>
  </si>
  <si>
    <t>LPL - CUSO (CUS)
05/07/25
(As of 2/11/25)
Variable</t>
  </si>
  <si>
    <t>LPL - CUSO (CUS)
05/07/25
(As of 2/11/25)
FIXED</t>
  </si>
  <si>
    <t xml:space="preserve">See PURGE CRITERION.  This should be a Yes on the Purge if we are converting End Dates. 
</t>
  </si>
  <si>
    <r>
      <t>1. Initialize to low values.  
If PER-AMP-MSP-AMPS-MODE = JNX 
     If PER-AMP-MSI-SI-JNL-TO-ACCT (col 1301-1309)is &gt; 0, use subroutine EB220809 (ACCT DB) to cross reference ‘</t>
    </r>
    <r>
      <rPr>
        <sz val="9"/>
        <color rgb="FFFF0000"/>
        <rFont val="Arial"/>
        <family val="2"/>
      </rPr>
      <t>WP</t>
    </r>
    <r>
      <rPr>
        <sz val="9"/>
        <color theme="1"/>
        <rFont val="Arial"/>
        <family val="2"/>
      </rPr>
      <t>’ +  PER-AMP-MSI-SI-JNL-TO-ACCT</t>
    </r>
    <r>
      <rPr>
        <sz val="9"/>
        <color indexed="8"/>
        <rFont val="Arial"/>
        <family val="2"/>
      </rPr>
      <t xml:space="preserve"> and populate this field with new BETA account number.
</t>
    </r>
  </si>
  <si>
    <r>
      <t>1. Initialize to low values.  
If PER-AMP-MSP-AMPS-MODE = JNX 
     If PER-AMP-MSI-SI-JNL-TO-ACCT (col 1301-1309) is &gt; 0, use subroutine EB220809 (ACCT DB) to cross reference ‘</t>
    </r>
    <r>
      <rPr>
        <sz val="9"/>
        <color rgb="FFFF0000"/>
        <rFont val="Arial"/>
        <family val="2"/>
      </rPr>
      <t>WP’</t>
    </r>
    <r>
      <rPr>
        <sz val="9"/>
        <color theme="1"/>
        <rFont val="Arial"/>
        <family val="2"/>
      </rPr>
      <t xml:space="preserve"> +  PER-AMP-MSI-SI-JNL-TO-ACCT</t>
    </r>
    <r>
      <rPr>
        <sz val="9"/>
        <color indexed="8"/>
        <rFont val="Arial"/>
        <family val="2"/>
      </rPr>
      <t xml:space="preserve"> and populate this field with new BETA account number.
</t>
    </r>
  </si>
  <si>
    <t>N</t>
  </si>
  <si>
    <t>D</t>
  </si>
  <si>
    <t xml:space="preserve">Used D for the last FDC.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</si>
</sst>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
  </numFmts>
  <fonts count="97">
    <font>
      <sz val="11"/>
      <color theme="1"/>
      <name val="Calibri"/>
      <family val="2"/>
      <scheme val="minor"/>
    </font>
    <font>
      <b/>
      <sz val="9"/>
      <name val="Arial"/>
      <family val="2"/>
    </font>
    <font>
      <sz val="9"/>
      <name val="Arial"/>
      <family val="2"/>
    </font>
    <font>
      <b/>
      <i/>
      <sz val="9"/>
      <color indexed="8"/>
      <name val="Arial"/>
      <family val="2"/>
    </font>
    <font>
      <sz val="9"/>
      <color indexed="8"/>
      <name val="Arial"/>
      <family val="2"/>
    </font>
    <font>
      <i/>
      <sz val="9"/>
      <color indexed="8"/>
      <name val="Arial"/>
      <family val="2"/>
    </font>
    <font>
      <u/>
      <sz val="9"/>
      <color indexed="8"/>
      <name val="Arial"/>
      <family val="2"/>
    </font>
    <font>
      <u/>
      <sz val="9"/>
      <name val="Arial"/>
      <family val="2"/>
    </font>
    <font>
      <sz val="10"/>
      <color indexed="8"/>
      <name val="Arial"/>
      <family val="2"/>
    </font>
    <font>
      <i/>
      <sz val="9"/>
      <name val="Arial"/>
      <family val="2"/>
    </font>
    <font>
      <b/>
      <sz val="9"/>
      <color indexed="8"/>
      <name val="Arial"/>
      <family val="2"/>
    </font>
    <font>
      <b/>
      <sz val="11"/>
      <color indexed="8"/>
      <name val="Calibri"/>
      <family val="2"/>
    </font>
    <font>
      <sz val="9"/>
      <color indexed="10"/>
      <name val="Arial"/>
      <family val="2"/>
    </font>
    <font>
      <strike/>
      <sz val="9"/>
      <color indexed="8"/>
      <name val="Arial"/>
      <family val="2"/>
    </font>
    <font>
      <strike/>
      <sz val="9"/>
      <name val="Arial"/>
      <family val="2"/>
    </font>
    <font>
      <i/>
      <strike/>
      <sz val="9"/>
      <name val="Arial"/>
      <family val="2"/>
    </font>
    <font>
      <strike/>
      <sz val="9"/>
      <color indexed="10"/>
      <name val="Arial"/>
      <family val="2"/>
    </font>
    <font>
      <u/>
      <sz val="9"/>
      <color indexed="10"/>
      <name val="Arial"/>
      <family val="2"/>
    </font>
    <font>
      <b/>
      <sz val="11"/>
      <color theme="0"/>
      <name val="Calibri"/>
      <family val="2"/>
      <scheme val="minor"/>
    </font>
    <font>
      <u/>
      <sz val="8.8000000000000007"/>
      <color theme="10"/>
      <name val="Calibri"/>
      <family val="2"/>
    </font>
    <font>
      <sz val="10"/>
      <color theme="1"/>
      <name val="Calibri"/>
      <family val="2"/>
      <scheme val="minor"/>
    </font>
    <font>
      <b/>
      <sz val="11"/>
      <color theme="1"/>
      <name val="Calibri"/>
      <family val="2"/>
      <scheme val="minor"/>
    </font>
    <font>
      <sz val="11"/>
      <color rgb="FFFF0000"/>
      <name val="Calibri"/>
      <family val="2"/>
      <scheme val="minor"/>
    </font>
    <font>
      <b/>
      <sz val="9"/>
      <color theme="1"/>
      <name val="Arial (W1)"/>
      <family val="2"/>
    </font>
    <font>
      <sz val="9"/>
      <color theme="1"/>
      <name val="Arial (W1)"/>
      <family val="2"/>
    </font>
    <font>
      <sz val="9"/>
      <color theme="1"/>
      <name val="Arial"/>
      <family val="2"/>
    </font>
    <font>
      <b/>
      <sz val="9"/>
      <color theme="1"/>
      <name val="Arial"/>
      <family val="2"/>
    </font>
    <font>
      <sz val="9"/>
      <color rgb="FFFF0000"/>
      <name val="Arial"/>
      <family val="2"/>
    </font>
    <font>
      <sz val="9"/>
      <color rgb="FF0000FF"/>
      <name val="Arial"/>
      <family val="2"/>
    </font>
    <font>
      <sz val="9"/>
      <color theme="10"/>
      <name val="Arial"/>
      <family val="2"/>
    </font>
    <font>
      <b/>
      <sz val="9"/>
      <color rgb="FFFF0000"/>
      <name val="Arial"/>
      <family val="2"/>
    </font>
    <font>
      <b/>
      <sz val="14"/>
      <color theme="1"/>
      <name val="Arial"/>
      <family val="2"/>
    </font>
    <font>
      <b/>
      <sz val="9"/>
      <color rgb="FFFF0000"/>
      <name val="Arial (W1)"/>
      <family val="2"/>
    </font>
    <font>
      <sz val="9"/>
      <color rgb="FF000000"/>
      <name val="Arial (W1)"/>
      <family val="2"/>
    </font>
    <font>
      <b/>
      <sz val="9"/>
      <color theme="1"/>
      <name val="Arial (W1)"/>
    </font>
    <font>
      <sz val="9"/>
      <color rgb="FF000000"/>
      <name val="Arial"/>
      <family val="2"/>
    </font>
    <font>
      <b/>
      <sz val="9"/>
      <color theme="0"/>
      <name val="Arial"/>
      <family val="2"/>
    </font>
    <font>
      <sz val="9"/>
      <color theme="1"/>
      <name val="Wingdings"/>
      <charset val="2"/>
    </font>
    <font>
      <sz val="9"/>
      <color theme="1"/>
      <name val="Calibri"/>
      <family val="2"/>
      <scheme val="minor"/>
    </font>
    <font>
      <i/>
      <sz val="9"/>
      <color theme="1"/>
      <name val="Arial"/>
      <family val="2"/>
    </font>
    <font>
      <sz val="9"/>
      <color theme="0"/>
      <name val="Arial"/>
      <family val="2"/>
    </font>
    <font>
      <sz val="10"/>
      <color theme="1"/>
      <name val="Arial"/>
      <family val="2"/>
    </font>
    <font>
      <sz val="9"/>
      <color theme="1"/>
      <name val="Symbol"/>
      <family val="1"/>
      <charset val="2"/>
    </font>
    <font>
      <sz val="9"/>
      <color rgb="FFC00000"/>
      <name val="Arial"/>
      <family val="2"/>
    </font>
    <font>
      <sz val="9"/>
      <color rgb="FF0066FF"/>
      <name val="Arial"/>
      <family val="2"/>
    </font>
    <font>
      <sz val="9"/>
      <color rgb="FF3366FF"/>
      <name val="Arial"/>
      <family val="2"/>
    </font>
    <font>
      <sz val="11"/>
      <name val="Calibri"/>
      <family val="2"/>
      <scheme val="minor"/>
    </font>
    <font>
      <sz val="11"/>
      <color theme="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i/>
      <sz val="11"/>
      <color rgb="FF7F7F7F"/>
      <name val="Calibri"/>
      <family val="2"/>
      <scheme val="minor"/>
    </font>
    <font>
      <sz val="11"/>
      <color theme="0"/>
      <name val="Calibri"/>
      <family val="2"/>
      <scheme val="minor"/>
    </font>
    <font>
      <b/>
      <u/>
      <sz val="9"/>
      <color rgb="FFFF0000"/>
      <name val="Arial"/>
      <family val="2"/>
    </font>
    <font>
      <strike/>
      <sz val="9"/>
      <color rgb="FFFF0000"/>
      <name val="Arial"/>
      <family val="2"/>
    </font>
    <font>
      <sz val="11"/>
      <color rgb="FF9C6500"/>
      <name val="Calibri"/>
      <family val="2"/>
      <scheme val="minor"/>
    </font>
    <font>
      <b/>
      <sz val="18"/>
      <color theme="3"/>
      <name val="Cambria"/>
      <family val="2"/>
      <scheme val="major"/>
    </font>
    <font>
      <sz val="9"/>
      <color rgb="FF0000CC"/>
      <name val="Arial"/>
      <family val="2"/>
    </font>
    <font>
      <sz val="10"/>
      <name val="Arial"/>
      <family val="2"/>
    </font>
    <font>
      <u/>
      <sz val="10"/>
      <color indexed="12"/>
      <name val="Arial"/>
      <family val="2"/>
    </font>
    <font>
      <sz val="8"/>
      <color theme="1"/>
      <name val="Arial"/>
      <family val="2"/>
    </font>
    <font>
      <sz val="8"/>
      <color theme="0"/>
      <name val="Arial"/>
      <family val="2"/>
    </font>
    <font>
      <sz val="8"/>
      <color rgb="FF9C0006"/>
      <name val="Arial"/>
      <family val="2"/>
    </font>
    <font>
      <b/>
      <sz val="8"/>
      <color rgb="FFFA7D00"/>
      <name val="Arial"/>
      <family val="2"/>
    </font>
    <font>
      <b/>
      <sz val="8"/>
      <color theme="0"/>
      <name val="Arial"/>
      <family val="2"/>
    </font>
    <font>
      <i/>
      <sz val="8"/>
      <color rgb="FF7F7F7F"/>
      <name val="Arial"/>
      <family val="2"/>
    </font>
    <font>
      <sz val="8"/>
      <color rgb="FF006100"/>
      <name val="Arial"/>
      <family val="2"/>
    </font>
    <font>
      <b/>
      <sz val="15"/>
      <color theme="3"/>
      <name val="Arial"/>
      <family val="2"/>
    </font>
    <font>
      <b/>
      <sz val="13"/>
      <color theme="3"/>
      <name val="Arial"/>
      <family val="2"/>
    </font>
    <font>
      <b/>
      <sz val="11"/>
      <color theme="3"/>
      <name val="Arial"/>
      <family val="2"/>
    </font>
    <font>
      <u/>
      <sz val="11"/>
      <color theme="10"/>
      <name val="Calibri"/>
      <family val="2"/>
      <scheme val="minor"/>
    </font>
    <font>
      <sz val="8"/>
      <color rgb="FF3F3F76"/>
      <name val="Arial"/>
      <family val="2"/>
    </font>
    <font>
      <sz val="8"/>
      <color rgb="FFFA7D00"/>
      <name val="Arial"/>
      <family val="2"/>
    </font>
    <font>
      <sz val="8"/>
      <color rgb="FF9C6500"/>
      <name val="Arial"/>
      <family val="2"/>
    </font>
    <font>
      <sz val="11"/>
      <color indexed="8"/>
      <name val="Calibri"/>
      <family val="2"/>
      <scheme val="minor"/>
    </font>
    <font>
      <b/>
      <sz val="8"/>
      <color rgb="FF3F3F3F"/>
      <name val="Arial"/>
      <family val="2"/>
    </font>
    <font>
      <b/>
      <sz val="8"/>
      <color theme="1"/>
      <name val="Arial"/>
      <family val="2"/>
    </font>
    <font>
      <sz val="8"/>
      <color rgb="FFFF0000"/>
      <name val="Arial"/>
      <family val="2"/>
    </font>
    <font>
      <strike/>
      <sz val="9"/>
      <color rgb="FF0000CC"/>
      <name val="Arial"/>
      <family val="2"/>
    </font>
    <font>
      <u/>
      <sz val="9"/>
      <color rgb="FFFF0000"/>
      <name val="Arial"/>
      <family val="2"/>
    </font>
    <font>
      <sz val="11"/>
      <color rgb="FF000000"/>
      <name val="Calibri"/>
      <family val="2"/>
    </font>
    <font>
      <b/>
      <sz val="9"/>
      <color rgb="FF000000"/>
      <name val="Arial"/>
      <family val="2"/>
    </font>
    <font>
      <strike/>
      <sz val="9"/>
      <color rgb="FF000000"/>
      <name val="Arial"/>
      <family val="2"/>
    </font>
    <font>
      <b/>
      <i/>
      <sz val="9"/>
      <color rgb="FF000000"/>
      <name val="Arial"/>
      <family val="2"/>
    </font>
    <font>
      <i/>
      <sz val="9"/>
      <color rgb="FF000000"/>
      <name val="Arial"/>
      <family val="2"/>
    </font>
    <font>
      <sz val="9"/>
      <color rgb="FF2629E0"/>
      <name val="Arial"/>
      <family val="2"/>
    </font>
    <font>
      <strike/>
      <u/>
      <sz val="9"/>
      <name val="Arial"/>
      <family val="2"/>
    </font>
    <font>
      <b/>
      <u/>
      <sz val="9"/>
      <name val="Arial"/>
      <family val="2"/>
    </font>
    <font>
      <sz val="11"/>
      <color rgb="FF0070C0"/>
      <name val="Calibri"/>
      <family val="2"/>
      <scheme val="minor"/>
    </font>
    <font>
      <b/>
      <sz val="11"/>
      <color rgb="FF0070C0"/>
      <name val="Calibri"/>
      <family val="2"/>
      <scheme val="minor"/>
    </font>
    <font>
      <sz val="11"/>
      <color rgb="FF191CB3"/>
      <name val="Calibri"/>
      <family val="2"/>
      <scheme val="minor"/>
    </font>
  </fonts>
  <fills count="54">
    <fill>
      <patternFill patternType="none"/>
    </fill>
    <fill>
      <patternFill patternType="gray125"/>
    </fill>
    <fill>
      <patternFill patternType="solid">
        <fgColor theme="4" tint="0.59999389629810485"/>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0" tint="-0.24994659260841701"/>
        <bgColor indexed="64"/>
      </patternFill>
    </fill>
    <fill>
      <patternFill patternType="solid">
        <fgColor theme="0" tint="-0.14996795556505021"/>
        <bgColor indexed="64"/>
      </patternFill>
    </fill>
    <fill>
      <patternFill patternType="solid">
        <fgColor theme="9" tint="0.39997558519241921"/>
        <bgColor indexed="64"/>
      </patternFill>
    </fill>
    <fill>
      <patternFill patternType="solid">
        <fgColor theme="0"/>
        <bgColor indexed="64"/>
      </patternFill>
    </fill>
    <fill>
      <patternFill patternType="solid">
        <fgColor rgb="FFFFFF00"/>
        <bgColor indexed="64"/>
      </patternFill>
    </fill>
    <fill>
      <patternFill patternType="solid">
        <fgColor theme="0" tint="-0.14999847407452621"/>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E0E0E0"/>
        <bgColor indexed="64"/>
      </patternFill>
    </fill>
    <fill>
      <patternFill patternType="solid">
        <fgColor rgb="FFBFBFBF"/>
        <bgColor rgb="FF000000"/>
      </patternFill>
    </fill>
    <fill>
      <patternFill patternType="solid">
        <fgColor rgb="FFFCD5B4"/>
        <bgColor rgb="FF000000"/>
      </patternFill>
    </fill>
    <fill>
      <patternFill patternType="solid">
        <fgColor rgb="FFD9D9D9"/>
        <bgColor rgb="FF000000"/>
      </patternFill>
    </fill>
    <fill>
      <patternFill patternType="solid">
        <fgColor rgb="FFFFFF00"/>
        <bgColor rgb="FF000000"/>
      </patternFill>
    </fill>
    <fill>
      <patternFill patternType="solid">
        <fgColor rgb="FFFFFFFF"/>
        <bgColor rgb="FF000000"/>
      </patternFill>
    </fill>
    <fill>
      <patternFill patternType="solid">
        <fgColor rgb="FFA6A6A6"/>
        <bgColor rgb="FF000000"/>
      </patternFill>
    </fill>
    <fill>
      <patternFill patternType="solid">
        <fgColor rgb="FFD9D9D9"/>
        <bgColor indexed="64"/>
      </patternFill>
    </fill>
    <fill>
      <patternFill patternType="solid">
        <fgColor rgb="FFA6A6A6"/>
        <bgColor indexed="64"/>
      </patternFill>
    </fill>
    <fill>
      <patternFill patternType="solid">
        <fgColor rgb="FFBFBFBF"/>
        <bgColor indexed="64"/>
      </patternFill>
    </fill>
    <fill>
      <patternFill patternType="solid">
        <fgColor theme="9" tint="0.59999389629810485"/>
        <bgColor indexed="64"/>
      </patternFill>
    </fill>
    <fill>
      <patternFill patternType="solid">
        <fgColor theme="0" tint="-4.9989318521683403E-2"/>
        <bgColor indexed="64"/>
      </patternFill>
    </fill>
  </fills>
  <borders count="3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theme="0" tint="-0.14999847407452621"/>
      </right>
      <top/>
      <bottom/>
      <diagonal/>
    </border>
    <border>
      <left style="thin">
        <color indexed="64"/>
      </left>
      <right style="medium">
        <color rgb="FFFF0000"/>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indexed="64"/>
      </right>
      <top style="thin">
        <color indexed="64"/>
      </top>
      <bottom/>
      <diagonal/>
    </border>
    <border>
      <left style="thin">
        <color rgb="FF000000"/>
      </left>
      <right/>
      <top style="thin">
        <color rgb="FF000000"/>
      </top>
      <bottom style="thin">
        <color rgb="FF000000"/>
      </bottom>
      <diagonal/>
    </border>
    <border>
      <left/>
      <right style="thin">
        <color indexed="64"/>
      </right>
      <top/>
      <bottom style="thin">
        <color indexed="64"/>
      </bottom>
      <diagonal/>
    </border>
    <border>
      <left/>
      <right/>
      <top/>
      <bottom style="thin">
        <color indexed="64"/>
      </bottom>
      <diagonal/>
    </border>
    <border>
      <left/>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right style="thin">
        <color rgb="FF000000"/>
      </right>
      <top style="thin">
        <color indexed="64"/>
      </top>
      <bottom/>
      <diagonal/>
    </border>
    <border>
      <left style="thin">
        <color indexed="64"/>
      </left>
      <right style="thin">
        <color rgb="FF000000"/>
      </right>
      <top style="thin">
        <color indexed="64"/>
      </top>
      <bottom/>
      <diagonal/>
    </border>
    <border>
      <left style="thin">
        <color indexed="64"/>
      </left>
      <right style="thin">
        <color rgb="FF000000"/>
      </right>
      <top style="thin">
        <color indexed="64"/>
      </top>
      <bottom style="thin">
        <color indexed="64"/>
      </bottom>
      <diagonal/>
    </border>
    <border>
      <left/>
      <right style="thin">
        <color rgb="FF000000"/>
      </right>
      <top/>
      <bottom/>
      <diagonal/>
    </border>
    <border>
      <left/>
      <right style="thin">
        <color rgb="FF000000"/>
      </right>
      <top/>
      <bottom style="thin">
        <color indexed="64"/>
      </bottom>
      <diagonal/>
    </border>
    <border>
      <left style="thin">
        <color indexed="64"/>
      </left>
      <right style="thin">
        <color indexed="64"/>
      </right>
      <top/>
      <bottom style="thin">
        <color rgb="FF000000"/>
      </bottom>
      <diagonal/>
    </border>
    <border>
      <left/>
      <right style="thin">
        <color indexed="64"/>
      </right>
      <top/>
      <bottom style="thin">
        <color rgb="FF000000"/>
      </bottom>
      <diagonal/>
    </border>
    <border>
      <left style="thin">
        <color indexed="64"/>
      </left>
      <right style="thin">
        <color indexed="64"/>
      </right>
      <top style="thin">
        <color indexed="64"/>
      </top>
      <bottom style="thin">
        <color rgb="FF000000"/>
      </bottom>
      <diagonal/>
    </border>
    <border>
      <left style="thin">
        <color indexed="64"/>
      </left>
      <right/>
      <top style="thin">
        <color indexed="64"/>
      </top>
      <bottom style="thin">
        <color rgb="FF000000"/>
      </bottom>
      <diagonal/>
    </border>
    <border>
      <left/>
      <right style="thin">
        <color indexed="64"/>
      </right>
      <top style="thin">
        <color indexed="64"/>
      </top>
      <bottom style="thin">
        <color rgb="FF000000"/>
      </bottom>
      <diagonal/>
    </border>
    <border>
      <left/>
      <right/>
      <top style="medium">
        <color auto="1"/>
      </top>
      <bottom/>
      <diagonal/>
    </border>
    <border>
      <left/>
      <right/>
      <top style="medium">
        <color rgb="FF0070C0"/>
      </top>
      <bottom/>
      <diagonal/>
    </border>
  </borders>
  <cellStyleXfs count="568">
    <xf numFmtId="0" fontId="0" fillId="0" borderId="0"/>
    <xf numFmtId="0" fontId="19" fillId="0" borderId="0" applyNumberFormat="0" applyFill="0" applyBorder="0" applyAlignment="0" applyProtection="0">
      <alignment vertical="top"/>
      <protection locked="0"/>
    </xf>
    <xf numFmtId="0" fontId="20" fillId="0" borderId="0"/>
    <xf numFmtId="0" fontId="20" fillId="0" borderId="0"/>
    <xf numFmtId="0" fontId="20" fillId="0" borderId="0"/>
    <xf numFmtId="0" fontId="20" fillId="0" borderId="0"/>
    <xf numFmtId="0" fontId="48" fillId="0" borderId="8" applyNumberFormat="0" applyFill="0" applyAlignment="0" applyProtection="0"/>
    <xf numFmtId="0" fontId="49" fillId="0" borderId="9" applyNumberFormat="0" applyFill="0" applyAlignment="0" applyProtection="0"/>
    <xf numFmtId="0" fontId="50" fillId="0" borderId="10" applyNumberFormat="0" applyFill="0" applyAlignment="0" applyProtection="0"/>
    <xf numFmtId="0" fontId="50" fillId="0" borderId="0" applyNumberFormat="0" applyFill="0" applyBorder="0" applyAlignment="0" applyProtection="0"/>
    <xf numFmtId="0" fontId="51" fillId="11" borderId="0" applyNumberFormat="0" applyBorder="0" applyAlignment="0" applyProtection="0"/>
    <xf numFmtId="0" fontId="52" fillId="12" borderId="0" applyNumberFormat="0" applyBorder="0" applyAlignment="0" applyProtection="0"/>
    <xf numFmtId="0" fontId="53" fillId="14" borderId="11" applyNumberFormat="0" applyAlignment="0" applyProtection="0"/>
    <xf numFmtId="0" fontId="54" fillId="15" borderId="12" applyNumberFormat="0" applyAlignment="0" applyProtection="0"/>
    <xf numFmtId="0" fontId="55" fillId="15" borderId="11" applyNumberFormat="0" applyAlignment="0" applyProtection="0"/>
    <xf numFmtId="0" fontId="56" fillId="0" borderId="13" applyNumberFormat="0" applyFill="0" applyAlignment="0" applyProtection="0"/>
    <xf numFmtId="0" fontId="18" fillId="16" borderId="14" applyNumberFormat="0" applyAlignment="0" applyProtection="0"/>
    <xf numFmtId="0" fontId="22" fillId="0" borderId="0" applyNumberFormat="0" applyFill="0" applyBorder="0" applyAlignment="0" applyProtection="0"/>
    <xf numFmtId="0" fontId="47" fillId="17" borderId="15" applyNumberFormat="0" applyFont="0" applyAlignment="0" applyProtection="0"/>
    <xf numFmtId="0" fontId="57" fillId="0" borderId="0" applyNumberFormat="0" applyFill="0" applyBorder="0" applyAlignment="0" applyProtection="0"/>
    <xf numFmtId="0" fontId="21" fillId="0" borderId="16" applyNumberFormat="0" applyFill="0" applyAlignment="0" applyProtection="0"/>
    <xf numFmtId="0" fontId="58" fillId="18" borderId="0" applyNumberFormat="0" applyBorder="0" applyAlignment="0" applyProtection="0"/>
    <xf numFmtId="0" fontId="47" fillId="19" borderId="0" applyNumberFormat="0" applyBorder="0" applyAlignment="0" applyProtection="0"/>
    <xf numFmtId="0" fontId="47" fillId="20" borderId="0" applyNumberFormat="0" applyBorder="0" applyAlignment="0" applyProtection="0"/>
    <xf numFmtId="0" fontId="58" fillId="22" borderId="0" applyNumberFormat="0" applyBorder="0" applyAlignment="0" applyProtection="0"/>
    <xf numFmtId="0" fontId="47" fillId="23" borderId="0" applyNumberFormat="0" applyBorder="0" applyAlignment="0" applyProtection="0"/>
    <xf numFmtId="0" fontId="47" fillId="24" borderId="0" applyNumberFormat="0" applyBorder="0" applyAlignment="0" applyProtection="0"/>
    <xf numFmtId="0" fontId="58" fillId="26" borderId="0" applyNumberFormat="0" applyBorder="0" applyAlignment="0" applyProtection="0"/>
    <xf numFmtId="0" fontId="47" fillId="27" borderId="0" applyNumberFormat="0" applyBorder="0" applyAlignment="0" applyProtection="0"/>
    <xf numFmtId="0" fontId="47" fillId="28" borderId="0" applyNumberFormat="0" applyBorder="0" applyAlignment="0" applyProtection="0"/>
    <xf numFmtId="0" fontId="58" fillId="30" borderId="0" applyNumberFormat="0" applyBorder="0" applyAlignment="0" applyProtection="0"/>
    <xf numFmtId="0" fontId="47" fillId="31" borderId="0" applyNumberFormat="0" applyBorder="0" applyAlignment="0" applyProtection="0"/>
    <xf numFmtId="0" fontId="47" fillId="32" borderId="0" applyNumberFormat="0" applyBorder="0" applyAlignment="0" applyProtection="0"/>
    <xf numFmtId="0" fontId="58" fillId="34" borderId="0" applyNumberFormat="0" applyBorder="0" applyAlignment="0" applyProtection="0"/>
    <xf numFmtId="0" fontId="47" fillId="35" borderId="0" applyNumberFormat="0" applyBorder="0" applyAlignment="0" applyProtection="0"/>
    <xf numFmtId="0" fontId="47" fillId="36" borderId="0" applyNumberFormat="0" applyBorder="0" applyAlignment="0" applyProtection="0"/>
    <xf numFmtId="0" fontId="58" fillId="38" borderId="0" applyNumberFormat="0" applyBorder="0" applyAlignment="0" applyProtection="0"/>
    <xf numFmtId="0" fontId="47" fillId="39" borderId="0" applyNumberFormat="0" applyBorder="0" applyAlignment="0" applyProtection="0"/>
    <xf numFmtId="0" fontId="47" fillId="40" borderId="0" applyNumberFormat="0" applyBorder="0" applyAlignment="0" applyProtection="0"/>
    <xf numFmtId="0" fontId="47" fillId="19" borderId="0" applyNumberFormat="0" applyBorder="0" applyAlignment="0" applyProtection="0"/>
    <xf numFmtId="0" fontId="47" fillId="19" borderId="0" applyNumberFormat="0" applyBorder="0" applyAlignment="0" applyProtection="0"/>
    <xf numFmtId="0" fontId="47" fillId="19" borderId="0" applyNumberFormat="0" applyBorder="0" applyAlignment="0" applyProtection="0"/>
    <xf numFmtId="0" fontId="47" fillId="19" borderId="0" applyNumberFormat="0" applyBorder="0" applyAlignment="0" applyProtection="0"/>
    <xf numFmtId="0" fontId="66" fillId="19" borderId="0" applyNumberFormat="0" applyBorder="0" applyAlignment="0" applyProtection="0"/>
    <xf numFmtId="0" fontId="47" fillId="19" borderId="0" applyNumberFormat="0" applyBorder="0" applyAlignment="0" applyProtection="0"/>
    <xf numFmtId="0" fontId="47" fillId="19" borderId="0" applyNumberFormat="0" applyBorder="0" applyAlignment="0" applyProtection="0"/>
    <xf numFmtId="0" fontId="47" fillId="23" borderId="0" applyNumberFormat="0" applyBorder="0" applyAlignment="0" applyProtection="0"/>
    <xf numFmtId="0" fontId="47" fillId="23" borderId="0" applyNumberFormat="0" applyBorder="0" applyAlignment="0" applyProtection="0"/>
    <xf numFmtId="0" fontId="47" fillId="23" borderId="0" applyNumberFormat="0" applyBorder="0" applyAlignment="0" applyProtection="0"/>
    <xf numFmtId="0" fontId="47" fillId="23" borderId="0" applyNumberFormat="0" applyBorder="0" applyAlignment="0" applyProtection="0"/>
    <xf numFmtId="0" fontId="66" fillId="23" borderId="0" applyNumberFormat="0" applyBorder="0" applyAlignment="0" applyProtection="0"/>
    <xf numFmtId="0" fontId="47" fillId="23" borderId="0" applyNumberFormat="0" applyBorder="0" applyAlignment="0" applyProtection="0"/>
    <xf numFmtId="0" fontId="47" fillId="23" borderId="0" applyNumberFormat="0" applyBorder="0" applyAlignment="0" applyProtection="0"/>
    <xf numFmtId="0" fontId="47" fillId="27" borderId="0" applyNumberFormat="0" applyBorder="0" applyAlignment="0" applyProtection="0"/>
    <xf numFmtId="0" fontId="47" fillId="27" borderId="0" applyNumberFormat="0" applyBorder="0" applyAlignment="0" applyProtection="0"/>
    <xf numFmtId="0" fontId="47" fillId="27" borderId="0" applyNumberFormat="0" applyBorder="0" applyAlignment="0" applyProtection="0"/>
    <xf numFmtId="0" fontId="47" fillId="27" borderId="0" applyNumberFormat="0" applyBorder="0" applyAlignment="0" applyProtection="0"/>
    <xf numFmtId="0" fontId="66" fillId="27" borderId="0" applyNumberFormat="0" applyBorder="0" applyAlignment="0" applyProtection="0"/>
    <xf numFmtId="0" fontId="47" fillId="27" borderId="0" applyNumberFormat="0" applyBorder="0" applyAlignment="0" applyProtection="0"/>
    <xf numFmtId="0" fontId="47" fillId="27" borderId="0" applyNumberFormat="0" applyBorder="0" applyAlignment="0" applyProtection="0"/>
    <xf numFmtId="0" fontId="47" fillId="31" borderId="0" applyNumberFormat="0" applyBorder="0" applyAlignment="0" applyProtection="0"/>
    <xf numFmtId="0" fontId="47" fillId="31" borderId="0" applyNumberFormat="0" applyBorder="0" applyAlignment="0" applyProtection="0"/>
    <xf numFmtId="0" fontId="47" fillId="31" borderId="0" applyNumberFormat="0" applyBorder="0" applyAlignment="0" applyProtection="0"/>
    <xf numFmtId="0" fontId="47" fillId="31" borderId="0" applyNumberFormat="0" applyBorder="0" applyAlignment="0" applyProtection="0"/>
    <xf numFmtId="0" fontId="66" fillId="31" borderId="0" applyNumberFormat="0" applyBorder="0" applyAlignment="0" applyProtection="0"/>
    <xf numFmtId="0" fontId="47" fillId="31" borderId="0" applyNumberFormat="0" applyBorder="0" applyAlignment="0" applyProtection="0"/>
    <xf numFmtId="0" fontId="47" fillId="31" borderId="0" applyNumberFormat="0" applyBorder="0" applyAlignment="0" applyProtection="0"/>
    <xf numFmtId="0" fontId="47" fillId="35" borderId="0" applyNumberFormat="0" applyBorder="0" applyAlignment="0" applyProtection="0"/>
    <xf numFmtId="0" fontId="47" fillId="35" borderId="0" applyNumberFormat="0" applyBorder="0" applyAlignment="0" applyProtection="0"/>
    <xf numFmtId="0" fontId="47" fillId="35" borderId="0" applyNumberFormat="0" applyBorder="0" applyAlignment="0" applyProtection="0"/>
    <xf numFmtId="0" fontId="47" fillId="35" borderId="0" applyNumberFormat="0" applyBorder="0" applyAlignment="0" applyProtection="0"/>
    <xf numFmtId="0" fontId="66" fillId="35" borderId="0" applyNumberFormat="0" applyBorder="0" applyAlignment="0" applyProtection="0"/>
    <xf numFmtId="0" fontId="47" fillId="35" borderId="0" applyNumberFormat="0" applyBorder="0" applyAlignment="0" applyProtection="0"/>
    <xf numFmtId="0" fontId="47" fillId="35" borderId="0" applyNumberFormat="0" applyBorder="0" applyAlignment="0" applyProtection="0"/>
    <xf numFmtId="0" fontId="47" fillId="39" borderId="0" applyNumberFormat="0" applyBorder="0" applyAlignment="0" applyProtection="0"/>
    <xf numFmtId="0" fontId="47" fillId="39" borderId="0" applyNumberFormat="0" applyBorder="0" applyAlignment="0" applyProtection="0"/>
    <xf numFmtId="0" fontId="47" fillId="39" borderId="0" applyNumberFormat="0" applyBorder="0" applyAlignment="0" applyProtection="0"/>
    <xf numFmtId="0" fontId="47" fillId="39" borderId="0" applyNumberFormat="0" applyBorder="0" applyAlignment="0" applyProtection="0"/>
    <xf numFmtId="0" fontId="66" fillId="39" borderId="0" applyNumberFormat="0" applyBorder="0" applyAlignment="0" applyProtection="0"/>
    <xf numFmtId="0" fontId="47" fillId="39" borderId="0" applyNumberFormat="0" applyBorder="0" applyAlignment="0" applyProtection="0"/>
    <xf numFmtId="0" fontId="47" fillId="39" borderId="0" applyNumberFormat="0" applyBorder="0" applyAlignment="0" applyProtection="0"/>
    <xf numFmtId="0" fontId="47" fillId="20" borderId="0" applyNumberFormat="0" applyBorder="0" applyAlignment="0" applyProtection="0"/>
    <xf numFmtId="0" fontId="47" fillId="20" borderId="0" applyNumberFormat="0" applyBorder="0" applyAlignment="0" applyProtection="0"/>
    <xf numFmtId="0" fontId="47" fillId="20" borderId="0" applyNumberFormat="0" applyBorder="0" applyAlignment="0" applyProtection="0"/>
    <xf numFmtId="0" fontId="47" fillId="20" borderId="0" applyNumberFormat="0" applyBorder="0" applyAlignment="0" applyProtection="0"/>
    <xf numFmtId="0" fontId="66" fillId="20" borderId="0" applyNumberFormat="0" applyBorder="0" applyAlignment="0" applyProtection="0"/>
    <xf numFmtId="0" fontId="47" fillId="20" borderId="0" applyNumberFormat="0" applyBorder="0" applyAlignment="0" applyProtection="0"/>
    <xf numFmtId="0" fontId="47" fillId="20" borderId="0" applyNumberFormat="0" applyBorder="0" applyAlignment="0" applyProtection="0"/>
    <xf numFmtId="0" fontId="47" fillId="24" borderId="0" applyNumberFormat="0" applyBorder="0" applyAlignment="0" applyProtection="0"/>
    <xf numFmtId="0" fontId="47" fillId="24" borderId="0" applyNumberFormat="0" applyBorder="0" applyAlignment="0" applyProtection="0"/>
    <xf numFmtId="0" fontId="47" fillId="24" borderId="0" applyNumberFormat="0" applyBorder="0" applyAlignment="0" applyProtection="0"/>
    <xf numFmtId="0" fontId="47" fillId="24" borderId="0" applyNumberFormat="0" applyBorder="0" applyAlignment="0" applyProtection="0"/>
    <xf numFmtId="0" fontId="66" fillId="24" borderId="0" applyNumberFormat="0" applyBorder="0" applyAlignment="0" applyProtection="0"/>
    <xf numFmtId="0" fontId="47" fillId="24" borderId="0" applyNumberFormat="0" applyBorder="0" applyAlignment="0" applyProtection="0"/>
    <xf numFmtId="0" fontId="47" fillId="24" borderId="0" applyNumberFormat="0" applyBorder="0" applyAlignment="0" applyProtection="0"/>
    <xf numFmtId="0" fontId="47" fillId="28" borderId="0" applyNumberFormat="0" applyBorder="0" applyAlignment="0" applyProtection="0"/>
    <xf numFmtId="0" fontId="47" fillId="28" borderId="0" applyNumberFormat="0" applyBorder="0" applyAlignment="0" applyProtection="0"/>
    <xf numFmtId="0" fontId="47" fillId="28" borderId="0" applyNumberFormat="0" applyBorder="0" applyAlignment="0" applyProtection="0"/>
    <xf numFmtId="0" fontId="47" fillId="28" borderId="0" applyNumberFormat="0" applyBorder="0" applyAlignment="0" applyProtection="0"/>
    <xf numFmtId="0" fontId="66" fillId="28" borderId="0" applyNumberFormat="0" applyBorder="0" applyAlignment="0" applyProtection="0"/>
    <xf numFmtId="0" fontId="47" fillId="28" borderId="0" applyNumberFormat="0" applyBorder="0" applyAlignment="0" applyProtection="0"/>
    <xf numFmtId="0" fontId="47" fillId="28" borderId="0" applyNumberFormat="0" applyBorder="0" applyAlignment="0" applyProtection="0"/>
    <xf numFmtId="0" fontId="47" fillId="32" borderId="0" applyNumberFormat="0" applyBorder="0" applyAlignment="0" applyProtection="0"/>
    <xf numFmtId="0" fontId="47" fillId="32" borderId="0" applyNumberFormat="0" applyBorder="0" applyAlignment="0" applyProtection="0"/>
    <xf numFmtId="0" fontId="47" fillId="32" borderId="0" applyNumberFormat="0" applyBorder="0" applyAlignment="0" applyProtection="0"/>
    <xf numFmtId="0" fontId="47" fillId="32" borderId="0" applyNumberFormat="0" applyBorder="0" applyAlignment="0" applyProtection="0"/>
    <xf numFmtId="0" fontId="66" fillId="32" borderId="0" applyNumberFormat="0" applyBorder="0" applyAlignment="0" applyProtection="0"/>
    <xf numFmtId="0" fontId="47" fillId="32" borderId="0" applyNumberFormat="0" applyBorder="0" applyAlignment="0" applyProtection="0"/>
    <xf numFmtId="0" fontId="47" fillId="32" borderId="0" applyNumberFormat="0" applyBorder="0" applyAlignment="0" applyProtection="0"/>
    <xf numFmtId="0" fontId="47" fillId="36" borderId="0" applyNumberFormat="0" applyBorder="0" applyAlignment="0" applyProtection="0"/>
    <xf numFmtId="0" fontId="47" fillId="36" borderId="0" applyNumberFormat="0" applyBorder="0" applyAlignment="0" applyProtection="0"/>
    <xf numFmtId="0" fontId="47" fillId="36" borderId="0" applyNumberFormat="0" applyBorder="0" applyAlignment="0" applyProtection="0"/>
    <xf numFmtId="0" fontId="47" fillId="36" borderId="0" applyNumberFormat="0" applyBorder="0" applyAlignment="0" applyProtection="0"/>
    <xf numFmtId="0" fontId="66" fillId="36" borderId="0" applyNumberFormat="0" applyBorder="0" applyAlignment="0" applyProtection="0"/>
    <xf numFmtId="0" fontId="47" fillId="36" borderId="0" applyNumberFormat="0" applyBorder="0" applyAlignment="0" applyProtection="0"/>
    <xf numFmtId="0" fontId="47" fillId="36" borderId="0" applyNumberFormat="0" applyBorder="0" applyAlignment="0" applyProtection="0"/>
    <xf numFmtId="0" fontId="47" fillId="40" borderId="0" applyNumberFormat="0" applyBorder="0" applyAlignment="0" applyProtection="0"/>
    <xf numFmtId="0" fontId="47" fillId="40" borderId="0" applyNumberFormat="0" applyBorder="0" applyAlignment="0" applyProtection="0"/>
    <xf numFmtId="0" fontId="47" fillId="40" borderId="0" applyNumberFormat="0" applyBorder="0" applyAlignment="0" applyProtection="0"/>
    <xf numFmtId="0" fontId="47" fillId="40" borderId="0" applyNumberFormat="0" applyBorder="0" applyAlignment="0" applyProtection="0"/>
    <xf numFmtId="0" fontId="66" fillId="40" borderId="0" applyNumberFormat="0" applyBorder="0" applyAlignment="0" applyProtection="0"/>
    <xf numFmtId="0" fontId="47" fillId="40" borderId="0" applyNumberFormat="0" applyBorder="0" applyAlignment="0" applyProtection="0"/>
    <xf numFmtId="0" fontId="47" fillId="40" borderId="0" applyNumberFormat="0" applyBorder="0" applyAlignment="0" applyProtection="0"/>
    <xf numFmtId="0" fontId="58" fillId="21" borderId="0" applyNumberFormat="0" applyBorder="0" applyAlignment="0" applyProtection="0"/>
    <xf numFmtId="0" fontId="58" fillId="21" borderId="0" applyNumberFormat="0" applyBorder="0" applyAlignment="0" applyProtection="0"/>
    <xf numFmtId="0" fontId="58" fillId="21" borderId="0" applyNumberFormat="0" applyBorder="0" applyAlignment="0" applyProtection="0"/>
    <xf numFmtId="0" fontId="67" fillId="21" borderId="0" applyNumberFormat="0" applyBorder="0" applyAlignment="0" applyProtection="0"/>
    <xf numFmtId="0" fontId="58" fillId="21" borderId="0" applyNumberFormat="0" applyBorder="0" applyAlignment="0" applyProtection="0"/>
    <xf numFmtId="0" fontId="58" fillId="25" borderId="0" applyNumberFormat="0" applyBorder="0" applyAlignment="0" applyProtection="0"/>
    <xf numFmtId="0" fontId="58" fillId="25" borderId="0" applyNumberFormat="0" applyBorder="0" applyAlignment="0" applyProtection="0"/>
    <xf numFmtId="0" fontId="58" fillId="25" borderId="0" applyNumberFormat="0" applyBorder="0" applyAlignment="0" applyProtection="0"/>
    <xf numFmtId="0" fontId="67" fillId="25" borderId="0" applyNumberFormat="0" applyBorder="0" applyAlignment="0" applyProtection="0"/>
    <xf numFmtId="0" fontId="58" fillId="25" borderId="0" applyNumberFormat="0" applyBorder="0" applyAlignment="0" applyProtection="0"/>
    <xf numFmtId="0" fontId="58" fillId="29" borderId="0" applyNumberFormat="0" applyBorder="0" applyAlignment="0" applyProtection="0"/>
    <xf numFmtId="0" fontId="58" fillId="29" borderId="0" applyNumberFormat="0" applyBorder="0" applyAlignment="0" applyProtection="0"/>
    <xf numFmtId="0" fontId="58" fillId="29" borderId="0" applyNumberFormat="0" applyBorder="0" applyAlignment="0" applyProtection="0"/>
    <xf numFmtId="0" fontId="67" fillId="29" borderId="0" applyNumberFormat="0" applyBorder="0" applyAlignment="0" applyProtection="0"/>
    <xf numFmtId="0" fontId="58" fillId="29" borderId="0" applyNumberFormat="0" applyBorder="0" applyAlignment="0" applyProtection="0"/>
    <xf numFmtId="0" fontId="58" fillId="33" borderId="0" applyNumberFormat="0" applyBorder="0" applyAlignment="0" applyProtection="0"/>
    <xf numFmtId="0" fontId="58" fillId="33" borderId="0" applyNumberFormat="0" applyBorder="0" applyAlignment="0" applyProtection="0"/>
    <xf numFmtId="0" fontId="58" fillId="33" borderId="0" applyNumberFormat="0" applyBorder="0" applyAlignment="0" applyProtection="0"/>
    <xf numFmtId="0" fontId="67" fillId="33" borderId="0" applyNumberFormat="0" applyBorder="0" applyAlignment="0" applyProtection="0"/>
    <xf numFmtId="0" fontId="58" fillId="33" borderId="0" applyNumberFormat="0" applyBorder="0" applyAlignment="0" applyProtection="0"/>
    <xf numFmtId="0" fontId="58" fillId="37" borderId="0" applyNumberFormat="0" applyBorder="0" applyAlignment="0" applyProtection="0"/>
    <xf numFmtId="0" fontId="58" fillId="37" borderId="0" applyNumberFormat="0" applyBorder="0" applyAlignment="0" applyProtection="0"/>
    <xf numFmtId="0" fontId="58" fillId="37" borderId="0" applyNumberFormat="0" applyBorder="0" applyAlignment="0" applyProtection="0"/>
    <xf numFmtId="0" fontId="67" fillId="37" borderId="0" applyNumberFormat="0" applyBorder="0" applyAlignment="0" applyProtection="0"/>
    <xf numFmtId="0" fontId="58" fillId="37" borderId="0" applyNumberFormat="0" applyBorder="0" applyAlignment="0" applyProtection="0"/>
    <xf numFmtId="0" fontId="58" fillId="41" borderId="0" applyNumberFormat="0" applyBorder="0" applyAlignment="0" applyProtection="0"/>
    <xf numFmtId="0" fontId="58" fillId="41" borderId="0" applyNumberFormat="0" applyBorder="0" applyAlignment="0" applyProtection="0"/>
    <xf numFmtId="0" fontId="58" fillId="41" borderId="0" applyNumberFormat="0" applyBorder="0" applyAlignment="0" applyProtection="0"/>
    <xf numFmtId="0" fontId="67" fillId="41" borderId="0" applyNumberFormat="0" applyBorder="0" applyAlignment="0" applyProtection="0"/>
    <xf numFmtId="0" fontId="58" fillId="41" borderId="0" applyNumberFormat="0" applyBorder="0" applyAlignment="0" applyProtection="0"/>
    <xf numFmtId="0" fontId="58" fillId="18" borderId="0" applyNumberFormat="0" applyBorder="0" applyAlignment="0" applyProtection="0"/>
    <xf numFmtId="0" fontId="58" fillId="18" borderId="0" applyNumberFormat="0" applyBorder="0" applyAlignment="0" applyProtection="0"/>
    <xf numFmtId="0" fontId="67" fillId="18" borderId="0" applyNumberFormat="0" applyBorder="0" applyAlignment="0" applyProtection="0"/>
    <xf numFmtId="0" fontId="58" fillId="18" borderId="0" applyNumberFormat="0" applyBorder="0" applyAlignment="0" applyProtection="0"/>
    <xf numFmtId="0" fontId="58" fillId="22" borderId="0" applyNumberFormat="0" applyBorder="0" applyAlignment="0" applyProtection="0"/>
    <xf numFmtId="0" fontId="58" fillId="22" borderId="0" applyNumberFormat="0" applyBorder="0" applyAlignment="0" applyProtection="0"/>
    <xf numFmtId="0" fontId="67" fillId="22" borderId="0" applyNumberFormat="0" applyBorder="0" applyAlignment="0" applyProtection="0"/>
    <xf numFmtId="0" fontId="58" fillId="22" borderId="0" applyNumberFormat="0" applyBorder="0" applyAlignment="0" applyProtection="0"/>
    <xf numFmtId="0" fontId="58" fillId="26" borderId="0" applyNumberFormat="0" applyBorder="0" applyAlignment="0" applyProtection="0"/>
    <xf numFmtId="0" fontId="58" fillId="26" borderId="0" applyNumberFormat="0" applyBorder="0" applyAlignment="0" applyProtection="0"/>
    <xf numFmtId="0" fontId="67" fillId="26" borderId="0" applyNumberFormat="0" applyBorder="0" applyAlignment="0" applyProtection="0"/>
    <xf numFmtId="0" fontId="58" fillId="26" borderId="0" applyNumberFormat="0" applyBorder="0" applyAlignment="0" applyProtection="0"/>
    <xf numFmtId="0" fontId="58" fillId="30" borderId="0" applyNumberFormat="0" applyBorder="0" applyAlignment="0" applyProtection="0"/>
    <xf numFmtId="0" fontId="58" fillId="30" borderId="0" applyNumberFormat="0" applyBorder="0" applyAlignment="0" applyProtection="0"/>
    <xf numFmtId="0" fontId="67" fillId="30" borderId="0" applyNumberFormat="0" applyBorder="0" applyAlignment="0" applyProtection="0"/>
    <xf numFmtId="0" fontId="58" fillId="30" borderId="0" applyNumberFormat="0" applyBorder="0" applyAlignment="0" applyProtection="0"/>
    <xf numFmtId="0" fontId="58" fillId="34" borderId="0" applyNumberFormat="0" applyBorder="0" applyAlignment="0" applyProtection="0"/>
    <xf numFmtId="0" fontId="58" fillId="34" borderId="0" applyNumberFormat="0" applyBorder="0" applyAlignment="0" applyProtection="0"/>
    <xf numFmtId="0" fontId="67" fillId="34" borderId="0" applyNumberFormat="0" applyBorder="0" applyAlignment="0" applyProtection="0"/>
    <xf numFmtId="0" fontId="58" fillId="34" borderId="0" applyNumberFormat="0" applyBorder="0" applyAlignment="0" applyProtection="0"/>
    <xf numFmtId="0" fontId="58" fillId="38" borderId="0" applyNumberFormat="0" applyBorder="0" applyAlignment="0" applyProtection="0"/>
    <xf numFmtId="0" fontId="58" fillId="38" borderId="0" applyNumberFormat="0" applyBorder="0" applyAlignment="0" applyProtection="0"/>
    <xf numFmtId="0" fontId="67" fillId="38" borderId="0" applyNumberFormat="0" applyBorder="0" applyAlignment="0" applyProtection="0"/>
    <xf numFmtId="0" fontId="58" fillId="38" borderId="0" applyNumberFormat="0" applyBorder="0" applyAlignment="0" applyProtection="0"/>
    <xf numFmtId="0" fontId="52" fillId="12" borderId="0" applyNumberFormat="0" applyBorder="0" applyAlignment="0" applyProtection="0"/>
    <xf numFmtId="0" fontId="52" fillId="12" borderId="0" applyNumberFormat="0" applyBorder="0" applyAlignment="0" applyProtection="0"/>
    <xf numFmtId="0" fontId="68" fillId="12" borderId="0" applyNumberFormat="0" applyBorder="0" applyAlignment="0" applyProtection="0"/>
    <xf numFmtId="0" fontId="52" fillId="12" borderId="0" applyNumberFormat="0" applyBorder="0" applyAlignment="0" applyProtection="0"/>
    <xf numFmtId="0" fontId="55" fillId="15" borderId="11" applyNumberFormat="0" applyAlignment="0" applyProtection="0"/>
    <xf numFmtId="0" fontId="55" fillId="15" borderId="11" applyNumberFormat="0" applyAlignment="0" applyProtection="0"/>
    <xf numFmtId="0" fontId="69" fillId="15" borderId="11" applyNumberFormat="0" applyAlignment="0" applyProtection="0"/>
    <xf numFmtId="0" fontId="55" fillId="15" borderId="11" applyNumberFormat="0" applyAlignment="0" applyProtection="0"/>
    <xf numFmtId="0" fontId="18" fillId="16" borderId="14" applyNumberFormat="0" applyAlignment="0" applyProtection="0"/>
    <xf numFmtId="0" fontId="18" fillId="16" borderId="14" applyNumberFormat="0" applyAlignment="0" applyProtection="0"/>
    <xf numFmtId="0" fontId="70" fillId="16" borderId="14" applyNumberFormat="0" applyAlignment="0" applyProtection="0"/>
    <xf numFmtId="0" fontId="18" fillId="16" borderId="14" applyNumberFormat="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71" fillId="0" borderId="0" applyNumberFormat="0" applyFill="0" applyBorder="0" applyAlignment="0" applyProtection="0"/>
    <xf numFmtId="0" fontId="57" fillId="0" borderId="0" applyNumberFormat="0" applyFill="0" applyBorder="0" applyAlignment="0" applyProtection="0"/>
    <xf numFmtId="0" fontId="51" fillId="11" borderId="0" applyNumberFormat="0" applyBorder="0" applyAlignment="0" applyProtection="0"/>
    <xf numFmtId="0" fontId="51" fillId="11" borderId="0" applyNumberFormat="0" applyBorder="0" applyAlignment="0" applyProtection="0"/>
    <xf numFmtId="0" fontId="72" fillId="11" borderId="0" applyNumberFormat="0" applyBorder="0" applyAlignment="0" applyProtection="0"/>
    <xf numFmtId="0" fontId="51" fillId="11" borderId="0" applyNumberFormat="0" applyBorder="0" applyAlignment="0" applyProtection="0"/>
    <xf numFmtId="0" fontId="48" fillId="0" borderId="8" applyNumberFormat="0" applyFill="0" applyAlignment="0" applyProtection="0"/>
    <xf numFmtId="0" fontId="48" fillId="0" borderId="8" applyNumberFormat="0" applyFill="0" applyAlignment="0" applyProtection="0"/>
    <xf numFmtId="0" fontId="73" fillId="0" borderId="8" applyNumberFormat="0" applyFill="0" applyAlignment="0" applyProtection="0"/>
    <xf numFmtId="0" fontId="48" fillId="0" borderId="8" applyNumberFormat="0" applyFill="0" applyAlignment="0" applyProtection="0"/>
    <xf numFmtId="0" fontId="49" fillId="0" borderId="9" applyNumberFormat="0" applyFill="0" applyAlignment="0" applyProtection="0"/>
    <xf numFmtId="0" fontId="49" fillId="0" borderId="9" applyNumberFormat="0" applyFill="0" applyAlignment="0" applyProtection="0"/>
    <xf numFmtId="0" fontId="74" fillId="0" borderId="9" applyNumberFormat="0" applyFill="0" applyAlignment="0" applyProtection="0"/>
    <xf numFmtId="0" fontId="49" fillId="0" borderId="9" applyNumberFormat="0" applyFill="0" applyAlignment="0" applyProtection="0"/>
    <xf numFmtId="0" fontId="50" fillId="0" borderId="10" applyNumberFormat="0" applyFill="0" applyAlignment="0" applyProtection="0"/>
    <xf numFmtId="0" fontId="50" fillId="0" borderId="10" applyNumberFormat="0" applyFill="0" applyAlignment="0" applyProtection="0"/>
    <xf numFmtId="0" fontId="75" fillId="0" borderId="10" applyNumberFormat="0" applyFill="0" applyAlignment="0" applyProtection="0"/>
    <xf numFmtId="0" fontId="50" fillId="0" borderId="10" applyNumberFormat="0" applyFill="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75" fillId="0" borderId="0" applyNumberFormat="0" applyFill="0" applyBorder="0" applyAlignment="0" applyProtection="0"/>
    <xf numFmtId="0" fontId="50" fillId="0" borderId="0" applyNumberFormat="0" applyFill="0" applyBorder="0" applyAlignment="0" applyProtection="0"/>
    <xf numFmtId="0" fontId="65"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76" fillId="0" borderId="0" applyNumberFormat="0" applyFill="0" applyBorder="0" applyAlignment="0" applyProtection="0"/>
    <xf numFmtId="0" fontId="19" fillId="0" borderId="0" applyNumberFormat="0" applyFill="0" applyBorder="0" applyAlignment="0" applyProtection="0">
      <alignment vertical="top"/>
      <protection locked="0"/>
    </xf>
    <xf numFmtId="0" fontId="19" fillId="0" borderId="0" applyNumberFormat="0" applyFill="0" applyBorder="0" applyAlignment="0" applyProtection="0">
      <alignment vertical="top"/>
      <protection locked="0"/>
    </xf>
    <xf numFmtId="0" fontId="53" fillId="14" borderId="11" applyNumberFormat="0" applyAlignment="0" applyProtection="0"/>
    <xf numFmtId="0" fontId="53" fillId="14" borderId="11" applyNumberFormat="0" applyAlignment="0" applyProtection="0"/>
    <xf numFmtId="0" fontId="77" fillId="14" borderId="11" applyNumberFormat="0" applyAlignment="0" applyProtection="0"/>
    <xf numFmtId="0" fontId="53" fillId="14" borderId="11" applyNumberFormat="0" applyAlignment="0" applyProtection="0"/>
    <xf numFmtId="0" fontId="56" fillId="0" borderId="13" applyNumberFormat="0" applyFill="0" applyAlignment="0" applyProtection="0"/>
    <xf numFmtId="0" fontId="56" fillId="0" borderId="13" applyNumberFormat="0" applyFill="0" applyAlignment="0" applyProtection="0"/>
    <xf numFmtId="0" fontId="78" fillId="0" borderId="13" applyNumberFormat="0" applyFill="0" applyAlignment="0" applyProtection="0"/>
    <xf numFmtId="0" fontId="56" fillId="0" borderId="13" applyNumberFormat="0" applyFill="0" applyAlignment="0" applyProtection="0"/>
    <xf numFmtId="0" fontId="61" fillId="13" borderId="0" applyNumberFormat="0" applyBorder="0" applyAlignment="0" applyProtection="0"/>
    <xf numFmtId="0" fontId="61" fillId="13" borderId="0" applyNumberFormat="0" applyBorder="0" applyAlignment="0" applyProtection="0"/>
    <xf numFmtId="0" fontId="61" fillId="13" borderId="0" applyNumberFormat="0" applyBorder="0" applyAlignment="0" applyProtection="0"/>
    <xf numFmtId="0" fontId="79" fillId="13" borderId="0" applyNumberFormat="0" applyBorder="0" applyAlignment="0" applyProtection="0"/>
    <xf numFmtId="0" fontId="61" fillId="13" borderId="0" applyNumberFormat="0" applyBorder="0" applyAlignment="0" applyProtection="0"/>
    <xf numFmtId="0" fontId="25" fillId="0" borderId="0"/>
    <xf numFmtId="0" fontId="25" fillId="0" borderId="0"/>
    <xf numFmtId="0" fontId="66" fillId="0" borderId="0"/>
    <xf numFmtId="0" fontId="25" fillId="0" borderId="0"/>
    <xf numFmtId="0" fontId="64" fillId="0" borderId="0"/>
    <xf numFmtId="0" fontId="20" fillId="0" borderId="0"/>
    <xf numFmtId="0" fontId="64" fillId="0" borderId="0"/>
    <xf numFmtId="0" fontId="47" fillId="0" borderId="0"/>
    <xf numFmtId="0" fontId="20" fillId="0" borderId="0"/>
    <xf numFmtId="0" fontId="47" fillId="0" borderId="0"/>
    <xf numFmtId="0" fontId="47" fillId="0" borderId="0"/>
    <xf numFmtId="0" fontId="47" fillId="0" borderId="0"/>
    <xf numFmtId="0" fontId="20" fillId="0" borderId="0"/>
    <xf numFmtId="0" fontId="25" fillId="0" borderId="0"/>
    <xf numFmtId="0" fontId="25" fillId="0" borderId="0"/>
    <xf numFmtId="0" fontId="25" fillId="0" borderId="0"/>
    <xf numFmtId="0" fontId="25" fillId="0" borderId="0"/>
    <xf numFmtId="0" fontId="25" fillId="0" borderId="0"/>
    <xf numFmtId="0" fontId="64" fillId="0" borderId="0"/>
    <xf numFmtId="0" fontId="25" fillId="0" borderId="0"/>
    <xf numFmtId="0" fontId="64"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47"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80" fillId="0" borderId="0"/>
    <xf numFmtId="0" fontId="47" fillId="0" borderId="0"/>
    <xf numFmtId="0" fontId="80" fillId="0" borderId="0"/>
    <xf numFmtId="0" fontId="25" fillId="0" borderId="0"/>
    <xf numFmtId="0" fontId="47"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47"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47"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47" fillId="0" borderId="0"/>
    <xf numFmtId="0" fontId="47" fillId="17" borderId="15" applyNumberFormat="0" applyFont="0" applyAlignment="0" applyProtection="0"/>
    <xf numFmtId="0" fontId="47" fillId="17" borderId="15" applyNumberFormat="0" applyFont="0" applyAlignment="0" applyProtection="0"/>
    <xf numFmtId="0" fontId="47" fillId="17" borderId="15" applyNumberFormat="0" applyFont="0" applyAlignment="0" applyProtection="0"/>
    <xf numFmtId="0" fontId="47" fillId="17" borderId="15" applyNumberFormat="0" applyFont="0" applyAlignment="0" applyProtection="0"/>
    <xf numFmtId="0" fontId="47" fillId="17" borderId="15" applyNumberFormat="0" applyFont="0" applyAlignment="0" applyProtection="0"/>
    <xf numFmtId="0" fontId="66" fillId="17" borderId="15" applyNumberFormat="0" applyFont="0" applyAlignment="0" applyProtection="0"/>
    <xf numFmtId="0" fontId="47" fillId="17" borderId="15" applyNumberFormat="0" applyFont="0" applyAlignment="0" applyProtection="0"/>
    <xf numFmtId="0" fontId="54" fillId="15" borderId="12" applyNumberFormat="0" applyAlignment="0" applyProtection="0"/>
    <xf numFmtId="0" fontId="54" fillId="15" borderId="12" applyNumberFormat="0" applyAlignment="0" applyProtection="0"/>
    <xf numFmtId="0" fontId="81" fillId="15" borderId="12" applyNumberFormat="0" applyAlignment="0" applyProtection="0"/>
    <xf numFmtId="0" fontId="54" fillId="15" borderId="12" applyNumberFormat="0" applyAlignment="0" applyProtection="0"/>
    <xf numFmtId="0" fontId="62" fillId="0" borderId="0" applyNumberFormat="0" applyFill="0" applyBorder="0" applyAlignment="0" applyProtection="0"/>
    <xf numFmtId="0" fontId="21" fillId="0" borderId="16" applyNumberFormat="0" applyFill="0" applyAlignment="0" applyProtection="0"/>
    <xf numFmtId="0" fontId="21" fillId="0" borderId="16" applyNumberFormat="0" applyFill="0" applyAlignment="0" applyProtection="0"/>
    <xf numFmtId="0" fontId="82" fillId="0" borderId="16" applyNumberFormat="0" applyFill="0" applyAlignment="0" applyProtection="0"/>
    <xf numFmtId="0" fontId="21" fillId="0" borderId="16" applyNumberFormat="0" applyFill="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83" fillId="0" borderId="0" applyNumberFormat="0" applyFill="0" applyBorder="0" applyAlignment="0" applyProtection="0"/>
    <xf numFmtId="0" fontId="22" fillId="0" borderId="0" applyNumberFormat="0" applyFill="0" applyBorder="0" applyAlignment="0" applyProtection="0"/>
  </cellStyleXfs>
  <cellXfs count="499">
    <xf numFmtId="0" fontId="0" fillId="0" borderId="0" xfId="0"/>
    <xf numFmtId="0" fontId="24" fillId="0" borderId="0" xfId="0" applyFont="1"/>
    <xf numFmtId="0" fontId="25" fillId="0" borderId="0" xfId="0" applyFont="1"/>
    <xf numFmtId="49" fontId="25" fillId="0" borderId="1" xfId="0" applyNumberFormat="1" applyFont="1" applyBorder="1" applyAlignment="1">
      <alignment horizontal="left" vertical="top" wrapText="1"/>
    </xf>
    <xf numFmtId="0" fontId="2" fillId="0" borderId="1" xfId="0" applyFont="1" applyBorder="1" applyAlignment="1" applyProtection="1">
      <alignment vertical="top" wrapText="1"/>
      <protection locked="0"/>
    </xf>
    <xf numFmtId="0" fontId="25" fillId="0" borderId="0" xfId="0" applyFont="1" applyAlignment="1">
      <alignment vertical="top" wrapText="1"/>
    </xf>
    <xf numFmtId="0" fontId="25" fillId="0" borderId="0" xfId="0" applyFont="1" applyAlignment="1">
      <alignment vertical="top"/>
    </xf>
    <xf numFmtId="49" fontId="25" fillId="0" borderId="0" xfId="0" applyNumberFormat="1" applyFont="1" applyAlignment="1" applyProtection="1">
      <alignment vertical="top" wrapText="1"/>
      <protection locked="0"/>
    </xf>
    <xf numFmtId="49" fontId="26" fillId="0" borderId="1" xfId="0" applyNumberFormat="1" applyFont="1" applyBorder="1" applyAlignment="1" applyProtection="1">
      <alignment horizontal="left" vertical="top" wrapText="1"/>
      <protection locked="0"/>
    </xf>
    <xf numFmtId="0" fontId="25" fillId="0" borderId="1" xfId="0" applyFont="1" applyBorder="1" applyAlignment="1">
      <alignment vertical="top"/>
    </xf>
    <xf numFmtId="0" fontId="26" fillId="0" borderId="1" xfId="0" applyFont="1" applyBorder="1" applyAlignment="1" applyProtection="1">
      <alignment horizontal="left" vertical="top" wrapText="1"/>
      <protection locked="0"/>
    </xf>
    <xf numFmtId="0" fontId="27" fillId="0" borderId="1" xfId="0" applyFont="1" applyBorder="1" applyAlignment="1" applyProtection="1">
      <alignment horizontal="center" vertical="center"/>
      <protection locked="0"/>
    </xf>
    <xf numFmtId="0" fontId="25" fillId="0" borderId="1" xfId="0" applyFont="1" applyBorder="1" applyAlignment="1" applyProtection="1">
      <alignment horizontal="left" vertical="top" wrapText="1"/>
      <protection locked="0"/>
    </xf>
    <xf numFmtId="49" fontId="25" fillId="0" borderId="0" xfId="0" applyNumberFormat="1" applyFont="1" applyAlignment="1" applyProtection="1">
      <alignment vertical="top"/>
      <protection locked="0"/>
    </xf>
    <xf numFmtId="0" fontId="25" fillId="0" borderId="0" xfId="0" applyFont="1" applyProtection="1">
      <protection locked="0"/>
    </xf>
    <xf numFmtId="0" fontId="26" fillId="0" borderId="0" xfId="0" applyFont="1" applyAlignment="1" applyProtection="1">
      <alignment horizontal="left" wrapText="1"/>
      <protection locked="0"/>
    </xf>
    <xf numFmtId="0" fontId="25" fillId="0" borderId="0" xfId="0" applyFont="1" applyAlignment="1" applyProtection="1">
      <alignment vertical="top" wrapText="1"/>
      <protection locked="0"/>
    </xf>
    <xf numFmtId="0" fontId="28" fillId="0" borderId="0" xfId="0" applyFont="1" applyAlignment="1" applyProtection="1">
      <alignment vertical="top" wrapText="1"/>
      <protection locked="0"/>
    </xf>
    <xf numFmtId="49" fontId="29" fillId="0" borderId="0" xfId="1" applyNumberFormat="1" applyFont="1" applyFill="1" applyBorder="1" applyAlignment="1" applyProtection="1">
      <alignment vertical="top" wrapText="1"/>
      <protection locked="0"/>
    </xf>
    <xf numFmtId="0" fontId="25" fillId="0" borderId="0" xfId="0" applyFont="1" applyAlignment="1" applyProtection="1">
      <alignment horizontal="center"/>
      <protection locked="0"/>
    </xf>
    <xf numFmtId="0" fontId="26" fillId="0" borderId="0" xfId="0" applyFont="1" applyAlignment="1" applyProtection="1">
      <alignment horizontal="left" vertical="top" wrapText="1"/>
      <protection locked="0"/>
    </xf>
    <xf numFmtId="0" fontId="25" fillId="0" borderId="0" xfId="0" applyFont="1" applyAlignment="1" applyProtection="1">
      <alignment horizontal="left" vertical="top" wrapText="1"/>
      <protection locked="0"/>
    </xf>
    <xf numFmtId="0" fontId="25" fillId="0" borderId="0" xfId="0" applyFont="1" applyAlignment="1" applyProtection="1">
      <alignment vertical="top"/>
      <protection locked="0"/>
    </xf>
    <xf numFmtId="49" fontId="2" fillId="0" borderId="0" xfId="0" applyNumberFormat="1" applyFont="1" applyAlignment="1" applyProtection="1">
      <alignment vertical="top" wrapText="1"/>
      <protection locked="0"/>
    </xf>
    <xf numFmtId="0" fontId="29" fillId="0" borderId="0" xfId="1" applyFont="1" applyFill="1" applyBorder="1" applyAlignment="1" applyProtection="1">
      <alignment vertical="top" wrapText="1"/>
      <protection locked="0"/>
    </xf>
    <xf numFmtId="49" fontId="26" fillId="0" borderId="0" xfId="0" applyNumberFormat="1" applyFont="1" applyAlignment="1" applyProtection="1">
      <alignment vertical="top" wrapText="1"/>
      <protection locked="0"/>
    </xf>
    <xf numFmtId="49" fontId="28" fillId="0" borderId="0" xfId="1" applyNumberFormat="1" applyFont="1" applyFill="1" applyBorder="1" applyAlignment="1" applyProtection="1">
      <alignment vertical="top" wrapText="1"/>
      <protection locked="0"/>
    </xf>
    <xf numFmtId="0" fontId="30" fillId="0" borderId="0" xfId="0" applyFont="1" applyAlignment="1" applyProtection="1">
      <alignment horizontal="left" vertical="top" wrapText="1"/>
      <protection locked="0"/>
    </xf>
    <xf numFmtId="0" fontId="25" fillId="0" borderId="1" xfId="0" applyFont="1" applyBorder="1" applyAlignment="1">
      <alignment horizontal="center" vertical="top" wrapText="1"/>
    </xf>
    <xf numFmtId="0" fontId="21" fillId="2" borderId="1" xfId="0" applyFont="1" applyFill="1" applyBorder="1" applyAlignment="1">
      <alignment horizontal="center"/>
    </xf>
    <xf numFmtId="0" fontId="21" fillId="2" borderId="1" xfId="0" applyFont="1" applyFill="1" applyBorder="1" applyAlignment="1">
      <alignment horizontal="center" wrapText="1"/>
    </xf>
    <xf numFmtId="164" fontId="25" fillId="0" borderId="0" xfId="0" applyNumberFormat="1" applyFont="1" applyAlignment="1">
      <alignment horizontal="left"/>
    </xf>
    <xf numFmtId="0" fontId="25" fillId="0" borderId="0" xfId="0" applyFont="1" applyAlignment="1">
      <alignment wrapText="1"/>
    </xf>
    <xf numFmtId="164" fontId="0" fillId="0" borderId="0" xfId="0" applyNumberFormat="1" applyAlignment="1">
      <alignment horizontal="left"/>
    </xf>
    <xf numFmtId="14" fontId="0" fillId="0" borderId="0" xfId="0" applyNumberFormat="1"/>
    <xf numFmtId="0" fontId="25" fillId="0" borderId="1" xfId="0" applyFont="1" applyBorder="1" applyAlignment="1">
      <alignment horizontal="center"/>
    </xf>
    <xf numFmtId="0" fontId="25" fillId="0" borderId="0" xfId="0" applyFont="1" applyAlignment="1">
      <alignment horizontal="center"/>
    </xf>
    <xf numFmtId="0" fontId="25" fillId="0" borderId="0" xfId="0" applyFont="1" applyAlignment="1">
      <alignment horizontal="left" vertical="top"/>
    </xf>
    <xf numFmtId="0" fontId="25" fillId="0" borderId="0" xfId="0" applyFont="1" applyAlignment="1">
      <alignment horizontal="center" vertical="top"/>
    </xf>
    <xf numFmtId="0" fontId="26" fillId="0" borderId="0" xfId="0" applyFont="1" applyAlignment="1">
      <alignment horizontal="center" vertical="top" wrapText="1"/>
    </xf>
    <xf numFmtId="0" fontId="25" fillId="0" borderId="0" xfId="0" applyFont="1" applyAlignment="1">
      <alignment horizontal="left" vertical="top" wrapText="1"/>
    </xf>
    <xf numFmtId="0" fontId="31" fillId="3" borderId="0" xfId="0" applyFont="1" applyFill="1" applyAlignment="1">
      <alignment horizontal="left" wrapText="1"/>
    </xf>
    <xf numFmtId="0" fontId="0" fillId="3" borderId="0" xfId="0" applyFill="1" applyAlignment="1">
      <alignment horizontal="left"/>
    </xf>
    <xf numFmtId="0" fontId="0" fillId="0" borderId="0" xfId="0" applyAlignment="1">
      <alignment horizontal="left"/>
    </xf>
    <xf numFmtId="0" fontId="31" fillId="0" borderId="0" xfId="0" applyFont="1" applyAlignment="1">
      <alignment horizontal="left"/>
    </xf>
    <xf numFmtId="0" fontId="23" fillId="0" borderId="0" xfId="0" applyFont="1"/>
    <xf numFmtId="0" fontId="32" fillId="0" borderId="0" xfId="0" applyFont="1"/>
    <xf numFmtId="14" fontId="32" fillId="0" borderId="0" xfId="0" applyNumberFormat="1" applyFont="1" applyAlignment="1">
      <alignment horizontal="left"/>
    </xf>
    <xf numFmtId="0" fontId="33" fillId="0" borderId="0" xfId="0" applyFont="1"/>
    <xf numFmtId="0" fontId="25" fillId="0" borderId="1" xfId="0" applyFont="1" applyBorder="1" applyAlignment="1">
      <alignment vertical="top" wrapText="1"/>
    </xf>
    <xf numFmtId="0" fontId="0" fillId="0" borderId="6" xfId="0" applyBorder="1" applyAlignment="1">
      <alignment horizontal="left"/>
    </xf>
    <xf numFmtId="0" fontId="1" fillId="4" borderId="2" xfId="0" applyFont="1" applyFill="1" applyBorder="1" applyAlignment="1">
      <alignment horizontal="center" vertical="center" wrapText="1"/>
    </xf>
    <xf numFmtId="0" fontId="34" fillId="0" borderId="0" xfId="0" applyFont="1"/>
    <xf numFmtId="0" fontId="25" fillId="0" borderId="1" xfId="0" applyFont="1" applyBorder="1" applyAlignment="1">
      <alignment horizontal="left"/>
    </xf>
    <xf numFmtId="0" fontId="25" fillId="0" borderId="0" xfId="0" applyFont="1" applyAlignment="1">
      <alignment horizontal="left"/>
    </xf>
    <xf numFmtId="0" fontId="33" fillId="0" borderId="1" xfId="0" applyFont="1" applyBorder="1"/>
    <xf numFmtId="0" fontId="35" fillId="0" borderId="1" xfId="0" applyFont="1" applyBorder="1"/>
    <xf numFmtId="0" fontId="23" fillId="0" borderId="1" xfId="0" applyFont="1" applyBorder="1"/>
    <xf numFmtId="0" fontId="26" fillId="0" borderId="1" xfId="0" applyFont="1" applyBorder="1" applyAlignment="1">
      <alignment horizontal="left"/>
    </xf>
    <xf numFmtId="0" fontId="1" fillId="4" borderId="1" xfId="0" applyFont="1" applyFill="1" applyBorder="1" applyAlignment="1">
      <alignment horizontal="center" vertical="center" wrapText="1"/>
    </xf>
    <xf numFmtId="0" fontId="1" fillId="4" borderId="2" xfId="0" applyFont="1" applyFill="1" applyBorder="1" applyAlignment="1" applyProtection="1">
      <alignment horizontal="center" vertical="center" wrapText="1"/>
      <protection locked="0"/>
    </xf>
    <xf numFmtId="49" fontId="1" fillId="4" borderId="2" xfId="0" applyNumberFormat="1" applyFont="1" applyFill="1" applyBorder="1" applyAlignment="1" applyProtection="1">
      <alignment horizontal="center" vertical="center" wrapText="1"/>
      <protection locked="0"/>
    </xf>
    <xf numFmtId="0" fontId="2" fillId="0" borderId="0" xfId="0" applyFont="1" applyAlignment="1">
      <alignment horizontal="center" vertical="center" wrapText="1"/>
    </xf>
    <xf numFmtId="0" fontId="36" fillId="4" borderId="2" xfId="0" applyFont="1" applyFill="1" applyBorder="1" applyAlignment="1">
      <alignment horizontal="center" vertical="center" wrapText="1"/>
    </xf>
    <xf numFmtId="0" fontId="25" fillId="0" borderId="0" xfId="0" applyFont="1" applyAlignment="1" applyProtection="1">
      <alignment horizontal="center" vertical="center"/>
      <protection locked="0"/>
    </xf>
    <xf numFmtId="0" fontId="37" fillId="0" borderId="0" xfId="0" applyFont="1" applyAlignment="1">
      <alignment horizontal="left" wrapText="1"/>
    </xf>
    <xf numFmtId="0" fontId="0" fillId="0" borderId="0" xfId="0" applyAlignment="1">
      <alignment wrapText="1"/>
    </xf>
    <xf numFmtId="0" fontId="25" fillId="0" borderId="0" xfId="0" applyFont="1" applyAlignment="1">
      <alignment horizontal="left" wrapText="1"/>
    </xf>
    <xf numFmtId="0" fontId="25" fillId="0" borderId="1" xfId="0" applyFont="1" applyBorder="1" applyAlignment="1" applyProtection="1">
      <alignment horizontal="center"/>
      <protection locked="0"/>
    </xf>
    <xf numFmtId="0" fontId="26" fillId="0" borderId="1" xfId="0" applyFont="1" applyBorder="1" applyAlignment="1" applyProtection="1">
      <alignment horizontal="center" vertical="top" wrapText="1"/>
      <protection locked="0"/>
    </xf>
    <xf numFmtId="49" fontId="2" fillId="0" borderId="1" xfId="0" applyNumberFormat="1" applyFont="1" applyBorder="1" applyAlignment="1" applyProtection="1">
      <alignment vertical="top" wrapText="1"/>
      <protection locked="0"/>
    </xf>
    <xf numFmtId="0" fontId="25" fillId="0" borderId="1" xfId="0" applyFont="1" applyBorder="1" applyAlignment="1" applyProtection="1">
      <alignment vertical="top" wrapText="1"/>
      <protection locked="0"/>
    </xf>
    <xf numFmtId="0" fontId="25" fillId="0" borderId="1" xfId="0" applyFont="1" applyBorder="1" applyAlignment="1" applyProtection="1">
      <alignment vertical="top"/>
      <protection locked="0"/>
    </xf>
    <xf numFmtId="0" fontId="30" fillId="0" borderId="1" xfId="0" applyFont="1" applyBorder="1" applyAlignment="1" applyProtection="1">
      <alignment horizontal="center" vertical="center" wrapText="1"/>
      <protection locked="0"/>
    </xf>
    <xf numFmtId="0" fontId="25" fillId="0" borderId="1" xfId="0" applyFont="1" applyBorder="1" applyAlignment="1" applyProtection="1">
      <alignment horizontal="center" vertical="top"/>
      <protection locked="0"/>
    </xf>
    <xf numFmtId="0" fontId="38" fillId="0" borderId="0" xfId="0" applyFont="1"/>
    <xf numFmtId="0" fontId="39" fillId="0" borderId="1" xfId="0" applyFont="1" applyBorder="1" applyAlignment="1">
      <alignment horizontal="center" vertical="top" wrapText="1"/>
    </xf>
    <xf numFmtId="0" fontId="26" fillId="0" borderId="1" xfId="0" applyFont="1" applyBorder="1" applyAlignment="1">
      <alignment horizontal="center" vertical="top" wrapText="1"/>
    </xf>
    <xf numFmtId="0" fontId="26" fillId="0" borderId="1" xfId="0" applyFont="1" applyBorder="1" applyAlignment="1">
      <alignment horizontal="center" vertical="top"/>
    </xf>
    <xf numFmtId="0" fontId="35" fillId="0" borderId="1" xfId="0" applyFont="1" applyBorder="1" applyAlignment="1">
      <alignment vertical="top" wrapText="1"/>
    </xf>
    <xf numFmtId="0" fontId="26" fillId="0" borderId="0" xfId="0" applyFont="1"/>
    <xf numFmtId="0" fontId="25" fillId="0" borderId="0" xfId="0" applyFont="1" applyAlignment="1">
      <alignment horizontal="center" vertical="center"/>
    </xf>
    <xf numFmtId="0" fontId="2" fillId="0" borderId="1" xfId="0" applyFont="1" applyBorder="1" applyAlignment="1">
      <alignment vertical="top" wrapText="1"/>
    </xf>
    <xf numFmtId="0" fontId="26" fillId="5" borderId="1" xfId="0" applyFont="1" applyFill="1" applyBorder="1" applyAlignment="1" applyProtection="1">
      <alignment horizontal="center" vertical="top" wrapText="1"/>
      <protection locked="0"/>
    </xf>
    <xf numFmtId="0" fontId="39" fillId="5" borderId="1" xfId="0" applyFont="1" applyFill="1" applyBorder="1" applyAlignment="1">
      <alignment vertical="top" wrapText="1"/>
    </xf>
    <xf numFmtId="0" fontId="28" fillId="5" borderId="1" xfId="0" applyFont="1" applyFill="1" applyBorder="1" applyAlignment="1" applyProtection="1">
      <alignment vertical="top" wrapText="1"/>
      <protection locked="0"/>
    </xf>
    <xf numFmtId="0" fontId="26" fillId="5" borderId="1" xfId="0" applyFont="1" applyFill="1" applyBorder="1" applyAlignment="1" applyProtection="1">
      <alignment horizontal="left" vertical="top" wrapText="1"/>
      <protection locked="0"/>
    </xf>
    <xf numFmtId="0" fontId="25" fillId="5" borderId="1" xfId="0" applyFont="1" applyFill="1" applyBorder="1" applyAlignment="1">
      <alignment vertical="top"/>
    </xf>
    <xf numFmtId="0" fontId="25" fillId="5" borderId="1" xfId="0" applyFont="1" applyFill="1" applyBorder="1" applyAlignment="1">
      <alignment horizontal="center" vertical="top" wrapText="1"/>
    </xf>
    <xf numFmtId="0" fontId="26" fillId="5" borderId="1" xfId="0" applyFont="1" applyFill="1" applyBorder="1" applyAlignment="1">
      <alignment horizontal="center" vertical="top" wrapText="1"/>
    </xf>
    <xf numFmtId="0" fontId="25" fillId="5" borderId="1" xfId="0" applyFont="1" applyFill="1" applyBorder="1" applyAlignment="1">
      <alignment vertical="top" wrapText="1"/>
    </xf>
    <xf numFmtId="0" fontId="25" fillId="5" borderId="1" xfId="0" applyFont="1" applyFill="1" applyBorder="1" applyAlignment="1" applyProtection="1">
      <alignment horizontal="left" vertical="top" wrapText="1"/>
      <protection locked="0"/>
    </xf>
    <xf numFmtId="0" fontId="27" fillId="5" borderId="1" xfId="0" applyFont="1" applyFill="1" applyBorder="1" applyAlignment="1" applyProtection="1">
      <alignment horizontal="center" vertical="center"/>
      <protection locked="0"/>
    </xf>
    <xf numFmtId="0" fontId="27" fillId="0" borderId="1" xfId="0" applyFont="1" applyBorder="1" applyAlignment="1" applyProtection="1">
      <alignment vertical="top" wrapText="1"/>
      <protection locked="0"/>
    </xf>
    <xf numFmtId="49" fontId="26" fillId="5" borderId="1" xfId="0" applyNumberFormat="1" applyFont="1" applyFill="1" applyBorder="1" applyAlignment="1" applyProtection="1">
      <alignment vertical="top" wrapText="1"/>
      <protection locked="0"/>
    </xf>
    <xf numFmtId="0" fontId="36" fillId="4" borderId="2" xfId="0" applyFont="1" applyFill="1" applyBorder="1" applyAlignment="1" applyProtection="1">
      <alignment horizontal="center" vertical="center" wrapText="1"/>
      <protection locked="0"/>
    </xf>
    <xf numFmtId="0" fontId="25" fillId="0" borderId="1" xfId="0" applyFont="1" applyBorder="1" applyAlignment="1">
      <alignment horizontal="left" vertical="top" wrapText="1"/>
    </xf>
    <xf numFmtId="0" fontId="30" fillId="0" borderId="1" xfId="0" applyFont="1" applyBorder="1" applyAlignment="1" applyProtection="1">
      <alignment horizontal="left" vertical="top" wrapText="1"/>
      <protection locked="0"/>
    </xf>
    <xf numFmtId="0" fontId="25" fillId="0" borderId="1" xfId="0" applyFont="1" applyBorder="1" applyAlignment="1">
      <alignment horizontal="center" vertical="top"/>
    </xf>
    <xf numFmtId="0" fontId="2" fillId="0" borderId="0" xfId="0" applyFont="1" applyAlignment="1">
      <alignment horizontal="left" vertical="top" wrapText="1"/>
    </xf>
    <xf numFmtId="0" fontId="25" fillId="3" borderId="1" xfId="0" applyFont="1" applyFill="1" applyBorder="1" applyAlignment="1">
      <alignment vertical="top" wrapText="1"/>
    </xf>
    <xf numFmtId="0" fontId="2" fillId="0" borderId="1" xfId="0" applyFont="1" applyBorder="1" applyAlignment="1" applyProtection="1">
      <alignment horizontal="left" vertical="top" wrapText="1"/>
      <protection locked="0"/>
    </xf>
    <xf numFmtId="0" fontId="2" fillId="0" borderId="1" xfId="0" applyFont="1" applyBorder="1" applyAlignment="1" applyProtection="1">
      <alignment horizontal="center" vertical="top"/>
      <protection locked="0"/>
    </xf>
    <xf numFmtId="49" fontId="25" fillId="6" borderId="1" xfId="0" applyNumberFormat="1" applyFont="1" applyFill="1" applyBorder="1" applyAlignment="1">
      <alignment horizontal="left" vertical="top" wrapText="1"/>
    </xf>
    <xf numFmtId="0" fontId="1" fillId="7" borderId="1" xfId="0" applyFont="1" applyFill="1" applyBorder="1" applyAlignment="1">
      <alignment horizontal="center" vertical="center" wrapText="1"/>
    </xf>
    <xf numFmtId="0" fontId="2" fillId="0" borderId="1" xfId="1" applyNumberFormat="1" applyFont="1" applyFill="1" applyBorder="1" applyAlignment="1" applyProtection="1">
      <alignment horizontal="left" vertical="top" wrapText="1"/>
      <protection locked="0"/>
    </xf>
    <xf numFmtId="0" fontId="25" fillId="0" borderId="3" xfId="0" applyFont="1" applyBorder="1" applyAlignment="1">
      <alignment vertical="top" wrapText="1"/>
    </xf>
    <xf numFmtId="0" fontId="25" fillId="5" borderId="1" xfId="0" applyFont="1" applyFill="1" applyBorder="1" applyAlignment="1" applyProtection="1">
      <alignment vertical="top" wrapText="1"/>
      <protection locked="0"/>
    </xf>
    <xf numFmtId="0" fontId="25" fillId="5" borderId="1" xfId="0" applyFont="1" applyFill="1" applyBorder="1" applyAlignment="1" applyProtection="1">
      <alignment vertical="top"/>
      <protection locked="0"/>
    </xf>
    <xf numFmtId="0" fontId="25" fillId="6" borderId="1" xfId="0" applyFont="1" applyFill="1" applyBorder="1" applyAlignment="1" applyProtection="1">
      <alignment vertical="top" wrapText="1"/>
      <protection locked="0"/>
    </xf>
    <xf numFmtId="0" fontId="2" fillId="6" borderId="1" xfId="0" applyFont="1" applyFill="1" applyBorder="1" applyAlignment="1" applyProtection="1">
      <alignment vertical="top" wrapText="1"/>
      <protection locked="0"/>
    </xf>
    <xf numFmtId="0" fontId="41" fillId="0" borderId="0" xfId="0" applyFont="1" applyAlignment="1">
      <alignment horizontal="left" indent="5"/>
    </xf>
    <xf numFmtId="0" fontId="2" fillId="4" borderId="1" xfId="0" applyFont="1" applyFill="1" applyBorder="1" applyAlignment="1">
      <alignment horizontal="right" wrapText="1"/>
    </xf>
    <xf numFmtId="0" fontId="25" fillId="0" borderId="0" xfId="0" applyFont="1" applyAlignment="1" applyProtection="1">
      <alignment horizontal="center" vertical="top"/>
      <protection locked="0"/>
    </xf>
    <xf numFmtId="0" fontId="26" fillId="0" borderId="0" xfId="0" applyFont="1" applyAlignment="1" applyProtection="1">
      <alignment horizontal="center" vertical="top" wrapText="1"/>
      <protection locked="0"/>
    </xf>
    <xf numFmtId="0" fontId="25" fillId="0" borderId="0" xfId="0" applyFont="1" applyAlignment="1" applyProtection="1">
      <alignment horizontal="center" vertical="top" wrapText="1"/>
      <protection locked="0"/>
    </xf>
    <xf numFmtId="0" fontId="25" fillId="5" borderId="1" xfId="0" applyFont="1" applyFill="1" applyBorder="1" applyAlignment="1" applyProtection="1">
      <alignment horizontal="center" vertical="top"/>
      <protection locked="0"/>
    </xf>
    <xf numFmtId="0" fontId="25" fillId="5" borderId="1" xfId="0" applyFont="1" applyFill="1" applyBorder="1" applyAlignment="1">
      <alignment horizontal="center" vertical="top"/>
    </xf>
    <xf numFmtId="0" fontId="25" fillId="0" borderId="1" xfId="0" applyFont="1" applyBorder="1" applyAlignment="1" applyProtection="1">
      <alignment horizontal="center" vertical="top" wrapText="1"/>
      <protection locked="0"/>
    </xf>
    <xf numFmtId="49" fontId="2" fillId="0" borderId="1" xfId="0" applyNumberFormat="1" applyFont="1" applyBorder="1" applyAlignment="1" applyProtection="1">
      <alignment horizontal="center" vertical="top" wrapText="1"/>
      <protection locked="0"/>
    </xf>
    <xf numFmtId="49" fontId="25" fillId="0" borderId="1" xfId="0" applyNumberFormat="1" applyFont="1" applyBorder="1" applyAlignment="1" applyProtection="1">
      <alignment horizontal="center" vertical="top" wrapText="1"/>
      <protection locked="0"/>
    </xf>
    <xf numFmtId="49" fontId="25" fillId="5" borderId="1" xfId="0" applyNumberFormat="1" applyFont="1" applyFill="1" applyBorder="1" applyAlignment="1" applyProtection="1">
      <alignment horizontal="center" vertical="top" wrapText="1"/>
      <protection locked="0"/>
    </xf>
    <xf numFmtId="49" fontId="19" fillId="0" borderId="1" xfId="1" applyNumberFormat="1" applyFill="1" applyBorder="1" applyAlignment="1" applyProtection="1">
      <alignment horizontal="center" vertical="top" wrapText="1"/>
      <protection locked="0"/>
    </xf>
    <xf numFmtId="49" fontId="2" fillId="0" borderId="1" xfId="1" applyNumberFormat="1" applyFont="1" applyFill="1" applyBorder="1" applyAlignment="1" applyProtection="1">
      <alignment horizontal="center" vertical="top" wrapText="1"/>
      <protection locked="0"/>
    </xf>
    <xf numFmtId="49" fontId="2" fillId="5" borderId="1" xfId="0" applyNumberFormat="1" applyFont="1" applyFill="1" applyBorder="1" applyAlignment="1" applyProtection="1">
      <alignment horizontal="center" vertical="top" wrapText="1"/>
      <protection locked="0"/>
    </xf>
    <xf numFmtId="49" fontId="29" fillId="0" borderId="1" xfId="1" applyNumberFormat="1" applyFont="1" applyFill="1" applyBorder="1" applyAlignment="1" applyProtection="1">
      <alignment horizontal="center" vertical="top" wrapText="1"/>
      <protection locked="0"/>
    </xf>
    <xf numFmtId="49" fontId="26" fillId="0" borderId="1" xfId="0" applyNumberFormat="1" applyFont="1" applyBorder="1" applyAlignment="1" applyProtection="1">
      <alignment horizontal="center" vertical="top" wrapText="1"/>
      <protection locked="0"/>
    </xf>
    <xf numFmtId="49" fontId="2" fillId="0" borderId="0" xfId="0" applyNumberFormat="1" applyFont="1" applyAlignment="1" applyProtection="1">
      <alignment horizontal="center" vertical="top" wrapText="1"/>
      <protection locked="0"/>
    </xf>
    <xf numFmtId="49" fontId="26" fillId="0" borderId="0" xfId="0" applyNumberFormat="1" applyFont="1" applyAlignment="1" applyProtection="1">
      <alignment horizontal="center" vertical="top" wrapText="1"/>
      <protection locked="0"/>
    </xf>
    <xf numFmtId="49" fontId="29" fillId="0" borderId="0" xfId="1" applyNumberFormat="1" applyFont="1" applyFill="1" applyBorder="1" applyAlignment="1" applyProtection="1">
      <alignment horizontal="center" vertical="top" wrapText="1"/>
      <protection locked="0"/>
    </xf>
    <xf numFmtId="49" fontId="28" fillId="0" borderId="0" xfId="1" applyNumberFormat="1" applyFont="1" applyFill="1" applyBorder="1" applyAlignment="1" applyProtection="1">
      <alignment horizontal="center" vertical="top" wrapText="1"/>
      <protection locked="0"/>
    </xf>
    <xf numFmtId="49" fontId="25" fillId="0" borderId="0" xfId="0" applyNumberFormat="1" applyFont="1" applyAlignment="1" applyProtection="1">
      <alignment horizontal="center" vertical="top"/>
      <protection locked="0"/>
    </xf>
    <xf numFmtId="49" fontId="25" fillId="0" borderId="0" xfId="0" applyNumberFormat="1" applyFont="1" applyAlignment="1" applyProtection="1">
      <alignment horizontal="center" vertical="top" wrapText="1"/>
      <protection locked="0"/>
    </xf>
    <xf numFmtId="0" fontId="0" fillId="0" borderId="1" xfId="0" applyBorder="1" applyAlignment="1">
      <alignment horizontal="center"/>
    </xf>
    <xf numFmtId="0" fontId="0" fillId="0" borderId="1" xfId="0" applyBorder="1"/>
    <xf numFmtId="0" fontId="0" fillId="0" borderId="4" xfId="0" applyBorder="1" applyAlignment="1">
      <alignment horizontal="center"/>
    </xf>
    <xf numFmtId="49" fontId="0" fillId="0" borderId="4" xfId="0" applyNumberFormat="1" applyBorder="1" applyAlignment="1">
      <alignment horizontal="center"/>
    </xf>
    <xf numFmtId="0" fontId="0" fillId="0" borderId="7" xfId="0" applyBorder="1" applyAlignment="1">
      <alignment horizontal="center"/>
    </xf>
    <xf numFmtId="0" fontId="21" fillId="5" borderId="4" xfId="0" applyFont="1" applyFill="1" applyBorder="1" applyAlignment="1">
      <alignment horizontal="center" wrapText="1"/>
    </xf>
    <xf numFmtId="0" fontId="21" fillId="5" borderId="1" xfId="0" applyFont="1" applyFill="1" applyBorder="1" applyAlignment="1">
      <alignment horizontal="center" wrapText="1"/>
    </xf>
    <xf numFmtId="0" fontId="2" fillId="0" borderId="1" xfId="0" applyFont="1" applyBorder="1" applyAlignment="1">
      <alignment horizontal="right" wrapText="1"/>
    </xf>
    <xf numFmtId="0" fontId="19" fillId="0" borderId="0" xfId="1" applyFill="1" applyBorder="1" applyAlignment="1" applyProtection="1">
      <alignment horizontal="center" vertical="top"/>
    </xf>
    <xf numFmtId="0" fontId="22" fillId="0" borderId="1" xfId="0" applyFont="1" applyBorder="1"/>
    <xf numFmtId="0" fontId="25" fillId="8" borderId="1" xfId="0" applyFont="1" applyFill="1" applyBorder="1" applyAlignment="1">
      <alignment vertical="top" wrapText="1"/>
    </xf>
    <xf numFmtId="0" fontId="25" fillId="8" borderId="1" xfId="0" applyFont="1" applyFill="1" applyBorder="1" applyAlignment="1" applyProtection="1">
      <alignment vertical="top" wrapText="1"/>
      <protection locked="0"/>
    </xf>
    <xf numFmtId="0" fontId="2" fillId="8" borderId="1" xfId="0" applyFont="1" applyFill="1" applyBorder="1" applyAlignment="1" applyProtection="1">
      <alignment vertical="top" wrapText="1"/>
      <protection locked="0"/>
    </xf>
    <xf numFmtId="0" fontId="25" fillId="8" borderId="1" xfId="0" applyFont="1" applyFill="1" applyBorder="1" applyAlignment="1">
      <alignment horizontal="center"/>
    </xf>
    <xf numFmtId="0" fontId="25" fillId="8" borderId="1" xfId="0" applyFont="1" applyFill="1" applyBorder="1" applyAlignment="1" applyProtection="1">
      <alignment vertical="top"/>
      <protection locked="0"/>
    </xf>
    <xf numFmtId="0" fontId="25" fillId="8" borderId="1" xfId="0" applyFont="1" applyFill="1" applyBorder="1" applyAlignment="1" applyProtection="1">
      <alignment horizontal="center"/>
      <protection locked="0"/>
    </xf>
    <xf numFmtId="0" fontId="25" fillId="8" borderId="1" xfId="0" applyFont="1" applyFill="1" applyBorder="1" applyAlignment="1">
      <alignment vertical="top"/>
    </xf>
    <xf numFmtId="0" fontId="2" fillId="0" borderId="1" xfId="0" applyFont="1" applyBorder="1" applyAlignment="1">
      <alignment horizontal="left" vertical="top" wrapText="1"/>
    </xf>
    <xf numFmtId="14" fontId="25" fillId="0" borderId="1" xfId="2" applyNumberFormat="1" applyFont="1" applyBorder="1" applyAlignment="1" applyProtection="1">
      <alignment horizontal="center" vertical="top" wrapText="1"/>
      <protection locked="0"/>
    </xf>
    <xf numFmtId="0" fontId="2" fillId="0" borderId="1" xfId="2" applyFont="1" applyBorder="1" applyAlignment="1">
      <alignment vertical="top" wrapText="1"/>
    </xf>
    <xf numFmtId="0" fontId="25" fillId="0" borderId="1" xfId="2" applyFont="1" applyBorder="1" applyAlignment="1">
      <alignment vertical="top" wrapText="1"/>
    </xf>
    <xf numFmtId="0" fontId="25" fillId="0" borderId="3" xfId="0" applyFont="1" applyBorder="1" applyAlignment="1">
      <alignment vertical="top"/>
    </xf>
    <xf numFmtId="0" fontId="42" fillId="0" borderId="0" xfId="0" applyFont="1" applyAlignment="1">
      <alignment horizontal="left" indent="5"/>
    </xf>
    <xf numFmtId="0" fontId="25" fillId="0" borderId="0" xfId="0" applyFont="1" applyAlignment="1">
      <alignment horizontal="left" indent="5"/>
    </xf>
    <xf numFmtId="0" fontId="0" fillId="0" borderId="0" xfId="0" applyAlignment="1">
      <alignment horizontal="center"/>
    </xf>
    <xf numFmtId="0" fontId="25" fillId="0" borderId="0" xfId="0" applyFont="1" applyAlignment="1">
      <alignment horizontal="left" vertical="center" wrapText="1"/>
    </xf>
    <xf numFmtId="0" fontId="1" fillId="0" borderId="1" xfId="0" applyFont="1" applyBorder="1" applyAlignment="1">
      <alignment horizontal="center" vertical="top" wrapText="1"/>
    </xf>
    <xf numFmtId="0" fontId="2" fillId="0" borderId="1" xfId="1" applyFont="1" applyFill="1" applyBorder="1" applyAlignment="1" applyProtection="1">
      <alignment vertical="top" wrapText="1"/>
      <protection locked="0"/>
    </xf>
    <xf numFmtId="0" fontId="22" fillId="0" borderId="0" xfId="0" applyFont="1"/>
    <xf numFmtId="0" fontId="42" fillId="0" borderId="1" xfId="0" applyFont="1" applyBorder="1" applyAlignment="1">
      <alignment horizontal="left" indent="5"/>
    </xf>
    <xf numFmtId="0" fontId="0" fillId="0" borderId="1" xfId="0" applyBorder="1" applyAlignment="1">
      <alignment vertical="top" wrapText="1"/>
    </xf>
    <xf numFmtId="49" fontId="25" fillId="0" borderId="3" xfId="0" applyNumberFormat="1" applyFont="1" applyBorder="1" applyAlignment="1">
      <alignment horizontal="left" vertical="top" wrapText="1"/>
    </xf>
    <xf numFmtId="0" fontId="25" fillId="0" borderId="3" xfId="0" applyFont="1" applyBorder="1" applyAlignment="1" applyProtection="1">
      <alignment vertical="top" wrapText="1"/>
      <protection locked="0"/>
    </xf>
    <xf numFmtId="0" fontId="25" fillId="0" borderId="3" xfId="0" applyFont="1" applyBorder="1" applyAlignment="1" applyProtection="1">
      <alignment vertical="top"/>
      <protection locked="0"/>
    </xf>
    <xf numFmtId="0" fontId="25" fillId="0" borderId="3" xfId="0" applyFont="1" applyBorder="1" applyAlignment="1" applyProtection="1">
      <alignment horizontal="left" vertical="top" wrapText="1"/>
      <protection locked="0"/>
    </xf>
    <xf numFmtId="0" fontId="38" fillId="0" borderId="1" xfId="0" applyFont="1" applyBorder="1"/>
    <xf numFmtId="0" fontId="1" fillId="10" borderId="1" xfId="0" applyFont="1" applyFill="1" applyBorder="1" applyAlignment="1">
      <alignment horizontal="left" vertical="top" wrapText="1"/>
    </xf>
    <xf numFmtId="0" fontId="2" fillId="10" borderId="1" xfId="0" applyFont="1" applyFill="1" applyBorder="1" applyAlignment="1" applyProtection="1">
      <alignment horizontal="center" vertical="top" wrapText="1"/>
      <protection locked="0"/>
    </xf>
    <xf numFmtId="0" fontId="2" fillId="10" borderId="1" xfId="0" applyFont="1" applyFill="1" applyBorder="1" applyAlignment="1">
      <alignment horizontal="center" vertical="center" wrapText="1"/>
    </xf>
    <xf numFmtId="0" fontId="2" fillId="10" borderId="1" xfId="0" applyFont="1" applyFill="1" applyBorder="1" applyAlignment="1" applyProtection="1">
      <alignment horizontal="left" vertical="top" wrapText="1"/>
      <protection locked="0"/>
    </xf>
    <xf numFmtId="0" fontId="2" fillId="10" borderId="1" xfId="0" applyFont="1" applyFill="1" applyBorder="1" applyAlignment="1">
      <alignment horizontal="left" vertical="top" wrapText="1"/>
    </xf>
    <xf numFmtId="0" fontId="40" fillId="10" borderId="1" xfId="0" applyFont="1" applyFill="1" applyBorder="1" applyAlignment="1">
      <alignment horizontal="left" vertical="top" wrapText="1"/>
    </xf>
    <xf numFmtId="49" fontId="2" fillId="10" borderId="1" xfId="0" applyNumberFormat="1" applyFont="1" applyFill="1" applyBorder="1" applyAlignment="1" applyProtection="1">
      <alignment horizontal="left" vertical="top" wrapText="1"/>
      <protection locked="0"/>
    </xf>
    <xf numFmtId="0" fontId="2" fillId="10" borderId="1" xfId="0" applyFont="1" applyFill="1" applyBorder="1" applyAlignment="1">
      <alignment horizontal="center" vertical="top" wrapText="1"/>
    </xf>
    <xf numFmtId="49" fontId="2" fillId="10" borderId="1" xfId="0" applyNumberFormat="1" applyFont="1" applyFill="1" applyBorder="1" applyAlignment="1" applyProtection="1">
      <alignment horizontal="center" vertical="top" wrapText="1"/>
      <protection locked="0"/>
    </xf>
    <xf numFmtId="0" fontId="40" fillId="10" borderId="1" xfId="0" applyFont="1" applyFill="1" applyBorder="1" applyAlignment="1" applyProtection="1">
      <alignment horizontal="left" vertical="top" wrapText="1"/>
      <protection locked="0"/>
    </xf>
    <xf numFmtId="0" fontId="25" fillId="10" borderId="1" xfId="0" applyFont="1" applyFill="1" applyBorder="1" applyAlignment="1">
      <alignment vertical="top"/>
    </xf>
    <xf numFmtId="0" fontId="25" fillId="10" borderId="1" xfId="0" applyFont="1" applyFill="1" applyBorder="1" applyAlignment="1">
      <alignment horizontal="center" vertical="top" wrapText="1"/>
    </xf>
    <xf numFmtId="0" fontId="26" fillId="10" borderId="1" xfId="0" applyFont="1" applyFill="1" applyBorder="1" applyAlignment="1">
      <alignment horizontal="center" vertical="top" wrapText="1"/>
    </xf>
    <xf numFmtId="0" fontId="2" fillId="10" borderId="1" xfId="0" applyFont="1" applyFill="1" applyBorder="1" applyAlignment="1">
      <alignment vertical="top" wrapText="1"/>
    </xf>
    <xf numFmtId="0" fontId="25" fillId="10" borderId="1" xfId="0" applyFont="1" applyFill="1" applyBorder="1" applyAlignment="1">
      <alignment vertical="top" wrapText="1"/>
    </xf>
    <xf numFmtId="49" fontId="25" fillId="10" borderId="1" xfId="0" applyNumberFormat="1" applyFont="1" applyFill="1" applyBorder="1" applyAlignment="1">
      <alignment horizontal="left" vertical="top" wrapText="1"/>
    </xf>
    <xf numFmtId="49" fontId="25" fillId="10" borderId="1" xfId="0" applyNumberFormat="1" applyFont="1" applyFill="1" applyBorder="1" applyAlignment="1" applyProtection="1">
      <alignment horizontal="center" vertical="top" wrapText="1"/>
      <protection locked="0"/>
    </xf>
    <xf numFmtId="0" fontId="25" fillId="10" borderId="1" xfId="0" applyFont="1" applyFill="1" applyBorder="1" applyAlignment="1">
      <alignment horizontal="center" vertical="top"/>
    </xf>
    <xf numFmtId="49" fontId="26" fillId="10" borderId="1" xfId="0" applyNumberFormat="1" applyFont="1" applyFill="1" applyBorder="1" applyAlignment="1" applyProtection="1">
      <alignment horizontal="left" vertical="top" wrapText="1"/>
      <protection locked="0"/>
    </xf>
    <xf numFmtId="0" fontId="25" fillId="10" borderId="3" xfId="0" applyFont="1" applyFill="1" applyBorder="1" applyAlignment="1">
      <alignment vertical="top"/>
    </xf>
    <xf numFmtId="0" fontId="38" fillId="10" borderId="1" xfId="0" applyFont="1" applyFill="1" applyBorder="1"/>
    <xf numFmtId="0" fontId="18" fillId="5" borderId="7" xfId="0" applyFont="1" applyFill="1" applyBorder="1" applyAlignment="1">
      <alignment horizontal="center" vertical="top" wrapText="1"/>
    </xf>
    <xf numFmtId="49" fontId="2" fillId="0" borderId="1" xfId="0" applyNumberFormat="1" applyFont="1" applyBorder="1" applyAlignment="1">
      <alignment horizontal="left" vertical="top" wrapText="1"/>
    </xf>
    <xf numFmtId="0" fontId="2" fillId="10" borderId="1" xfId="0" applyFont="1" applyFill="1" applyBorder="1" applyAlignment="1" applyProtection="1">
      <alignment vertical="top" wrapText="1"/>
      <protection locked="0"/>
    </xf>
    <xf numFmtId="0" fontId="25" fillId="10" borderId="1" xfId="0" applyFont="1" applyFill="1" applyBorder="1" applyAlignment="1" applyProtection="1">
      <alignment vertical="top" wrapText="1"/>
      <protection locked="0"/>
    </xf>
    <xf numFmtId="0" fontId="25" fillId="10" borderId="3" xfId="0" applyFont="1" applyFill="1" applyBorder="1" applyAlignment="1" applyProtection="1">
      <alignment vertical="top"/>
      <protection locked="0"/>
    </xf>
    <xf numFmtId="0" fontId="25" fillId="10" borderId="1" xfId="0" applyFont="1" applyFill="1" applyBorder="1" applyAlignment="1" applyProtection="1">
      <alignment horizontal="left" vertical="top" wrapText="1"/>
      <protection locked="0"/>
    </xf>
    <xf numFmtId="0" fontId="35" fillId="10" borderId="1" xfId="0" applyFont="1" applyFill="1" applyBorder="1" applyAlignment="1">
      <alignment vertical="top" wrapText="1"/>
    </xf>
    <xf numFmtId="0" fontId="25" fillId="10" borderId="1" xfId="0" applyFont="1" applyFill="1" applyBorder="1" applyAlignment="1" applyProtection="1">
      <alignment horizontal="center"/>
      <protection locked="0"/>
    </xf>
    <xf numFmtId="0" fontId="26" fillId="10" borderId="1" xfId="0" applyFont="1" applyFill="1" applyBorder="1" applyAlignment="1" applyProtection="1">
      <alignment horizontal="center" vertical="top" wrapText="1"/>
      <protection locked="0"/>
    </xf>
    <xf numFmtId="0" fontId="25" fillId="10" borderId="1" xfId="0" applyFont="1" applyFill="1" applyBorder="1" applyAlignment="1" applyProtection="1">
      <alignment vertical="top"/>
      <protection locked="0"/>
    </xf>
    <xf numFmtId="0" fontId="27" fillId="10" borderId="1" xfId="0" applyFont="1" applyFill="1" applyBorder="1" applyAlignment="1" applyProtection="1">
      <alignment horizontal="center" vertical="center"/>
      <protection locked="0"/>
    </xf>
    <xf numFmtId="0" fontId="28" fillId="10" borderId="1" xfId="0" applyFont="1" applyFill="1" applyBorder="1" applyAlignment="1" applyProtection="1">
      <alignment vertical="top" wrapText="1"/>
      <protection locked="0"/>
    </xf>
    <xf numFmtId="0" fontId="25" fillId="10" borderId="1" xfId="0" applyFont="1" applyFill="1" applyBorder="1" applyAlignment="1" applyProtection="1">
      <alignment horizontal="center" vertical="top"/>
      <protection locked="0"/>
    </xf>
    <xf numFmtId="0" fontId="26" fillId="10" borderId="1" xfId="0" applyFont="1" applyFill="1" applyBorder="1" applyAlignment="1" applyProtection="1">
      <alignment horizontal="left" vertical="top" wrapText="1"/>
      <protection locked="0"/>
    </xf>
    <xf numFmtId="0" fontId="27" fillId="10" borderId="1" xfId="0" applyFont="1" applyFill="1" applyBorder="1" applyAlignment="1">
      <alignment horizontal="center" vertical="top" wrapText="1"/>
    </xf>
    <xf numFmtId="49" fontId="2" fillId="10" borderId="1" xfId="0" applyNumberFormat="1" applyFont="1" applyFill="1" applyBorder="1" applyAlignment="1" applyProtection="1">
      <alignment vertical="top" wrapText="1"/>
      <protection locked="0"/>
    </xf>
    <xf numFmtId="0" fontId="25" fillId="10" borderId="1" xfId="0" applyFont="1" applyFill="1" applyBorder="1" applyAlignment="1" applyProtection="1">
      <alignment horizontal="center" vertical="top" wrapText="1"/>
      <protection locked="0"/>
    </xf>
    <xf numFmtId="0" fontId="25" fillId="10" borderId="3" xfId="0" applyFont="1" applyFill="1" applyBorder="1" applyProtection="1">
      <protection locked="0"/>
    </xf>
    <xf numFmtId="49" fontId="29" fillId="10" borderId="1" xfId="1" applyNumberFormat="1" applyFont="1" applyFill="1" applyBorder="1" applyAlignment="1" applyProtection="1">
      <alignment vertical="top" wrapText="1"/>
      <protection locked="0"/>
    </xf>
    <xf numFmtId="0" fontId="29" fillId="10" borderId="1" xfId="1" applyFont="1" applyFill="1" applyBorder="1" applyAlignment="1" applyProtection="1">
      <alignment vertical="top" wrapText="1"/>
      <protection locked="0"/>
    </xf>
    <xf numFmtId="0" fontId="25" fillId="10" borderId="1" xfId="0" applyFont="1" applyFill="1" applyBorder="1" applyAlignment="1" applyProtection="1">
      <alignment horizontal="left" vertical="top"/>
      <protection locked="0"/>
    </xf>
    <xf numFmtId="0" fontId="25" fillId="10" borderId="1" xfId="0" applyFont="1" applyFill="1" applyBorder="1" applyAlignment="1">
      <alignment wrapText="1"/>
    </xf>
    <xf numFmtId="0" fontId="39" fillId="10" borderId="1" xfId="0" applyFont="1" applyFill="1" applyBorder="1" applyAlignment="1">
      <alignment horizontal="center" vertical="top" wrapText="1"/>
    </xf>
    <xf numFmtId="49" fontId="26" fillId="10" borderId="1" xfId="0" applyNumberFormat="1" applyFont="1" applyFill="1" applyBorder="1" applyAlignment="1" applyProtection="1">
      <alignment horizontal="center" vertical="top" wrapText="1"/>
      <protection locked="0"/>
    </xf>
    <xf numFmtId="0" fontId="30" fillId="10" borderId="1" xfId="0" applyFont="1" applyFill="1" applyBorder="1" applyAlignment="1" applyProtection="1">
      <alignment horizontal="center" vertical="center" wrapText="1"/>
      <protection locked="0"/>
    </xf>
    <xf numFmtId="0" fontId="25" fillId="10" borderId="3" xfId="0" applyFont="1" applyFill="1" applyBorder="1" applyAlignment="1" applyProtection="1">
      <alignment horizontal="left" vertical="top" wrapText="1"/>
      <protection locked="0"/>
    </xf>
    <xf numFmtId="49" fontId="2" fillId="10" borderId="1" xfId="1" applyNumberFormat="1" applyFont="1" applyFill="1" applyBorder="1" applyAlignment="1" applyProtection="1">
      <alignment horizontal="center" vertical="top" wrapText="1"/>
      <protection locked="0"/>
    </xf>
    <xf numFmtId="0" fontId="2" fillId="0" borderId="1" xfId="0" applyFont="1" applyBorder="1" applyAlignment="1">
      <alignment horizontal="center" vertical="top" wrapText="1"/>
    </xf>
    <xf numFmtId="0" fontId="2" fillId="0" borderId="1" xfId="0" applyFont="1" applyBorder="1" applyAlignment="1">
      <alignment horizontal="center" vertical="top"/>
    </xf>
    <xf numFmtId="0" fontId="2" fillId="0" borderId="1" xfId="0" applyFont="1" applyBorder="1" applyAlignment="1" applyProtection="1">
      <alignment vertical="top"/>
      <protection locked="0"/>
    </xf>
    <xf numFmtId="0" fontId="1" fillId="0" borderId="1" xfId="0" applyFont="1" applyBorder="1" applyAlignment="1" applyProtection="1">
      <alignment horizontal="left" vertical="top" wrapText="1"/>
      <protection locked="0"/>
    </xf>
    <xf numFmtId="0" fontId="7" fillId="0" borderId="1" xfId="1" applyFont="1" applyFill="1" applyBorder="1" applyAlignment="1" applyProtection="1">
      <alignment vertical="top" wrapText="1"/>
      <protection locked="0"/>
    </xf>
    <xf numFmtId="0" fontId="2" fillId="0" borderId="3" xfId="0" applyFont="1" applyBorder="1" applyAlignment="1" applyProtection="1">
      <alignment vertical="top"/>
      <protection locked="0"/>
    </xf>
    <xf numFmtId="49" fontId="1" fillId="0" borderId="1" xfId="0" applyNumberFormat="1" applyFont="1" applyBorder="1" applyAlignment="1" applyProtection="1">
      <alignment horizontal="center" vertical="top" wrapText="1"/>
      <protection locked="0"/>
    </xf>
    <xf numFmtId="49" fontId="26" fillId="10" borderId="1" xfId="0" applyNumberFormat="1" applyFont="1" applyFill="1" applyBorder="1" applyAlignment="1" applyProtection="1">
      <alignment vertical="top" wrapText="1"/>
      <protection locked="0"/>
    </xf>
    <xf numFmtId="49" fontId="25" fillId="3" borderId="1" xfId="0" applyNumberFormat="1" applyFont="1" applyFill="1" applyBorder="1" applyAlignment="1">
      <alignment horizontal="left" vertical="top" wrapText="1"/>
    </xf>
    <xf numFmtId="0" fontId="25" fillId="3" borderId="1" xfId="0" applyFont="1" applyFill="1" applyBorder="1" applyAlignment="1" applyProtection="1">
      <alignment vertical="top" wrapText="1"/>
      <protection locked="0"/>
    </xf>
    <xf numFmtId="0" fontId="43" fillId="0" borderId="1" xfId="0" applyFont="1" applyBorder="1" applyAlignment="1" applyProtection="1">
      <alignment vertical="top" wrapText="1"/>
      <protection locked="0"/>
    </xf>
    <xf numFmtId="0" fontId="44" fillId="0" borderId="1" xfId="0" applyFont="1" applyBorder="1" applyAlignment="1">
      <alignment vertical="top" wrapText="1"/>
    </xf>
    <xf numFmtId="0" fontId="44" fillId="0" borderId="1" xfId="0" applyFont="1" applyBorder="1" applyAlignment="1" applyProtection="1">
      <alignment vertical="top" wrapText="1"/>
      <protection locked="0"/>
    </xf>
    <xf numFmtId="0" fontId="44" fillId="10" borderId="1" xfId="0" applyFont="1" applyFill="1" applyBorder="1" applyAlignment="1" applyProtection="1">
      <alignment vertical="top" wrapText="1"/>
      <protection locked="0"/>
    </xf>
    <xf numFmtId="0" fontId="44" fillId="10" borderId="1" xfId="0" applyFont="1" applyFill="1" applyBorder="1" applyAlignment="1">
      <alignment horizontal="left" vertical="top" wrapText="1"/>
    </xf>
    <xf numFmtId="0" fontId="44" fillId="10" borderId="1" xfId="0" applyFont="1" applyFill="1" applyBorder="1" applyAlignment="1">
      <alignment vertical="top" wrapText="1"/>
    </xf>
    <xf numFmtId="0" fontId="44" fillId="0" borderId="1" xfId="0" applyFont="1" applyBorder="1" applyAlignment="1" applyProtection="1">
      <alignment horizontal="center"/>
      <protection locked="0"/>
    </xf>
    <xf numFmtId="0" fontId="44" fillId="0" borderId="1" xfId="0" applyFont="1" applyBorder="1" applyAlignment="1" applyProtection="1">
      <alignment horizontal="left" vertical="top" wrapText="1"/>
      <protection locked="0"/>
    </xf>
    <xf numFmtId="0" fontId="44" fillId="10" borderId="1" xfId="0" applyFont="1" applyFill="1" applyBorder="1" applyAlignment="1" applyProtection="1">
      <alignment horizontal="center"/>
      <protection locked="0"/>
    </xf>
    <xf numFmtId="0" fontId="45" fillId="0" borderId="1" xfId="0" applyFont="1" applyBorder="1" applyAlignment="1">
      <alignment vertical="top" wrapText="1"/>
    </xf>
    <xf numFmtId="0" fontId="14" fillId="0" borderId="1" xfId="1" applyFont="1" applyFill="1" applyBorder="1" applyAlignment="1" applyProtection="1">
      <alignment vertical="top" wrapText="1"/>
      <protection locked="0"/>
    </xf>
    <xf numFmtId="0" fontId="2" fillId="0" borderId="3" xfId="0" applyFont="1" applyBorder="1" applyAlignment="1" applyProtection="1">
      <alignment vertical="top" wrapText="1"/>
      <protection locked="0"/>
    </xf>
    <xf numFmtId="0" fontId="4" fillId="0" borderId="3" xfId="0" applyFont="1" applyBorder="1" applyAlignment="1">
      <alignment horizontal="left" vertical="top" wrapText="1"/>
    </xf>
    <xf numFmtId="0" fontId="25" fillId="3" borderId="1" xfId="0" applyFont="1" applyFill="1" applyBorder="1" applyAlignment="1">
      <alignment vertical="top"/>
    </xf>
    <xf numFmtId="0" fontId="25" fillId="3" borderId="1" xfId="0" applyFont="1" applyFill="1" applyBorder="1" applyAlignment="1">
      <alignment horizontal="center" vertical="top" wrapText="1"/>
    </xf>
    <xf numFmtId="0" fontId="26" fillId="3" borderId="1" xfId="0" applyFont="1" applyFill="1" applyBorder="1" applyAlignment="1">
      <alignment horizontal="center" vertical="top" wrapText="1"/>
    </xf>
    <xf numFmtId="0" fontId="28" fillId="3" borderId="1" xfId="0" applyFont="1" applyFill="1" applyBorder="1" applyAlignment="1">
      <alignment vertical="top" wrapText="1"/>
    </xf>
    <xf numFmtId="0" fontId="25" fillId="3" borderId="1" xfId="0" applyFont="1" applyFill="1" applyBorder="1" applyAlignment="1">
      <alignment horizontal="center" vertical="top"/>
    </xf>
    <xf numFmtId="0" fontId="27" fillId="3" borderId="1" xfId="0" applyFont="1" applyFill="1" applyBorder="1" applyAlignment="1" applyProtection="1">
      <alignment horizontal="center" vertical="center"/>
      <protection locked="0"/>
    </xf>
    <xf numFmtId="0" fontId="30" fillId="5" borderId="1" xfId="0" applyFont="1" applyFill="1" applyBorder="1" applyAlignment="1" applyProtection="1">
      <alignment horizontal="left" vertical="top" wrapText="1"/>
      <protection locked="0"/>
    </xf>
    <xf numFmtId="0" fontId="38" fillId="3" borderId="1" xfId="0" applyFont="1" applyFill="1" applyBorder="1"/>
    <xf numFmtId="0" fontId="38" fillId="0" borderId="0" xfId="0" applyFont="1" applyAlignment="1">
      <alignment horizontal="left" wrapText="1"/>
    </xf>
    <xf numFmtId="49" fontId="2" fillId="10" borderId="1" xfId="0" applyNumberFormat="1" applyFont="1" applyFill="1" applyBorder="1" applyAlignment="1">
      <alignment horizontal="left" vertical="top" wrapText="1"/>
    </xf>
    <xf numFmtId="0" fontId="25" fillId="9" borderId="1" xfId="0" applyFont="1" applyFill="1" applyBorder="1" applyAlignment="1">
      <alignment horizontal="left" vertical="top" wrapText="1"/>
    </xf>
    <xf numFmtId="0" fontId="2" fillId="0" borderId="3" xfId="0" applyFont="1" applyBorder="1" applyAlignment="1">
      <alignment vertical="top" wrapText="1"/>
    </xf>
    <xf numFmtId="0" fontId="2" fillId="9" borderId="1" xfId="0" applyFont="1" applyFill="1" applyBorder="1" applyAlignment="1" applyProtection="1">
      <alignment vertical="top" wrapText="1"/>
      <protection locked="0"/>
    </xf>
    <xf numFmtId="0" fontId="1" fillId="4" borderId="1" xfId="2" applyFont="1" applyFill="1" applyBorder="1" applyAlignment="1">
      <alignment horizontal="center" vertical="top" wrapText="1"/>
    </xf>
    <xf numFmtId="0" fontId="1" fillId="4" borderId="1" xfId="2" applyFont="1" applyFill="1" applyBorder="1" applyAlignment="1">
      <alignment vertical="top" wrapText="1"/>
    </xf>
    <xf numFmtId="0" fontId="46" fillId="0" borderId="0" xfId="0" applyFont="1"/>
    <xf numFmtId="0" fontId="2" fillId="0" borderId="0" xfId="0" applyFont="1" applyAlignment="1" applyProtection="1">
      <alignment vertical="top" wrapText="1"/>
      <protection locked="0"/>
    </xf>
    <xf numFmtId="49" fontId="25" fillId="5" borderId="1" xfId="0" applyNumberFormat="1" applyFont="1" applyFill="1" applyBorder="1" applyAlignment="1">
      <alignment horizontal="left" vertical="top" wrapText="1"/>
    </xf>
    <xf numFmtId="49" fontId="2" fillId="5" borderId="1" xfId="0" applyNumberFormat="1" applyFont="1" applyFill="1" applyBorder="1" applyAlignment="1" applyProtection="1">
      <alignment vertical="top" wrapText="1"/>
      <protection locked="0"/>
    </xf>
    <xf numFmtId="0" fontId="2" fillId="5" borderId="1" xfId="0" applyFont="1" applyFill="1" applyBorder="1" applyAlignment="1" applyProtection="1">
      <alignment vertical="top" wrapText="1"/>
      <protection locked="0"/>
    </xf>
    <xf numFmtId="0" fontId="25" fillId="5" borderId="1" xfId="0" applyFont="1" applyFill="1" applyBorder="1" applyAlignment="1" applyProtection="1">
      <alignment horizontal="left" vertical="top"/>
      <protection locked="0"/>
    </xf>
    <xf numFmtId="0" fontId="2" fillId="3" borderId="1" xfId="0" applyFont="1" applyFill="1" applyBorder="1" applyAlignment="1" applyProtection="1">
      <alignment vertical="top" wrapText="1"/>
      <protection locked="0"/>
    </xf>
    <xf numFmtId="49" fontId="2" fillId="3" borderId="1" xfId="0" applyNumberFormat="1" applyFont="1" applyFill="1" applyBorder="1" applyAlignment="1" applyProtection="1">
      <alignment vertical="top" wrapText="1"/>
      <protection locked="0"/>
    </xf>
    <xf numFmtId="49" fontId="2" fillId="3" borderId="2" xfId="0" applyNumberFormat="1" applyFont="1" applyFill="1" applyBorder="1" applyAlignment="1" applyProtection="1">
      <alignment horizontal="left" vertical="top" wrapText="1"/>
      <protection locked="0"/>
    </xf>
    <xf numFmtId="49" fontId="2" fillId="3" borderId="5" xfId="0" applyNumberFormat="1" applyFont="1" applyFill="1" applyBorder="1" applyAlignment="1" applyProtection="1">
      <alignment horizontal="left" vertical="top" wrapText="1"/>
      <protection locked="0"/>
    </xf>
    <xf numFmtId="0" fontId="25" fillId="9" borderId="1" xfId="0" applyFont="1" applyFill="1" applyBorder="1" applyAlignment="1">
      <alignment vertical="top" wrapText="1"/>
    </xf>
    <xf numFmtId="49" fontId="25" fillId="0" borderId="1" xfId="0" applyNumberFormat="1" applyFont="1" applyBorder="1" applyAlignment="1" applyProtection="1">
      <alignment vertical="top" wrapText="1"/>
      <protection locked="0"/>
    </xf>
    <xf numFmtId="0" fontId="28" fillId="0" borderId="1" xfId="0" applyFont="1" applyBorder="1" applyAlignment="1">
      <alignment vertical="top" wrapText="1"/>
    </xf>
    <xf numFmtId="0" fontId="39" fillId="5" borderId="1" xfId="0" applyFont="1" applyFill="1" applyBorder="1" applyAlignment="1">
      <alignment horizontal="center" vertical="top" wrapText="1"/>
    </xf>
    <xf numFmtId="0" fontId="2" fillId="5" borderId="1" xfId="0" applyFont="1" applyFill="1" applyBorder="1" applyAlignment="1">
      <alignment vertical="top" wrapText="1"/>
    </xf>
    <xf numFmtId="0" fontId="35" fillId="5" borderId="1" xfId="0" applyFont="1" applyFill="1" applyBorder="1" applyAlignment="1">
      <alignment vertical="top" wrapText="1"/>
    </xf>
    <xf numFmtId="0" fontId="26" fillId="5" borderId="1" xfId="0" applyFont="1" applyFill="1" applyBorder="1" applyAlignment="1">
      <alignment vertical="top" wrapText="1"/>
    </xf>
    <xf numFmtId="49" fontId="25" fillId="0" borderId="0" xfId="0" applyNumberFormat="1" applyFont="1" applyAlignment="1">
      <alignment horizontal="left" vertical="top" wrapText="1"/>
    </xf>
    <xf numFmtId="49" fontId="2" fillId="4" borderId="2" xfId="0" applyNumberFormat="1" applyFont="1" applyFill="1" applyBorder="1" applyAlignment="1" applyProtection="1">
      <alignment horizontal="left" vertical="top" wrapText="1"/>
      <protection locked="0"/>
    </xf>
    <xf numFmtId="49" fontId="2" fillId="0" borderId="1" xfId="1" applyNumberFormat="1" applyFont="1" applyFill="1" applyBorder="1" applyAlignment="1" applyProtection="1">
      <alignment horizontal="left" vertical="top" wrapText="1"/>
      <protection locked="0"/>
    </xf>
    <xf numFmtId="49" fontId="25" fillId="0" borderId="0" xfId="0" applyNumberFormat="1" applyFont="1"/>
    <xf numFmtId="0" fontId="1" fillId="4" borderId="2" xfId="0" applyFont="1" applyFill="1" applyBorder="1" applyAlignment="1">
      <alignment horizontal="left" vertical="top" wrapText="1"/>
    </xf>
    <xf numFmtId="0" fontId="2" fillId="4" borderId="2" xfId="0" applyFont="1" applyFill="1" applyBorder="1" applyAlignment="1" applyProtection="1">
      <alignment horizontal="center" vertical="top" wrapText="1"/>
      <protection locked="0"/>
    </xf>
    <xf numFmtId="0" fontId="2" fillId="4" borderId="2" xfId="0" applyFont="1" applyFill="1" applyBorder="1" applyAlignment="1" applyProtection="1">
      <alignment horizontal="left" vertical="top" wrapText="1"/>
      <protection locked="0"/>
    </xf>
    <xf numFmtId="0" fontId="2" fillId="4" borderId="2" xfId="0" applyFont="1" applyFill="1" applyBorder="1" applyAlignment="1">
      <alignment horizontal="left" vertical="top" wrapText="1"/>
    </xf>
    <xf numFmtId="0" fontId="40" fillId="4" borderId="2" xfId="0" applyFont="1" applyFill="1" applyBorder="1" applyAlignment="1">
      <alignment horizontal="left" vertical="top" wrapText="1"/>
    </xf>
    <xf numFmtId="0" fontId="2" fillId="4" borderId="2" xfId="0" applyFont="1" applyFill="1" applyBorder="1" applyAlignment="1">
      <alignment horizontal="center" vertical="top" wrapText="1"/>
    </xf>
    <xf numFmtId="0" fontId="25" fillId="0" borderId="18" xfId="0" applyFont="1" applyBorder="1" applyAlignment="1">
      <alignment vertical="top" wrapText="1"/>
    </xf>
    <xf numFmtId="0" fontId="27" fillId="0" borderId="1" xfId="0" applyFont="1" applyBorder="1" applyAlignment="1">
      <alignment vertical="top" wrapText="1"/>
    </xf>
    <xf numFmtId="0" fontId="25" fillId="42" borderId="3" xfId="0" applyFont="1" applyFill="1" applyBorder="1" applyAlignment="1">
      <alignment vertical="top" wrapText="1"/>
    </xf>
    <xf numFmtId="0" fontId="2" fillId="5" borderId="1" xfId="0" applyFont="1" applyFill="1" applyBorder="1" applyAlignment="1">
      <alignment horizontal="center" vertical="top" wrapText="1"/>
    </xf>
    <xf numFmtId="0" fontId="27" fillId="5" borderId="1" xfId="0" applyFont="1" applyFill="1" applyBorder="1" applyAlignment="1">
      <alignment horizontal="center" vertical="top" wrapText="1"/>
    </xf>
    <xf numFmtId="0" fontId="25" fillId="5" borderId="1" xfId="0" applyFont="1" applyFill="1" applyBorder="1" applyAlignment="1" applyProtection="1">
      <alignment horizontal="center" vertical="top" wrapText="1"/>
      <protection locked="0"/>
    </xf>
    <xf numFmtId="49" fontId="29" fillId="5" borderId="1" xfId="1" applyNumberFormat="1" applyFont="1" applyFill="1" applyBorder="1" applyAlignment="1" applyProtection="1">
      <alignment vertical="top" wrapText="1"/>
      <protection locked="0"/>
    </xf>
    <xf numFmtId="0" fontId="25" fillId="5" borderId="3" xfId="0" applyFont="1" applyFill="1" applyBorder="1" applyAlignment="1">
      <alignment vertical="top" wrapText="1"/>
    </xf>
    <xf numFmtId="0" fontId="1" fillId="44" borderId="2" xfId="0" applyFont="1" applyFill="1" applyBorder="1" applyAlignment="1">
      <alignment horizontal="center" vertical="center" wrapText="1"/>
    </xf>
    <xf numFmtId="0" fontId="1" fillId="44" borderId="17" xfId="0" applyFont="1" applyFill="1" applyBorder="1" applyAlignment="1">
      <alignment horizontal="center" vertical="center" wrapText="1"/>
    </xf>
    <xf numFmtId="0" fontId="2" fillId="45" borderId="1" xfId="0" applyFont="1" applyFill="1" applyBorder="1" applyAlignment="1">
      <alignment vertical="top" wrapText="1"/>
    </xf>
    <xf numFmtId="0" fontId="2" fillId="45" borderId="4" xfId="0" applyFont="1" applyFill="1" applyBorder="1" applyAlignment="1">
      <alignment vertical="top" wrapText="1"/>
    </xf>
    <xf numFmtId="0" fontId="2" fillId="45" borderId="5" xfId="0" applyFont="1" applyFill="1" applyBorder="1" applyAlignment="1">
      <alignment vertical="top" wrapText="1"/>
    </xf>
    <xf numFmtId="0" fontId="2" fillId="45" borderId="19" xfId="0" applyFont="1" applyFill="1" applyBorder="1" applyAlignment="1">
      <alignment vertical="top" wrapText="1"/>
    </xf>
    <xf numFmtId="0" fontId="35" fillId="0" borderId="5" xfId="0" applyFont="1" applyBorder="1" applyAlignment="1">
      <alignment vertical="top" wrapText="1"/>
    </xf>
    <xf numFmtId="0" fontId="35" fillId="0" borderId="19" xfId="0" applyFont="1" applyBorder="1" applyAlignment="1">
      <alignment vertical="top" wrapText="1"/>
    </xf>
    <xf numFmtId="0" fontId="2" fillId="0" borderId="5" xfId="0" applyFont="1" applyBorder="1" applyAlignment="1">
      <alignment vertical="top" wrapText="1"/>
    </xf>
    <xf numFmtId="0" fontId="2" fillId="0" borderId="19" xfId="0" applyFont="1" applyBorder="1" applyAlignment="1">
      <alignment vertical="top" wrapText="1"/>
    </xf>
    <xf numFmtId="0" fontId="35" fillId="45" borderId="5" xfId="0" applyFont="1" applyFill="1" applyBorder="1" applyAlignment="1">
      <alignment vertical="top" wrapText="1"/>
    </xf>
    <xf numFmtId="0" fontId="35" fillId="45" borderId="19" xfId="0" applyFont="1" applyFill="1" applyBorder="1" applyAlignment="1">
      <alignment vertical="top" wrapText="1"/>
    </xf>
    <xf numFmtId="0" fontId="30" fillId="46" borderId="5" xfId="0" applyFont="1" applyFill="1" applyBorder="1" applyAlignment="1">
      <alignment vertical="top" wrapText="1"/>
    </xf>
    <xf numFmtId="0" fontId="30" fillId="46" borderId="19" xfId="0" applyFont="1" applyFill="1" applyBorder="1" applyAlignment="1">
      <alignment vertical="top" wrapText="1"/>
    </xf>
    <xf numFmtId="0" fontId="35" fillId="0" borderId="20" xfId="0" applyFont="1" applyBorder="1" applyAlignment="1">
      <alignment vertical="top" wrapText="1"/>
    </xf>
    <xf numFmtId="0" fontId="2" fillId="0" borderId="20" xfId="0" applyFont="1" applyBorder="1" applyAlignment="1">
      <alignment vertical="top" wrapText="1"/>
    </xf>
    <xf numFmtId="0" fontId="2" fillId="47" borderId="19" xfId="0" applyFont="1" applyFill="1" applyBorder="1" applyAlignment="1">
      <alignment vertical="top" wrapText="1"/>
    </xf>
    <xf numFmtId="0" fontId="28" fillId="45" borderId="5" xfId="0" applyFont="1" applyFill="1" applyBorder="1" applyAlignment="1">
      <alignment vertical="top" wrapText="1"/>
    </xf>
    <xf numFmtId="0" fontId="87" fillId="45" borderId="19" xfId="0" applyFont="1" applyFill="1" applyBorder="1" applyAlignment="1">
      <alignment vertical="top" wrapText="1"/>
    </xf>
    <xf numFmtId="0" fontId="35" fillId="45" borderId="5" xfId="0" applyFont="1" applyFill="1" applyBorder="1" applyAlignment="1">
      <alignment vertical="top"/>
    </xf>
    <xf numFmtId="0" fontId="35" fillId="45" borderId="19" xfId="0" applyFont="1" applyFill="1" applyBorder="1" applyAlignment="1">
      <alignment vertical="top"/>
    </xf>
    <xf numFmtId="0" fontId="2" fillId="47" borderId="5" xfId="0" applyFont="1" applyFill="1" applyBorder="1" applyAlignment="1">
      <alignment vertical="top" wrapText="1"/>
    </xf>
    <xf numFmtId="0" fontId="35" fillId="48" borderId="5" xfId="0" applyFont="1" applyFill="1" applyBorder="1" applyAlignment="1">
      <alignment vertical="top" wrapText="1"/>
    </xf>
    <xf numFmtId="0" fontId="35" fillId="48" borderId="19" xfId="0" applyFont="1" applyFill="1" applyBorder="1" applyAlignment="1">
      <alignment vertical="top" wrapText="1"/>
    </xf>
    <xf numFmtId="0" fontId="27" fillId="46" borderId="5" xfId="0" applyFont="1" applyFill="1" applyBorder="1" applyAlignment="1">
      <alignment vertical="top" wrapText="1"/>
    </xf>
    <xf numFmtId="0" fontId="27" fillId="46" borderId="19" xfId="0" applyFont="1" applyFill="1" applyBorder="1" applyAlignment="1">
      <alignment vertical="top" wrapText="1"/>
    </xf>
    <xf numFmtId="0" fontId="35" fillId="43" borderId="5" xfId="0" applyFont="1" applyFill="1" applyBorder="1" applyAlignment="1">
      <alignment vertical="top" wrapText="1"/>
    </xf>
    <xf numFmtId="0" fontId="35" fillId="43" borderId="19" xfId="0" applyFont="1" applyFill="1" applyBorder="1" applyAlignment="1">
      <alignment vertical="top" wrapText="1"/>
    </xf>
    <xf numFmtId="0" fontId="85" fillId="46" borderId="5" xfId="0" applyFont="1" applyFill="1" applyBorder="1" applyAlignment="1">
      <alignment vertical="top" wrapText="1"/>
    </xf>
    <xf numFmtId="0" fontId="59" fillId="46" borderId="19" xfId="0" applyFont="1" applyFill="1" applyBorder="1" applyAlignment="1">
      <alignment vertical="top" wrapText="1"/>
    </xf>
    <xf numFmtId="0" fontId="59" fillId="46" borderId="5" xfId="0" applyFont="1" applyFill="1" applyBorder="1" applyAlignment="1">
      <alignment vertical="top" wrapText="1"/>
    </xf>
    <xf numFmtId="0" fontId="35" fillId="46" borderId="5" xfId="0" applyFont="1" applyFill="1" applyBorder="1" applyAlignment="1">
      <alignment vertical="top" wrapText="1"/>
    </xf>
    <xf numFmtId="0" fontId="35" fillId="46" borderId="19" xfId="0" applyFont="1" applyFill="1" applyBorder="1" applyAlignment="1">
      <alignment vertical="top" wrapText="1"/>
    </xf>
    <xf numFmtId="0" fontId="2" fillId="10" borderId="3" xfId="0" applyFont="1" applyFill="1" applyBorder="1" applyAlignment="1">
      <alignment horizontal="left" vertical="top" wrapText="1"/>
    </xf>
    <xf numFmtId="0" fontId="25" fillId="49" borderId="1" xfId="0" applyFont="1" applyFill="1" applyBorder="1" applyAlignment="1">
      <alignment vertical="top"/>
    </xf>
    <xf numFmtId="0" fontId="25" fillId="49" borderId="1" xfId="0" applyFont="1" applyFill="1" applyBorder="1" applyAlignment="1">
      <alignment horizontal="center" vertical="top" wrapText="1"/>
    </xf>
    <xf numFmtId="0" fontId="26" fillId="49" borderId="1" xfId="0" applyFont="1" applyFill="1" applyBorder="1" applyAlignment="1">
      <alignment horizontal="center" vertical="top" wrapText="1"/>
    </xf>
    <xf numFmtId="0" fontId="2" fillId="49" borderId="1" xfId="0" applyFont="1" applyFill="1" applyBorder="1" applyAlignment="1">
      <alignment vertical="top" wrapText="1"/>
    </xf>
    <xf numFmtId="49" fontId="25" fillId="49" borderId="1" xfId="0" applyNumberFormat="1" applyFont="1" applyFill="1" applyBorder="1" applyAlignment="1">
      <alignment horizontal="left" vertical="top" wrapText="1"/>
    </xf>
    <xf numFmtId="0" fontId="35" fillId="0" borderId="4" xfId="0" applyFont="1" applyBorder="1" applyAlignment="1">
      <alignment vertical="top" wrapText="1"/>
    </xf>
    <xf numFmtId="0" fontId="35" fillId="0" borderId="1" xfId="0" applyFont="1" applyBorder="1" applyAlignment="1">
      <alignment horizontal="center" vertical="top" wrapText="1"/>
    </xf>
    <xf numFmtId="0" fontId="35" fillId="0" borderId="4" xfId="0" applyFont="1" applyBorder="1" applyAlignment="1">
      <alignment horizontal="center" vertical="top" wrapText="1"/>
    </xf>
    <xf numFmtId="0" fontId="38" fillId="0" borderId="1" xfId="0" applyFont="1" applyBorder="1" applyAlignment="1">
      <alignment vertical="top"/>
    </xf>
    <xf numFmtId="0" fontId="35" fillId="0" borderId="21" xfId="0" applyFont="1" applyBorder="1" applyAlignment="1">
      <alignment vertical="top" wrapText="1"/>
    </xf>
    <xf numFmtId="0" fontId="38" fillId="0" borderId="22" xfId="0" applyFont="1" applyBorder="1"/>
    <xf numFmtId="0" fontId="25" fillId="5" borderId="3" xfId="0" applyFont="1" applyFill="1" applyBorder="1" applyAlignment="1" applyProtection="1">
      <alignment vertical="top"/>
      <protection locked="0"/>
    </xf>
    <xf numFmtId="0" fontId="38" fillId="3" borderId="2" xfId="0" applyFont="1" applyFill="1" applyBorder="1"/>
    <xf numFmtId="0" fontId="38" fillId="50" borderId="22" xfId="0" applyFont="1" applyFill="1" applyBorder="1"/>
    <xf numFmtId="0" fontId="35" fillId="43" borderId="1" xfId="0" applyFont="1" applyFill="1" applyBorder="1"/>
    <xf numFmtId="0" fontId="35" fillId="43" borderId="5" xfId="0" applyFont="1" applyFill="1" applyBorder="1"/>
    <xf numFmtId="0" fontId="90" fillId="43" borderId="19" xfId="0" applyFont="1" applyFill="1" applyBorder="1" applyAlignment="1">
      <alignment wrapText="1"/>
    </xf>
    <xf numFmtId="0" fontId="28" fillId="43" borderId="4" xfId="0" applyFont="1" applyFill="1" applyBorder="1" applyAlignment="1">
      <alignment vertical="top" wrapText="1"/>
    </xf>
    <xf numFmtId="0" fontId="28" fillId="43" borderId="19" xfId="0" applyFont="1" applyFill="1" applyBorder="1" applyAlignment="1">
      <alignment vertical="top" wrapText="1"/>
    </xf>
    <xf numFmtId="0" fontId="35" fillId="43" borderId="21" xfId="0" applyFont="1" applyFill="1" applyBorder="1" applyAlignment="1">
      <alignment wrapText="1"/>
    </xf>
    <xf numFmtId="0" fontId="35" fillId="43" borderId="20" xfId="0" applyFont="1" applyFill="1" applyBorder="1" applyAlignment="1">
      <alignment wrapText="1"/>
    </xf>
    <xf numFmtId="0" fontId="25" fillId="5" borderId="2" xfId="0" applyFont="1" applyFill="1" applyBorder="1" applyAlignment="1">
      <alignment vertical="top" wrapText="1"/>
    </xf>
    <xf numFmtId="0" fontId="1" fillId="4" borderId="2" xfId="0" applyFont="1" applyFill="1" applyBorder="1" applyAlignment="1">
      <alignment horizontal="center" vertical="top" wrapText="1"/>
    </xf>
    <xf numFmtId="0" fontId="1" fillId="4" borderId="2" xfId="0" applyFont="1" applyFill="1" applyBorder="1" applyAlignment="1" applyProtection="1">
      <alignment horizontal="center" vertical="top" wrapText="1"/>
      <protection locked="0"/>
    </xf>
    <xf numFmtId="0" fontId="35" fillId="43" borderId="4" xfId="0" applyFont="1" applyFill="1" applyBorder="1" applyAlignment="1">
      <alignment vertical="top" wrapText="1"/>
    </xf>
    <xf numFmtId="0" fontId="90" fillId="43" borderId="19" xfId="0" applyFont="1" applyFill="1" applyBorder="1" applyAlignment="1">
      <alignment vertical="top" wrapText="1"/>
    </xf>
    <xf numFmtId="0" fontId="35" fillId="43" borderId="4" xfId="0" applyFont="1" applyFill="1" applyBorder="1" applyAlignment="1">
      <alignment horizontal="center" vertical="top" wrapText="1"/>
    </xf>
    <xf numFmtId="0" fontId="35" fillId="43" borderId="19" xfId="0" applyFont="1" applyFill="1" applyBorder="1" applyAlignment="1">
      <alignment horizontal="center" vertical="top" wrapText="1"/>
    </xf>
    <xf numFmtId="0" fontId="35" fillId="43" borderId="21" xfId="0" applyFont="1" applyFill="1" applyBorder="1" applyAlignment="1">
      <alignment vertical="top"/>
    </xf>
    <xf numFmtId="0" fontId="35" fillId="43" borderId="20" xfId="0" applyFont="1" applyFill="1" applyBorder="1" applyAlignment="1">
      <alignment vertical="top"/>
    </xf>
    <xf numFmtId="0" fontId="25" fillId="5" borderId="2" xfId="0" applyFont="1" applyFill="1" applyBorder="1" applyAlignment="1">
      <alignment vertical="top"/>
    </xf>
    <xf numFmtId="0" fontId="35" fillId="0" borderId="5" xfId="0" applyFont="1" applyBorder="1"/>
    <xf numFmtId="0" fontId="35" fillId="0" borderId="20" xfId="0" applyFont="1" applyBorder="1" applyAlignment="1">
      <alignment vertical="top"/>
    </xf>
    <xf numFmtId="0" fontId="25" fillId="0" borderId="22" xfId="0" applyFont="1" applyBorder="1"/>
    <xf numFmtId="0" fontId="35" fillId="0" borderId="19" xfId="0" applyFont="1" applyBorder="1" applyAlignment="1">
      <alignment horizontal="center" vertical="top" wrapText="1"/>
    </xf>
    <xf numFmtId="0" fontId="35" fillId="0" borderId="19" xfId="0" applyFont="1" applyBorder="1" applyAlignment="1">
      <alignment wrapText="1"/>
    </xf>
    <xf numFmtId="0" fontId="35" fillId="0" borderId="20" xfId="0" applyFont="1" applyBorder="1" applyAlignment="1">
      <alignment wrapText="1"/>
    </xf>
    <xf numFmtId="0" fontId="25" fillId="0" borderId="22" xfId="0" applyFont="1" applyBorder="1" applyAlignment="1">
      <alignment vertical="top" wrapText="1"/>
    </xf>
    <xf numFmtId="0" fontId="28" fillId="0" borderId="19" xfId="0" applyFont="1" applyBorder="1" applyAlignment="1">
      <alignment vertical="top" wrapText="1"/>
    </xf>
    <xf numFmtId="0" fontId="26" fillId="5" borderId="2" xfId="0" applyFont="1" applyFill="1" applyBorder="1" applyAlignment="1">
      <alignment horizontal="center" vertical="top" wrapText="1"/>
    </xf>
    <xf numFmtId="0" fontId="87" fillId="0" borderId="19" xfId="0" applyFont="1" applyBorder="1" applyAlignment="1">
      <alignment horizontal="center" vertical="top" wrapText="1"/>
    </xf>
    <xf numFmtId="0" fontId="91" fillId="0" borderId="1" xfId="0" applyFont="1" applyBorder="1" applyAlignment="1">
      <alignment vertical="top" wrapText="1"/>
    </xf>
    <xf numFmtId="0" fontId="91" fillId="5" borderId="1" xfId="0" applyFont="1" applyFill="1" applyBorder="1" applyAlignment="1">
      <alignment vertical="top" wrapText="1"/>
    </xf>
    <xf numFmtId="0" fontId="91" fillId="5" borderId="1" xfId="0" applyFont="1" applyFill="1" applyBorder="1" applyAlignment="1" applyProtection="1">
      <alignment vertical="top" wrapText="1"/>
      <protection locked="0"/>
    </xf>
    <xf numFmtId="0" fontId="91" fillId="0" borderId="1" xfId="0" applyFont="1" applyBorder="1" applyAlignment="1" applyProtection="1">
      <alignment horizontal="center"/>
      <protection locked="0"/>
    </xf>
    <xf numFmtId="0" fontId="91" fillId="0" borderId="1" xfId="0" applyFont="1" applyBorder="1" applyAlignment="1" applyProtection="1">
      <alignment horizontal="left" vertical="top" wrapText="1"/>
      <protection locked="0"/>
    </xf>
    <xf numFmtId="0" fontId="91" fillId="0" borderId="1" xfId="0" applyFont="1" applyBorder="1" applyAlignment="1" applyProtection="1">
      <alignment vertical="top" wrapText="1"/>
      <protection locked="0"/>
    </xf>
    <xf numFmtId="0" fontId="91" fillId="5" borderId="1" xfId="0" applyFont="1" applyFill="1" applyBorder="1" applyAlignment="1" applyProtection="1">
      <alignment horizontal="center"/>
      <protection locked="0"/>
    </xf>
    <xf numFmtId="49" fontId="1" fillId="4" borderId="2" xfId="0" applyNumberFormat="1" applyFont="1" applyFill="1" applyBorder="1" applyAlignment="1" applyProtection="1">
      <alignment horizontal="center" vertical="top" wrapText="1"/>
      <protection locked="0"/>
    </xf>
    <xf numFmtId="0" fontId="35" fillId="0" borderId="4" xfId="0" applyFont="1" applyBorder="1" applyAlignment="1">
      <alignment horizontal="center" vertical="top"/>
    </xf>
    <xf numFmtId="49" fontId="25" fillId="3" borderId="1" xfId="0" applyNumberFormat="1" applyFont="1" applyFill="1" applyBorder="1" applyAlignment="1" applyProtection="1">
      <alignment horizontal="center" vertical="top" wrapText="1"/>
      <protection locked="0"/>
    </xf>
    <xf numFmtId="49" fontId="26" fillId="5" borderId="1" xfId="0" applyNumberFormat="1" applyFont="1" applyFill="1" applyBorder="1" applyAlignment="1" applyProtection="1">
      <alignment horizontal="center" vertical="top" wrapText="1"/>
      <protection locked="0"/>
    </xf>
    <xf numFmtId="0" fontId="44" fillId="0" borderId="21" xfId="0" applyFont="1" applyBorder="1" applyAlignment="1">
      <alignment vertical="top" wrapText="1"/>
    </xf>
    <xf numFmtId="0" fontId="25" fillId="49" borderId="2" xfId="0" applyFont="1" applyFill="1" applyBorder="1" applyAlignment="1">
      <alignment vertical="top" wrapText="1"/>
    </xf>
    <xf numFmtId="0" fontId="44" fillId="49" borderId="2" xfId="0" applyFont="1" applyFill="1" applyBorder="1" applyAlignment="1">
      <alignment vertical="top" wrapText="1"/>
    </xf>
    <xf numFmtId="0" fontId="26" fillId="10" borderId="5" xfId="0" applyFont="1" applyFill="1" applyBorder="1" applyAlignment="1">
      <alignment vertical="top" wrapText="1"/>
    </xf>
    <xf numFmtId="0" fontId="44" fillId="10" borderId="5" xfId="0" applyFont="1" applyFill="1" applyBorder="1" applyAlignment="1">
      <alignment vertical="top" wrapText="1"/>
    </xf>
    <xf numFmtId="0" fontId="35" fillId="43" borderId="19" xfId="0" applyFont="1" applyFill="1" applyBorder="1" applyAlignment="1">
      <alignment horizontal="center" vertical="top"/>
    </xf>
    <xf numFmtId="0" fontId="25" fillId="51" borderId="22" xfId="0" applyFont="1" applyFill="1" applyBorder="1" applyAlignment="1">
      <alignment vertical="top" wrapText="1"/>
    </xf>
    <xf numFmtId="0" fontId="25" fillId="51" borderId="22" xfId="0" applyFont="1" applyFill="1" applyBorder="1" applyAlignment="1">
      <alignment vertical="top"/>
    </xf>
    <xf numFmtId="0" fontId="35" fillId="51" borderId="4" xfId="0" applyFont="1" applyFill="1" applyBorder="1" applyAlignment="1">
      <alignment horizontal="center" vertical="top" wrapText="1"/>
    </xf>
    <xf numFmtId="0" fontId="35" fillId="51" borderId="21" xfId="0" applyFont="1" applyFill="1" applyBorder="1" applyAlignment="1">
      <alignment horizontal="center" vertical="top" wrapText="1"/>
    </xf>
    <xf numFmtId="0" fontId="26" fillId="51" borderId="22" xfId="0" applyFont="1" applyFill="1" applyBorder="1" applyAlignment="1">
      <alignment horizontal="center" vertical="top" wrapText="1"/>
    </xf>
    <xf numFmtId="0" fontId="25" fillId="51" borderId="22" xfId="0" applyFont="1" applyFill="1" applyBorder="1"/>
    <xf numFmtId="0" fontId="35" fillId="51" borderId="19" xfId="0" applyFont="1" applyFill="1" applyBorder="1" applyAlignment="1">
      <alignment horizontal="center" vertical="top" wrapText="1"/>
    </xf>
    <xf numFmtId="0" fontId="35" fillId="51" borderId="20" xfId="0" applyFont="1" applyFill="1" applyBorder="1" applyAlignment="1">
      <alignment horizontal="center" vertical="top" wrapText="1"/>
    </xf>
    <xf numFmtId="0" fontId="26" fillId="51" borderId="22" xfId="0" applyFont="1" applyFill="1" applyBorder="1" applyAlignment="1">
      <alignment horizontal="center" vertical="top"/>
    </xf>
    <xf numFmtId="0" fontId="1" fillId="7" borderId="23" xfId="0" applyFont="1" applyFill="1" applyBorder="1" applyAlignment="1">
      <alignment horizontal="center" vertical="center" wrapText="1"/>
    </xf>
    <xf numFmtId="0" fontId="2" fillId="4" borderId="24" xfId="0" applyFont="1" applyFill="1" applyBorder="1" applyAlignment="1">
      <alignment horizontal="left" vertical="top" wrapText="1"/>
    </xf>
    <xf numFmtId="49" fontId="25" fillId="0" borderId="25" xfId="0" applyNumberFormat="1" applyFont="1" applyBorder="1" applyAlignment="1">
      <alignment horizontal="left" vertical="top" wrapText="1"/>
    </xf>
    <xf numFmtId="49" fontId="25" fillId="5" borderId="25" xfId="0" applyNumberFormat="1" applyFont="1" applyFill="1" applyBorder="1" applyAlignment="1">
      <alignment horizontal="left" vertical="top" wrapText="1"/>
    </xf>
    <xf numFmtId="0" fontId="25" fillId="0" borderId="25" xfId="0" applyFont="1" applyBorder="1" applyAlignment="1">
      <alignment horizontal="left" vertical="top" wrapText="1"/>
    </xf>
    <xf numFmtId="0" fontId="25" fillId="5" borderId="25" xfId="0" applyFont="1" applyFill="1" applyBorder="1" applyAlignment="1">
      <alignment vertical="top" wrapText="1"/>
    </xf>
    <xf numFmtId="0" fontId="25" fillId="0" borderId="25" xfId="0" applyFont="1" applyBorder="1" applyAlignment="1">
      <alignment vertical="top" wrapText="1"/>
    </xf>
    <xf numFmtId="0" fontId="2" fillId="0" borderId="25" xfId="1" applyNumberFormat="1" applyFont="1" applyFill="1" applyBorder="1" applyAlignment="1" applyProtection="1">
      <alignment horizontal="left" vertical="top" wrapText="1"/>
      <protection locked="0"/>
    </xf>
    <xf numFmtId="0" fontId="2" fillId="0" borderId="25" xfId="0" applyFont="1" applyBorder="1" applyAlignment="1">
      <alignment vertical="top" wrapText="1"/>
    </xf>
    <xf numFmtId="0" fontId="25" fillId="42" borderId="22" xfId="0" applyFont="1" applyFill="1" applyBorder="1" applyAlignment="1">
      <alignment vertical="top" wrapText="1"/>
    </xf>
    <xf numFmtId="0" fontId="25" fillId="5" borderId="25" xfId="0" applyFont="1" applyFill="1" applyBorder="1" applyAlignment="1" applyProtection="1">
      <alignment vertical="top" wrapText="1"/>
      <protection locked="0"/>
    </xf>
    <xf numFmtId="0" fontId="25" fillId="0" borderId="25" xfId="0" applyFont="1" applyBorder="1" applyAlignment="1" applyProtection="1">
      <alignment vertical="top" wrapText="1"/>
      <protection locked="0"/>
    </xf>
    <xf numFmtId="0" fontId="2" fillId="0" borderId="25" xfId="0" applyFont="1" applyBorder="1" applyAlignment="1" applyProtection="1">
      <alignment vertical="top" wrapText="1"/>
      <protection locked="0"/>
    </xf>
    <xf numFmtId="0" fontId="25" fillId="5" borderId="25" xfId="0" applyFont="1" applyFill="1" applyBorder="1" applyAlignment="1" applyProtection="1">
      <alignment horizontal="left" vertical="top"/>
      <protection locked="0"/>
    </xf>
    <xf numFmtId="0" fontId="25" fillId="5" borderId="25" xfId="0" applyFont="1" applyFill="1" applyBorder="1" applyAlignment="1" applyProtection="1">
      <alignment vertical="top"/>
      <protection locked="0"/>
    </xf>
    <xf numFmtId="0" fontId="25" fillId="5" borderId="22" xfId="0" applyFont="1" applyFill="1" applyBorder="1" applyAlignment="1">
      <alignment vertical="top" wrapText="1"/>
    </xf>
    <xf numFmtId="0" fontId="2" fillId="5" borderId="25" xfId="0" applyFont="1" applyFill="1" applyBorder="1" applyAlignment="1" applyProtection="1">
      <alignment vertical="top" wrapText="1"/>
      <protection locked="0"/>
    </xf>
    <xf numFmtId="0" fontId="25" fillId="5" borderId="25" xfId="0" applyFont="1" applyFill="1" applyBorder="1" applyAlignment="1" applyProtection="1">
      <alignment horizontal="left" vertical="top" wrapText="1"/>
      <protection locked="0"/>
    </xf>
    <xf numFmtId="0" fontId="25" fillId="0" borderId="26" xfId="0" applyFont="1" applyBorder="1" applyAlignment="1" applyProtection="1">
      <alignment horizontal="left" vertical="top" wrapText="1"/>
      <protection locked="0"/>
    </xf>
    <xf numFmtId="0" fontId="25" fillId="0" borderId="26" xfId="0" applyFont="1" applyBorder="1" applyAlignment="1" applyProtection="1">
      <alignment vertical="top" wrapText="1"/>
      <protection locked="0"/>
    </xf>
    <xf numFmtId="0" fontId="29" fillId="0" borderId="26" xfId="1" applyFont="1" applyFill="1" applyBorder="1" applyAlignment="1" applyProtection="1">
      <alignment vertical="top" wrapText="1"/>
      <protection locked="0"/>
    </xf>
    <xf numFmtId="0" fontId="25" fillId="0" borderId="26" xfId="0" applyFont="1" applyBorder="1"/>
    <xf numFmtId="0" fontId="25" fillId="0" borderId="26" xfId="0" applyFont="1" applyBorder="1" applyAlignment="1">
      <alignment vertical="top" wrapText="1"/>
    </xf>
    <xf numFmtId="0" fontId="2" fillId="0" borderId="2" xfId="0" applyFont="1" applyBorder="1" applyAlignment="1" applyProtection="1">
      <alignment vertical="top" wrapText="1"/>
      <protection locked="0"/>
    </xf>
    <xf numFmtId="49" fontId="26" fillId="5" borderId="2" xfId="0" applyNumberFormat="1" applyFont="1" applyFill="1" applyBorder="1" applyAlignment="1" applyProtection="1">
      <alignment vertical="top" wrapText="1"/>
      <protection locked="0"/>
    </xf>
    <xf numFmtId="0" fontId="2" fillId="0" borderId="22" xfId="0" applyFont="1" applyBorder="1" applyAlignment="1" applyProtection="1">
      <alignment vertical="top" wrapText="1"/>
      <protection locked="0"/>
    </xf>
    <xf numFmtId="0" fontId="35" fillId="0" borderId="0" xfId="0" applyFont="1" applyAlignment="1">
      <alignment vertical="top" wrapText="1"/>
    </xf>
    <xf numFmtId="0" fontId="87" fillId="0" borderId="0" xfId="0" applyFont="1" applyAlignment="1">
      <alignment vertical="top" wrapText="1"/>
    </xf>
    <xf numFmtId="0" fontId="28" fillId="0" borderId="0" xfId="0" applyFont="1" applyAlignment="1">
      <alignment vertical="top" wrapText="1"/>
    </xf>
    <xf numFmtId="0" fontId="35" fillId="48" borderId="27" xfId="0" applyFont="1" applyFill="1" applyBorder="1" applyAlignment="1">
      <alignment vertical="top" wrapText="1"/>
    </xf>
    <xf numFmtId="0" fontId="35" fillId="43" borderId="28" xfId="0" applyFont="1" applyFill="1" applyBorder="1" applyAlignment="1">
      <alignment vertical="top" wrapText="1"/>
    </xf>
    <xf numFmtId="0" fontId="35" fillId="43" borderId="29" xfId="0" applyFont="1" applyFill="1" applyBorder="1" applyAlignment="1">
      <alignment vertical="top" wrapText="1"/>
    </xf>
    <xf numFmtId="49" fontId="25" fillId="10" borderId="30" xfId="0" applyNumberFormat="1" applyFont="1" applyFill="1" applyBorder="1" applyAlignment="1">
      <alignment horizontal="left" vertical="top" wrapText="1"/>
    </xf>
    <xf numFmtId="49" fontId="25" fillId="3" borderId="30" xfId="0" applyNumberFormat="1" applyFont="1" applyFill="1" applyBorder="1" applyAlignment="1">
      <alignment horizontal="left" vertical="top" wrapText="1"/>
    </xf>
    <xf numFmtId="0" fontId="25" fillId="5" borderId="30" xfId="0" applyFont="1" applyFill="1" applyBorder="1" applyAlignment="1" applyProtection="1">
      <alignment horizontal="left" vertical="top" wrapText="1"/>
      <protection locked="0"/>
    </xf>
    <xf numFmtId="0" fontId="25" fillId="5" borderId="31" xfId="0" applyFont="1" applyFill="1" applyBorder="1" applyAlignment="1" applyProtection="1">
      <alignment horizontal="left" vertical="top" wrapText="1"/>
      <protection locked="0"/>
    </xf>
    <xf numFmtId="0" fontId="28" fillId="5" borderId="32" xfId="0" applyFont="1" applyFill="1" applyBorder="1" applyAlignment="1" applyProtection="1">
      <alignment vertical="top" wrapText="1"/>
      <protection locked="0"/>
    </xf>
    <xf numFmtId="49" fontId="26" fillId="5" borderId="30" xfId="0" applyNumberFormat="1" applyFont="1" applyFill="1" applyBorder="1" applyAlignment="1" applyProtection="1">
      <alignment vertical="top" wrapText="1"/>
      <protection locked="0"/>
    </xf>
    <xf numFmtId="0" fontId="2" fillId="45" borderId="1" xfId="0" applyFont="1" applyFill="1" applyBorder="1" applyAlignment="1">
      <alignment wrapText="1"/>
    </xf>
    <xf numFmtId="0" fontId="2" fillId="45" borderId="4" xfId="0" applyFont="1" applyFill="1" applyBorder="1" applyAlignment="1">
      <alignment wrapText="1"/>
    </xf>
    <xf numFmtId="0" fontId="2" fillId="45" borderId="5" xfId="0" applyFont="1" applyFill="1" applyBorder="1" applyAlignment="1">
      <alignment wrapText="1"/>
    </xf>
    <xf numFmtId="0" fontId="2" fillId="45" borderId="19" xfId="0" applyFont="1" applyFill="1" applyBorder="1" applyAlignment="1">
      <alignment wrapText="1"/>
    </xf>
    <xf numFmtId="0" fontId="35" fillId="0" borderId="5" xfId="0" applyFont="1" applyBorder="1" applyAlignment="1">
      <alignment wrapText="1"/>
    </xf>
    <xf numFmtId="0" fontId="2" fillId="0" borderId="5" xfId="0" applyFont="1" applyBorder="1" applyAlignment="1">
      <alignment wrapText="1"/>
    </xf>
    <xf numFmtId="0" fontId="2" fillId="0" borderId="19" xfId="0" applyFont="1" applyBorder="1" applyAlignment="1">
      <alignment wrapText="1"/>
    </xf>
    <xf numFmtId="0" fontId="35" fillId="45" borderId="5" xfId="0" applyFont="1" applyFill="1" applyBorder="1" applyAlignment="1">
      <alignment wrapText="1"/>
    </xf>
    <xf numFmtId="0" fontId="35" fillId="45" borderId="19" xfId="0" applyFont="1" applyFill="1" applyBorder="1" applyAlignment="1">
      <alignment wrapText="1"/>
    </xf>
    <xf numFmtId="0" fontId="2" fillId="0" borderId="20" xfId="0" applyFont="1" applyBorder="1" applyAlignment="1">
      <alignment wrapText="1"/>
    </xf>
    <xf numFmtId="0" fontId="28" fillId="45" borderId="5" xfId="0" applyFont="1" applyFill="1" applyBorder="1" applyAlignment="1">
      <alignment wrapText="1"/>
    </xf>
    <xf numFmtId="0" fontId="87" fillId="45" borderId="19" xfId="0" applyFont="1" applyFill="1" applyBorder="1" applyAlignment="1">
      <alignment wrapText="1"/>
    </xf>
    <xf numFmtId="0" fontId="35" fillId="45" borderId="5" xfId="0" applyFont="1" applyFill="1" applyBorder="1"/>
    <xf numFmtId="0" fontId="35" fillId="45" borderId="19" xfId="0" applyFont="1" applyFill="1" applyBorder="1"/>
    <xf numFmtId="0" fontId="35" fillId="43" borderId="5" xfId="0" applyFont="1" applyFill="1" applyBorder="1" applyAlignment="1">
      <alignment wrapText="1"/>
    </xf>
    <xf numFmtId="0" fontId="35" fillId="43" borderId="19" xfId="0" applyFont="1" applyFill="1" applyBorder="1" applyAlignment="1">
      <alignment wrapText="1"/>
    </xf>
    <xf numFmtId="0" fontId="28" fillId="43" borderId="5" xfId="0" applyFont="1" applyFill="1" applyBorder="1" applyAlignment="1">
      <alignment wrapText="1"/>
    </xf>
    <xf numFmtId="0" fontId="87" fillId="43" borderId="19" xfId="0" applyFont="1" applyFill="1" applyBorder="1" applyAlignment="1">
      <alignment wrapText="1"/>
    </xf>
    <xf numFmtId="0" fontId="14" fillId="0" borderId="19" xfId="0" applyFont="1" applyBorder="1" applyAlignment="1">
      <alignment wrapText="1"/>
    </xf>
    <xf numFmtId="0" fontId="87" fillId="0" borderId="4" xfId="0" applyFont="1" applyBorder="1" applyAlignment="1">
      <alignment horizontal="center" vertical="top" wrapText="1"/>
    </xf>
    <xf numFmtId="0" fontId="35" fillId="0" borderId="1" xfId="0" applyFont="1" applyBorder="1" applyAlignment="1">
      <alignment horizontal="left" vertical="top" wrapText="1"/>
    </xf>
    <xf numFmtId="0" fontId="2" fillId="0" borderId="1" xfId="215" applyNumberFormat="1" applyFont="1" applyFill="1" applyBorder="1" applyAlignment="1" applyProtection="1">
      <alignment horizontal="left" vertical="top" wrapText="1"/>
      <protection locked="0"/>
    </xf>
    <xf numFmtId="0" fontId="27" fillId="9" borderId="1" xfId="0" applyFont="1" applyFill="1" applyBorder="1" applyAlignment="1" applyProtection="1">
      <alignment horizontal="left" vertical="top" wrapText="1"/>
      <protection locked="0"/>
    </xf>
    <xf numFmtId="0" fontId="86" fillId="0" borderId="1" xfId="0" applyFont="1" applyBorder="1" applyAlignment="1">
      <alignment vertical="top" wrapText="1"/>
    </xf>
    <xf numFmtId="0" fontId="35" fillId="0" borderId="1" xfId="0" applyFont="1" applyBorder="1" applyAlignment="1" applyProtection="1">
      <alignment vertical="top" wrapText="1"/>
      <protection locked="0"/>
    </xf>
    <xf numFmtId="0" fontId="88" fillId="0" borderId="19" xfId="0" applyFont="1" applyBorder="1" applyAlignment="1">
      <alignment wrapText="1"/>
    </xf>
    <xf numFmtId="0" fontId="87" fillId="0" borderId="1" xfId="0" applyFont="1" applyBorder="1" applyAlignment="1" applyProtection="1">
      <alignment horizontal="center" vertical="top" wrapText="1"/>
      <protection locked="0"/>
    </xf>
    <xf numFmtId="0" fontId="1" fillId="52" borderId="1" xfId="0" applyFont="1" applyFill="1" applyBorder="1" applyAlignment="1">
      <alignment horizontal="center" vertical="center" wrapText="1"/>
    </xf>
    <xf numFmtId="0" fontId="30" fillId="9" borderId="1" xfId="0" applyFont="1" applyFill="1" applyBorder="1" applyAlignment="1" applyProtection="1">
      <alignment vertical="top" wrapText="1"/>
      <protection locked="0"/>
    </xf>
    <xf numFmtId="0" fontId="25" fillId="0" borderId="1" xfId="0" applyFont="1" applyBorder="1" applyAlignment="1" applyProtection="1">
      <alignment horizontal="left" vertical="top"/>
      <protection locked="0"/>
    </xf>
    <xf numFmtId="0" fontId="2" fillId="0" borderId="5" xfId="0" applyFont="1" applyBorder="1" applyAlignment="1">
      <alignment horizontal="left" vertical="top" wrapText="1"/>
    </xf>
    <xf numFmtId="0" fontId="2" fillId="0" borderId="19" xfId="0" applyFont="1" applyBorder="1" applyAlignment="1">
      <alignment horizontal="left" vertical="top" wrapText="1"/>
    </xf>
    <xf numFmtId="0" fontId="25" fillId="0" borderId="0" xfId="0" applyFont="1" applyAlignment="1">
      <alignment horizontal="center" wrapText="1"/>
    </xf>
    <xf numFmtId="0" fontId="25" fillId="0" borderId="0" xfId="0" applyFont="1" applyAlignment="1">
      <alignment horizontal="center"/>
    </xf>
    <xf numFmtId="14" fontId="25" fillId="0" borderId="0" xfId="0" applyNumberFormat="1" applyFont="1" applyAlignment="1">
      <alignment horizontal="left"/>
    </xf>
    <xf numFmtId="0" fontId="25" fillId="0" borderId="0" xfId="0" applyFont="1" applyAlignment="1">
      <alignment horizontal="center" wrapText="1"/>
    </xf>
    <xf numFmtId="0" fontId="25" fillId="0" borderId="0" xfId="0" applyFont="1" applyAlignment="1">
      <alignment horizontal="center"/>
    </xf>
    <xf numFmtId="3" fontId="94" fillId="0" borderId="0" xfId="0" applyNumberFormat="1" applyFont="1" applyAlignment="1">
      <alignment horizontal="center" vertical="center"/>
    </xf>
    <xf numFmtId="0" fontId="2" fillId="10" borderId="1" xfId="2" applyFont="1" applyFill="1" applyBorder="1" applyAlignment="1">
      <alignment horizontal="center" vertical="center" wrapText="1"/>
    </xf>
    <xf numFmtId="0" fontId="2" fillId="10" borderId="1" xfId="2" applyFont="1" applyFill="1" applyBorder="1" applyAlignment="1">
      <alignment vertical="top" wrapText="1"/>
    </xf>
    <xf numFmtId="0" fontId="25" fillId="10" borderId="1" xfId="2" applyFont="1" applyFill="1" applyBorder="1" applyAlignment="1">
      <alignment horizontal="center" vertical="center" wrapText="1"/>
    </xf>
    <xf numFmtId="0" fontId="0" fillId="10" borderId="1" xfId="0" applyFill="1" applyBorder="1" applyAlignment="1">
      <alignment horizontal="center" vertical="center"/>
    </xf>
    <xf numFmtId="0" fontId="25" fillId="10" borderId="1" xfId="2" applyFont="1" applyFill="1" applyBorder="1" applyAlignment="1">
      <alignment vertical="top" wrapText="1"/>
    </xf>
    <xf numFmtId="0" fontId="25" fillId="0" borderId="1" xfId="0" applyFont="1" applyBorder="1" applyAlignment="1">
      <alignment horizontal="center" vertical="center"/>
    </xf>
    <xf numFmtId="0" fontId="25" fillId="0" borderId="1" xfId="0" applyFont="1" applyBorder="1" applyAlignment="1">
      <alignment horizontal="center" vertical="center" wrapText="1"/>
    </xf>
    <xf numFmtId="0" fontId="25" fillId="10" borderId="1" xfId="0" applyFont="1" applyFill="1" applyBorder="1" applyAlignment="1">
      <alignment horizontal="center" vertical="center"/>
    </xf>
    <xf numFmtId="0" fontId="25" fillId="10" borderId="1" xfId="0" applyFont="1" applyFill="1" applyBorder="1" applyAlignment="1">
      <alignment horizontal="left" vertical="top" wrapText="1"/>
    </xf>
    <xf numFmtId="0" fontId="27" fillId="10" borderId="1" xfId="0" applyFont="1" applyFill="1" applyBorder="1" applyAlignment="1">
      <alignment horizontal="center" vertical="center" wrapText="1"/>
    </xf>
    <xf numFmtId="0" fontId="2" fillId="0" borderId="1" xfId="2" applyFont="1" applyBorder="1" applyAlignment="1">
      <alignment horizontal="center" vertical="center" wrapText="1"/>
    </xf>
    <xf numFmtId="0" fontId="22" fillId="0" borderId="1" xfId="0" applyFont="1" applyBorder="1" applyAlignment="1">
      <alignment horizontal="center" vertical="center"/>
    </xf>
    <xf numFmtId="0" fontId="95" fillId="0" borderId="0" xfId="0" applyFont="1" applyAlignment="1">
      <alignment horizontal="left" vertical="center" wrapText="1"/>
    </xf>
    <xf numFmtId="0" fontId="0" fillId="0" borderId="1" xfId="0" applyBorder="1" applyAlignment="1">
      <alignment horizontal="center" vertical="center"/>
    </xf>
    <xf numFmtId="0" fontId="0" fillId="10" borderId="1" xfId="0" applyFill="1" applyBorder="1"/>
    <xf numFmtId="0" fontId="25" fillId="0" borderId="1" xfId="2" applyFont="1" applyBorder="1" applyAlignment="1">
      <alignment horizontal="center" vertical="center" wrapText="1"/>
    </xf>
    <xf numFmtId="0" fontId="0" fillId="0" borderId="0" xfId="0" applyAlignment="1">
      <alignment horizontal="center" vertical="center"/>
    </xf>
    <xf numFmtId="0" fontId="96" fillId="0" borderId="0" xfId="0" applyFont="1" applyAlignment="1">
      <alignment horizontal="right"/>
    </xf>
    <xf numFmtId="3" fontId="94" fillId="10" borderId="0" xfId="0" applyNumberFormat="1" applyFont="1" applyFill="1" applyAlignment="1">
      <alignment horizontal="center" vertical="center"/>
    </xf>
    <xf numFmtId="0" fontId="96" fillId="0" borderId="33" xfId="0" applyFont="1" applyBorder="1" applyAlignment="1">
      <alignment horizontal="right"/>
    </xf>
    <xf numFmtId="3" fontId="94" fillId="10" borderId="33" xfId="0" applyNumberFormat="1" applyFont="1" applyFill="1" applyBorder="1" applyAlignment="1">
      <alignment horizontal="center" vertical="center"/>
    </xf>
    <xf numFmtId="3" fontId="95" fillId="0" borderId="0" xfId="0" applyNumberFormat="1" applyFont="1" applyAlignment="1">
      <alignment horizontal="center" vertical="center" wrapText="1"/>
    </xf>
    <xf numFmtId="0" fontId="94" fillId="0" borderId="0" xfId="0" applyFont="1" applyAlignment="1">
      <alignment horizontal="right"/>
    </xf>
    <xf numFmtId="3" fontId="94" fillId="0" borderId="34" xfId="0" applyNumberFormat="1" applyFont="1" applyBorder="1" applyAlignment="1">
      <alignment horizontal="center" vertical="center"/>
    </xf>
    <xf numFmtId="0" fontId="0" fillId="53" borderId="7" xfId="0" applyFill="1" applyBorder="1" applyAlignment="1">
      <alignment horizontal="center"/>
    </xf>
    <xf numFmtId="0" fontId="0" fillId="53" borderId="4" xfId="0" applyFill="1" applyBorder="1" applyAlignment="1">
      <alignment horizontal="center"/>
    </xf>
    <xf numFmtId="0" fontId="0" fillId="53" borderId="1" xfId="0" applyFill="1" applyBorder="1" applyAlignment="1">
      <alignment horizontal="center"/>
    </xf>
    <xf numFmtId="0" fontId="22" fillId="53" borderId="1" xfId="0" applyFont="1" applyFill="1" applyBorder="1"/>
    <xf numFmtId="0" fontId="0" fillId="53" borderId="1" xfId="0" applyFill="1" applyBorder="1"/>
    <xf numFmtId="49" fontId="0" fillId="53" borderId="4" xfId="0" applyNumberFormat="1" applyFill="1" applyBorder="1" applyAlignment="1">
      <alignment horizontal="center"/>
    </xf>
    <xf numFmtId="0" fontId="22" fillId="0" borderId="0" xfId="0" applyFont="1" applyFill="1"/>
    <xf numFmtId="0" fontId="0" fillId="0" borderId="0" xfId="0" applyFill="1"/>
  </cellXfs>
  <cellStyles count="568">
    <cellStyle name="20% - Accent1" xfId="22" builtinId="30" customBuiltin="1"/>
    <cellStyle name="20% - Accent1 2" xfId="39" xr:uid="{C228283C-3EA9-4CA7-BB3E-E5264BFCF232}"/>
    <cellStyle name="20% - Accent1 2 2" xfId="40" xr:uid="{DEC9746B-70BE-4DCA-9C50-95A274691712}"/>
    <cellStyle name="20% - Accent1 2 3" xfId="41" xr:uid="{C6ACB264-4748-4B6B-93C1-A6FCB56D4121}"/>
    <cellStyle name="20% - Accent1 3" xfId="42" xr:uid="{F5C5EF93-0B66-4A50-A5BA-E5040D178017}"/>
    <cellStyle name="20% - Accent1 3 2" xfId="43" xr:uid="{6853E855-B52D-429F-BE17-82912C89C0BE}"/>
    <cellStyle name="20% - Accent1 3 2 2" xfId="44" xr:uid="{3A65FE85-1CC9-4FF4-8657-09320BC0E1F4}"/>
    <cellStyle name="20% - Accent1 4" xfId="45" xr:uid="{1039890D-5DC4-4947-8EE4-4F6E05805DB1}"/>
    <cellStyle name="20% - Accent2" xfId="25" builtinId="34" customBuiltin="1"/>
    <cellStyle name="20% - Accent2 2" xfId="46" xr:uid="{E58E9823-26E3-449D-93E8-A571EAEC318B}"/>
    <cellStyle name="20% - Accent2 2 2" xfId="47" xr:uid="{2253E480-9C77-4FBF-B4D1-31BD01AD802D}"/>
    <cellStyle name="20% - Accent2 2 3" xfId="48" xr:uid="{FEBA92CF-336E-418C-884E-6E1F409D6572}"/>
    <cellStyle name="20% - Accent2 3" xfId="49" xr:uid="{CD22D7A0-7648-4CAF-96B6-65C126A279D7}"/>
    <cellStyle name="20% - Accent2 3 2" xfId="50" xr:uid="{BEAE35E8-DD04-4643-9051-D8F9413477BB}"/>
    <cellStyle name="20% - Accent2 3 2 2" xfId="51" xr:uid="{0927BFD1-02EA-45D5-896D-B2B920751318}"/>
    <cellStyle name="20% - Accent2 4" xfId="52" xr:uid="{2262992D-CFD1-45C6-85E0-0A6B26DFF8AF}"/>
    <cellStyle name="20% - Accent3" xfId="28" builtinId="38" customBuiltin="1"/>
    <cellStyle name="20% - Accent3 2" xfId="53" xr:uid="{C85E35D0-FEA3-4C0C-8B07-7775C2F73325}"/>
    <cellStyle name="20% - Accent3 2 2" xfId="54" xr:uid="{537D9A28-27DE-4B07-B09F-7C9F299961BD}"/>
    <cellStyle name="20% - Accent3 2 3" xfId="55" xr:uid="{4B950614-BFA7-4874-8F4B-52DDFF265CCC}"/>
    <cellStyle name="20% - Accent3 3" xfId="56" xr:uid="{C0C52941-3DF2-4D48-B0FF-939AE7289DF5}"/>
    <cellStyle name="20% - Accent3 3 2" xfId="57" xr:uid="{B46A209C-3121-4522-B306-B64BDE50513A}"/>
    <cellStyle name="20% - Accent3 3 2 2" xfId="58" xr:uid="{3B3E1A70-4671-415E-9F3C-38415DF174EB}"/>
    <cellStyle name="20% - Accent3 4" xfId="59" xr:uid="{EA25464C-17D4-4F18-9443-9FFCB52B91B8}"/>
    <cellStyle name="20% - Accent4" xfId="31" builtinId="42" customBuiltin="1"/>
    <cellStyle name="20% - Accent4 2" xfId="60" xr:uid="{68FFA302-A281-4C3A-92ED-AC6B4AFB67F3}"/>
    <cellStyle name="20% - Accent4 2 2" xfId="61" xr:uid="{C75C3CF4-2FD3-4C74-91BF-93AACA303507}"/>
    <cellStyle name="20% - Accent4 2 3" xfId="62" xr:uid="{67EE06D6-C73B-4C9C-A00D-F34FFCE42285}"/>
    <cellStyle name="20% - Accent4 3" xfId="63" xr:uid="{D6776FAC-CD2C-4B86-AC15-C6E2EA2A5C50}"/>
    <cellStyle name="20% - Accent4 3 2" xfId="64" xr:uid="{482B0C89-244B-4E4C-9224-ECB637CDBDE2}"/>
    <cellStyle name="20% - Accent4 3 2 2" xfId="65" xr:uid="{046538E7-821A-4750-9BD9-AEF3920ECCEE}"/>
    <cellStyle name="20% - Accent4 4" xfId="66" xr:uid="{C30E0671-C2BC-47E2-9369-A1C93269B942}"/>
    <cellStyle name="20% - Accent5" xfId="34" builtinId="46" customBuiltin="1"/>
    <cellStyle name="20% - Accent5 2" xfId="67" xr:uid="{877187ED-ECA3-4EEF-9911-6020A41565F7}"/>
    <cellStyle name="20% - Accent5 2 2" xfId="68" xr:uid="{AFFF5272-2EE2-438B-99D4-358F02D2B7C1}"/>
    <cellStyle name="20% - Accent5 2 3" xfId="69" xr:uid="{2B6586C3-01AE-45A3-9A2E-0935292BF341}"/>
    <cellStyle name="20% - Accent5 3" xfId="70" xr:uid="{8FEBAB63-430C-4611-9E57-2344A0CEEE82}"/>
    <cellStyle name="20% - Accent5 3 2" xfId="71" xr:uid="{D11077CC-A1B9-42BD-9B88-CC2FCDEFA12D}"/>
    <cellStyle name="20% - Accent5 3 2 2" xfId="72" xr:uid="{B834E8A0-C71C-463C-B92F-6BAC875907DF}"/>
    <cellStyle name="20% - Accent5 4" xfId="73" xr:uid="{6319E718-853C-49FD-8CCF-48A1828F47F8}"/>
    <cellStyle name="20% - Accent6" xfId="37" builtinId="50" customBuiltin="1"/>
    <cellStyle name="20% - Accent6 2" xfId="74" xr:uid="{8355CF9D-91EB-4610-AC68-A132C31B23D3}"/>
    <cellStyle name="20% - Accent6 2 2" xfId="75" xr:uid="{DD6DBABE-DBD8-4401-AD38-CEAC119E4D5B}"/>
    <cellStyle name="20% - Accent6 2 3" xfId="76" xr:uid="{8A7359AE-D550-4F47-BD6F-F8500FBF0384}"/>
    <cellStyle name="20% - Accent6 3" xfId="77" xr:uid="{604902CD-9621-40F5-AC56-64D16B44DD0D}"/>
    <cellStyle name="20% - Accent6 3 2" xfId="78" xr:uid="{E3F2D4BE-E543-442F-8150-059C2F7E909F}"/>
    <cellStyle name="20% - Accent6 3 2 2" xfId="79" xr:uid="{681A532A-D87A-4B5D-90DF-C5D4FD2C5946}"/>
    <cellStyle name="20% - Accent6 4" xfId="80" xr:uid="{89CE1A8D-2290-45E4-A592-555C07825B8B}"/>
    <cellStyle name="40% - Accent1" xfId="23" builtinId="31" customBuiltin="1"/>
    <cellStyle name="40% - Accent1 2" xfId="81" xr:uid="{36228BC8-4CF1-41F1-8632-F221063AC33C}"/>
    <cellStyle name="40% - Accent1 2 2" xfId="82" xr:uid="{4DF63F9F-40F6-4DF1-83ED-7E3C5337DE6D}"/>
    <cellStyle name="40% - Accent1 2 3" xfId="83" xr:uid="{DB4A867E-EBD3-4164-ADC1-2EE0D5ACCB64}"/>
    <cellStyle name="40% - Accent1 3" xfId="84" xr:uid="{B0311767-D48C-4AAD-9A89-14693AB06EEB}"/>
    <cellStyle name="40% - Accent1 3 2" xfId="85" xr:uid="{0BAB2832-E6B9-4372-B475-349AD4283645}"/>
    <cellStyle name="40% - Accent1 3 2 2" xfId="86" xr:uid="{42A836AC-1A87-4B3D-975B-2732FF9EC6AA}"/>
    <cellStyle name="40% - Accent1 4" xfId="87" xr:uid="{E407BC89-85A7-44F2-86E3-96A8EF08D83C}"/>
    <cellStyle name="40% - Accent2" xfId="26" builtinId="35" customBuiltin="1"/>
    <cellStyle name="40% - Accent2 2" xfId="88" xr:uid="{1DC2B08D-D4B8-4F73-974F-0A028B589DB8}"/>
    <cellStyle name="40% - Accent2 2 2" xfId="89" xr:uid="{7800CD04-88F3-40D7-818C-6C4B2CDF31A5}"/>
    <cellStyle name="40% - Accent2 2 3" xfId="90" xr:uid="{E3575DB7-26F4-4A21-83F9-2756E254CC04}"/>
    <cellStyle name="40% - Accent2 3" xfId="91" xr:uid="{D0144C90-E778-4D5C-A5E1-533B22C3DBE3}"/>
    <cellStyle name="40% - Accent2 3 2" xfId="92" xr:uid="{744665E6-1AA5-466C-8FA3-8CAEE1FEB979}"/>
    <cellStyle name="40% - Accent2 3 2 2" xfId="93" xr:uid="{EA64D42E-FFF4-41CD-9AE1-981F8CF8096F}"/>
    <cellStyle name="40% - Accent2 4" xfId="94" xr:uid="{1153FEBE-D89C-4AF9-B852-FD7C44E1D868}"/>
    <cellStyle name="40% - Accent3" xfId="29" builtinId="39" customBuiltin="1"/>
    <cellStyle name="40% - Accent3 2" xfId="95" xr:uid="{8252294C-BE26-4A29-9775-669C0329361C}"/>
    <cellStyle name="40% - Accent3 2 2" xfId="96" xr:uid="{70ED1302-7DA1-472D-9B77-1AB6A460C1CC}"/>
    <cellStyle name="40% - Accent3 2 3" xfId="97" xr:uid="{109116AC-2390-454E-816B-4000AD6E1B9E}"/>
    <cellStyle name="40% - Accent3 3" xfId="98" xr:uid="{B0789D73-98CE-42A1-B7C6-749C9A03414B}"/>
    <cellStyle name="40% - Accent3 3 2" xfId="99" xr:uid="{A91C183B-EB7F-4DE7-AAB3-A8133F9FE38A}"/>
    <cellStyle name="40% - Accent3 3 2 2" xfId="100" xr:uid="{B9FB181F-20AD-4AB9-92BA-59B6F41FE7B2}"/>
    <cellStyle name="40% - Accent3 4" xfId="101" xr:uid="{0A63C9ED-ECDE-4967-9073-97FC7EF6F9AC}"/>
    <cellStyle name="40% - Accent4" xfId="32" builtinId="43" customBuiltin="1"/>
    <cellStyle name="40% - Accent4 2" xfId="102" xr:uid="{CAA6AA58-CEB1-4E2C-A808-EDE8B29C686D}"/>
    <cellStyle name="40% - Accent4 2 2" xfId="103" xr:uid="{5A63C01F-AD5B-4CDC-AEA9-28B83305CFA0}"/>
    <cellStyle name="40% - Accent4 2 3" xfId="104" xr:uid="{9850AD0A-D82E-4B00-8DB4-A57A7528F0A2}"/>
    <cellStyle name="40% - Accent4 3" xfId="105" xr:uid="{CACAEFFF-A391-48C1-A7B3-883A659C886D}"/>
    <cellStyle name="40% - Accent4 3 2" xfId="106" xr:uid="{850B8AD5-FDD5-4AF4-BE66-FE0FF42A8389}"/>
    <cellStyle name="40% - Accent4 3 2 2" xfId="107" xr:uid="{F94E4141-4E59-44E2-93DA-42A29D2B0E99}"/>
    <cellStyle name="40% - Accent4 4" xfId="108" xr:uid="{097391CF-F650-4D0A-A992-F0010A0D47EA}"/>
    <cellStyle name="40% - Accent5" xfId="35" builtinId="47" customBuiltin="1"/>
    <cellStyle name="40% - Accent5 2" xfId="109" xr:uid="{3AB4D1D0-BBC5-4716-A1AF-EE45F6348AAA}"/>
    <cellStyle name="40% - Accent5 2 2" xfId="110" xr:uid="{360994AF-D229-43A7-B136-5D98DF6D6626}"/>
    <cellStyle name="40% - Accent5 2 3" xfId="111" xr:uid="{D732DA94-B514-41A7-9ECF-0B113AF45D75}"/>
    <cellStyle name="40% - Accent5 3" xfId="112" xr:uid="{A46A0E21-4DA2-47F5-A99A-F3CA0DD3CDEC}"/>
    <cellStyle name="40% - Accent5 3 2" xfId="113" xr:uid="{C392366E-24F2-4B14-9656-56589A4B60DA}"/>
    <cellStyle name="40% - Accent5 3 2 2" xfId="114" xr:uid="{E2DDE9E6-9E60-474A-901E-E7CD3D22562F}"/>
    <cellStyle name="40% - Accent5 4" xfId="115" xr:uid="{BEDD2DED-6BD6-42AE-B193-423BE903CC8B}"/>
    <cellStyle name="40% - Accent6" xfId="38" builtinId="51" customBuiltin="1"/>
    <cellStyle name="40% - Accent6 2" xfId="116" xr:uid="{A0B0CB77-6C6B-4F24-8D8F-14B8555B0C5F}"/>
    <cellStyle name="40% - Accent6 2 2" xfId="117" xr:uid="{82F82809-7C7A-40F4-B8BB-901BFBE5A88E}"/>
    <cellStyle name="40% - Accent6 2 3" xfId="118" xr:uid="{0E07276F-8393-475E-A287-99DA90161905}"/>
    <cellStyle name="40% - Accent6 3" xfId="119" xr:uid="{92532CC9-B0FC-4EDC-9517-51FF490B89CA}"/>
    <cellStyle name="40% - Accent6 3 2" xfId="120" xr:uid="{537EDC8F-2DCF-4122-A4DF-166B6A9B7A15}"/>
    <cellStyle name="40% - Accent6 3 2 2" xfId="121" xr:uid="{6F4CAAFF-E8C9-48A6-BA92-46756CE705E4}"/>
    <cellStyle name="40% - Accent6 4" xfId="122" xr:uid="{7803ABF2-467F-405E-9627-1C1F8EB3455B}"/>
    <cellStyle name="60% - Accent1 2" xfId="124" xr:uid="{4CB546A8-0DC4-412A-AF20-DE1B4D06C5B8}"/>
    <cellStyle name="60% - Accent1 3" xfId="125" xr:uid="{A3B1567D-607D-4B86-978C-1F7582B29469}"/>
    <cellStyle name="60% - Accent1 3 2" xfId="126" xr:uid="{DF5E53F4-F614-4D24-A5C3-D5F7C93828B9}"/>
    <cellStyle name="60% - Accent1 3 2 2" xfId="127" xr:uid="{529B3E26-269D-4140-BE79-52528F2C251A}"/>
    <cellStyle name="60% - Accent1 4" xfId="123" xr:uid="{77AD15E8-3BC3-4250-B866-35983A3A9F7F}"/>
    <cellStyle name="60% - Accent2 2" xfId="129" xr:uid="{BAD7B1C4-0ADA-4EBB-9F90-536D9F1A69AF}"/>
    <cellStyle name="60% - Accent2 3" xfId="130" xr:uid="{FF0A0A47-0299-42F1-838E-FE86E59C5CE0}"/>
    <cellStyle name="60% - Accent2 3 2" xfId="131" xr:uid="{4F738E73-4E63-4860-84EC-D251A807BDCB}"/>
    <cellStyle name="60% - Accent2 3 2 2" xfId="132" xr:uid="{C218BE84-A3D1-475F-B121-E6513532BE73}"/>
    <cellStyle name="60% - Accent2 4" xfId="128" xr:uid="{8613A474-FFA2-42BE-9A96-D42DCCA685B8}"/>
    <cellStyle name="60% - Accent3 2" xfId="134" xr:uid="{7D1D1628-60CF-4704-A644-08DE79D4FA56}"/>
    <cellStyle name="60% - Accent3 3" xfId="135" xr:uid="{E8916C11-6D31-43C8-BACC-DCE16ABD320C}"/>
    <cellStyle name="60% - Accent3 3 2" xfId="136" xr:uid="{E76FA35A-21CD-4C5C-9593-A02B46366E61}"/>
    <cellStyle name="60% - Accent3 3 2 2" xfId="137" xr:uid="{D3772724-5698-4AE3-9DB4-2A9E06778505}"/>
    <cellStyle name="60% - Accent3 4" xfId="133" xr:uid="{D19E4814-5D46-489B-AF35-88E10FEFD74D}"/>
    <cellStyle name="60% - Accent4 2" xfId="139" xr:uid="{FDCDF7D1-9F0E-42FE-A307-EEBFB674EE96}"/>
    <cellStyle name="60% - Accent4 3" xfId="140" xr:uid="{A39C601F-5C81-47C9-97A4-F2BA42CC5030}"/>
    <cellStyle name="60% - Accent4 3 2" xfId="141" xr:uid="{81AEF2AF-2F3E-40DE-A11C-2F35DC4C728D}"/>
    <cellStyle name="60% - Accent4 3 2 2" xfId="142" xr:uid="{5EC2FF8D-E8B7-4987-9471-76D3C024CAC3}"/>
    <cellStyle name="60% - Accent4 4" xfId="138" xr:uid="{6F9DC11B-00F6-4B5C-904B-AD229999DF60}"/>
    <cellStyle name="60% - Accent5 2" xfId="144" xr:uid="{2EBC5C9E-DEB8-42B1-B447-1AC6D2081366}"/>
    <cellStyle name="60% - Accent5 3" xfId="145" xr:uid="{6A111E05-B8C7-482B-B05C-A3209A5C174E}"/>
    <cellStyle name="60% - Accent5 3 2" xfId="146" xr:uid="{F70EB549-8E03-46DF-BCB3-021EDD9859E2}"/>
    <cellStyle name="60% - Accent5 3 2 2" xfId="147" xr:uid="{FDC8A80A-843B-4858-88B6-F7004397EA19}"/>
    <cellStyle name="60% - Accent5 4" xfId="143" xr:uid="{4F23865C-4790-4133-995A-FF2D03E4C323}"/>
    <cellStyle name="60% - Accent6 2" xfId="149" xr:uid="{7CBFC1FF-69B3-4CE7-AD7B-D652A31885D0}"/>
    <cellStyle name="60% - Accent6 3" xfId="150" xr:uid="{012572D6-F64F-4E2E-991F-60C6DC20B6D8}"/>
    <cellStyle name="60% - Accent6 3 2" xfId="151" xr:uid="{63F3FEBA-E7C0-4049-A86B-16FFFEB7307E}"/>
    <cellStyle name="60% - Accent6 3 2 2" xfId="152" xr:uid="{70F670E1-EF79-4031-8E88-EE7DF9F968E3}"/>
    <cellStyle name="60% - Accent6 4" xfId="148" xr:uid="{C03DAC62-1E65-4D13-88EF-3622F682A7A2}"/>
    <cellStyle name="Accent1" xfId="21" builtinId="29" customBuiltin="1"/>
    <cellStyle name="Accent1 2" xfId="153" xr:uid="{4C5B1372-1EB9-4E89-86F6-6DC893607428}"/>
    <cellStyle name="Accent1 3" xfId="154" xr:uid="{AE86830C-6242-41B1-8139-6CE423F231CC}"/>
    <cellStyle name="Accent1 3 2" xfId="155" xr:uid="{FA932877-B8D6-4F62-956F-AE35F715D648}"/>
    <cellStyle name="Accent1 3 2 2" xfId="156" xr:uid="{36777A4B-6667-444D-979F-F621A12D5F37}"/>
    <cellStyle name="Accent2" xfId="24" builtinId="33" customBuiltin="1"/>
    <cellStyle name="Accent2 2" xfId="157" xr:uid="{CB91DD3A-A3A7-4289-B3B1-DA94E38CCAAD}"/>
    <cellStyle name="Accent2 3" xfId="158" xr:uid="{AAD1B3A2-9435-4BEA-9F28-20745B43AE01}"/>
    <cellStyle name="Accent2 3 2" xfId="159" xr:uid="{1F56E89C-0FC9-44F4-A842-AA7CFB4EAB5C}"/>
    <cellStyle name="Accent2 3 2 2" xfId="160" xr:uid="{E3A7F0AF-59EE-4FF4-8DCB-B57A3E56607D}"/>
    <cellStyle name="Accent3" xfId="27" builtinId="37" customBuiltin="1"/>
    <cellStyle name="Accent3 2" xfId="161" xr:uid="{7C043CFF-7E4A-434B-985D-ED608F26A293}"/>
    <cellStyle name="Accent3 3" xfId="162" xr:uid="{B9E042C7-26BE-4756-94A4-A3FA016CA9D2}"/>
    <cellStyle name="Accent3 3 2" xfId="163" xr:uid="{38CB39D2-CA78-460E-9ED1-ECE453219695}"/>
    <cellStyle name="Accent3 3 2 2" xfId="164" xr:uid="{63C2295A-20F5-41DB-8DA1-002E33311175}"/>
    <cellStyle name="Accent4" xfId="30" builtinId="41" customBuiltin="1"/>
    <cellStyle name="Accent4 2" xfId="165" xr:uid="{734C607F-BCF2-4CCF-86FF-FD7EE6C9A564}"/>
    <cellStyle name="Accent4 3" xfId="166" xr:uid="{DFDD809D-C8B5-4B4E-B6C7-5ED1F04F4F31}"/>
    <cellStyle name="Accent4 3 2" xfId="167" xr:uid="{448FAFAA-1081-4DBA-A9DA-ECB1ACBD7CE2}"/>
    <cellStyle name="Accent4 3 2 2" xfId="168" xr:uid="{353605EE-7D2B-423D-B9E7-FF4BB18619E8}"/>
    <cellStyle name="Accent5" xfId="33" builtinId="45" customBuiltin="1"/>
    <cellStyle name="Accent5 2" xfId="169" xr:uid="{AFDF8C42-F043-40C6-BA31-698CF746D06E}"/>
    <cellStyle name="Accent5 3" xfId="170" xr:uid="{5B014429-6DCA-47FD-8CB8-C1688ECE4D79}"/>
    <cellStyle name="Accent5 3 2" xfId="171" xr:uid="{DD70F34B-2CE1-46F3-AF04-52074035C66B}"/>
    <cellStyle name="Accent5 3 2 2" xfId="172" xr:uid="{04BBF343-80B5-4010-9604-15A2FB522DC1}"/>
    <cellStyle name="Accent6" xfId="36" builtinId="49" customBuiltin="1"/>
    <cellStyle name="Accent6 2" xfId="173" xr:uid="{86ADA637-7044-4234-A58F-6966B2E7B9D4}"/>
    <cellStyle name="Accent6 3" xfId="174" xr:uid="{F13923A9-84F8-445F-B1A1-C5F5819C5089}"/>
    <cellStyle name="Accent6 3 2" xfId="175" xr:uid="{EC698164-076F-4648-B3B7-64471420D66D}"/>
    <cellStyle name="Accent6 3 2 2" xfId="176" xr:uid="{8A56EB81-307A-44BB-8300-087C8C8A8FEF}"/>
    <cellStyle name="Bad" xfId="11" builtinId="27" customBuiltin="1"/>
    <cellStyle name="Bad 2" xfId="177" xr:uid="{114769B6-46D7-4DB1-97F1-280F675D4AC5}"/>
    <cellStyle name="Bad 3" xfId="178" xr:uid="{FAF62E5A-1D4B-454D-89E6-A7F97C1BA6F9}"/>
    <cellStyle name="Bad 3 2" xfId="179" xr:uid="{6E1BA4B3-356C-4C87-AC3F-CE47CFE6379E}"/>
    <cellStyle name="Bad 3 2 2" xfId="180" xr:uid="{A7400B01-EA30-49F6-8591-99E2910FFB66}"/>
    <cellStyle name="Calculation" xfId="14" builtinId="22" customBuiltin="1"/>
    <cellStyle name="Calculation 2" xfId="181" xr:uid="{4B596EB4-92EE-46E3-9E18-E8601700FEBC}"/>
    <cellStyle name="Calculation 3" xfId="182" xr:uid="{FEE878C3-4418-4A68-80F3-FE0C086F1D57}"/>
    <cellStyle name="Calculation 3 2" xfId="183" xr:uid="{4040CD65-7F15-4A7F-81D6-A67B51564164}"/>
    <cellStyle name="Calculation 3 2 2" xfId="184" xr:uid="{4208BA79-01D1-4CAE-BBD9-1089E6E61B6E}"/>
    <cellStyle name="Check Cell" xfId="16" builtinId="23" customBuiltin="1"/>
    <cellStyle name="Check Cell 2" xfId="185" xr:uid="{B70C05ED-E5B9-44B3-83AA-7C30559BAC61}"/>
    <cellStyle name="Check Cell 3" xfId="186" xr:uid="{24F0F04A-8712-47CB-A6C2-85C93960CE0D}"/>
    <cellStyle name="Check Cell 3 2" xfId="187" xr:uid="{F8FE8198-842D-4BA0-AF1E-6B4086F7B1C3}"/>
    <cellStyle name="Check Cell 3 2 2" xfId="188" xr:uid="{27EF450C-EBB4-47C6-89C9-E15E76AF665D}"/>
    <cellStyle name="Explanatory Text" xfId="19" builtinId="53" customBuiltin="1"/>
    <cellStyle name="Explanatory Text 2" xfId="189" xr:uid="{CD9B611E-FDC9-46AB-A1C9-1151EF067F43}"/>
    <cellStyle name="Explanatory Text 3" xfId="190" xr:uid="{2F788197-164B-496D-9D0A-C5AC271239FE}"/>
    <cellStyle name="Explanatory Text 3 2" xfId="191" xr:uid="{48474DF9-2ACB-48B6-899B-1F5153612E5E}"/>
    <cellStyle name="Explanatory Text 3 2 2" xfId="192" xr:uid="{C123DD2D-BA1C-4C97-8CF0-4D404669AE36}"/>
    <cellStyle name="Good" xfId="10" builtinId="26" customBuiltin="1"/>
    <cellStyle name="Good 2" xfId="193" xr:uid="{16683C8E-1F0E-4262-8B94-6A1B99913177}"/>
    <cellStyle name="Good 3" xfId="194" xr:uid="{ED3D0A98-2604-4869-B268-39D11598425E}"/>
    <cellStyle name="Good 3 2" xfId="195" xr:uid="{6F889ADE-A2F3-44C8-AE6E-3BC4DC7AD9A8}"/>
    <cellStyle name="Good 3 2 2" xfId="196" xr:uid="{D5A6609E-E80C-4DC7-874B-1C9853FFA60C}"/>
    <cellStyle name="Heading 1" xfId="6" builtinId="16" customBuiltin="1"/>
    <cellStyle name="Heading 1 2" xfId="197" xr:uid="{B2E36A26-72BF-499E-A7DF-2D75D7EB825C}"/>
    <cellStyle name="Heading 1 3" xfId="198" xr:uid="{35C460B8-FD86-4430-B6D8-EDF3D085A94E}"/>
    <cellStyle name="Heading 1 3 2" xfId="199" xr:uid="{94688991-55E3-4D2B-897C-F6D85F71DBD1}"/>
    <cellStyle name="Heading 1 3 2 2" xfId="200" xr:uid="{2BC917B4-4370-42E8-BF9C-7F0145982A8B}"/>
    <cellStyle name="Heading 2" xfId="7" builtinId="17" customBuiltin="1"/>
    <cellStyle name="Heading 2 2" xfId="201" xr:uid="{D4CC41D8-649A-41EC-9568-5B5286A46F1F}"/>
    <cellStyle name="Heading 2 3" xfId="202" xr:uid="{9B33B392-4F58-4758-861C-2BCA84ED6DA3}"/>
    <cellStyle name="Heading 2 3 2" xfId="203" xr:uid="{E228C5DA-3B95-4CC9-8A60-FCD9F44B0590}"/>
    <cellStyle name="Heading 2 3 2 2" xfId="204" xr:uid="{9F2033A9-C23C-45F4-B754-07C1DB3EBCDC}"/>
    <cellStyle name="Heading 3" xfId="8" builtinId="18" customBuiltin="1"/>
    <cellStyle name="Heading 3 2" xfId="205" xr:uid="{A7EE9147-F954-41E2-A132-66EEB68F9D9D}"/>
    <cellStyle name="Heading 3 3" xfId="206" xr:uid="{689B33A3-AF30-48CA-9E43-4BEF8A1B6824}"/>
    <cellStyle name="Heading 3 3 2" xfId="207" xr:uid="{0855001D-7B04-44A9-B7F4-EAC0F55200DE}"/>
    <cellStyle name="Heading 3 3 2 2" xfId="208" xr:uid="{E3ACC31E-3FDE-462B-B84D-114E0F154385}"/>
    <cellStyle name="Heading 4" xfId="9" builtinId="19" customBuiltin="1"/>
    <cellStyle name="Heading 4 2" xfId="209" xr:uid="{8A432CA0-3917-4D9B-A95A-1E4CC516C35B}"/>
    <cellStyle name="Heading 4 3" xfId="210" xr:uid="{D8228D36-A4B3-4A66-AFC8-216D9CA18977}"/>
    <cellStyle name="Heading 4 3 2" xfId="211" xr:uid="{5ADC6644-374C-4EBA-9672-476F374BEE85}"/>
    <cellStyle name="Heading 4 3 2 2" xfId="212" xr:uid="{708E8B17-19C9-4BF9-A051-F58534D7891A}"/>
    <cellStyle name="Hyperlink" xfId="1" builtinId="8"/>
    <cellStyle name="Hyperlink 2" xfId="213" xr:uid="{FD847425-5D20-4A41-9AFA-88C857CA1A30}"/>
    <cellStyle name="Hyperlink 2 2" xfId="214" xr:uid="{C2F3BB52-A9DB-4638-848F-C2C8BD70F4CF}"/>
    <cellStyle name="Hyperlink 2 3" xfId="215" xr:uid="{5A40939B-7ACE-4125-A2C0-A248C8558E25}"/>
    <cellStyle name="Hyperlink 3" xfId="216" xr:uid="{E0A1398E-6CCB-4EBE-B11D-15278E522512}"/>
    <cellStyle name="Hyperlink 4" xfId="217" xr:uid="{51F8987F-9DBA-43BB-8E64-45E2584502A1}"/>
    <cellStyle name="Input" xfId="12" builtinId="20" customBuiltin="1"/>
    <cellStyle name="Input 2" xfId="218" xr:uid="{756E6885-983B-44C3-83C1-00DEE24ACAB2}"/>
    <cellStyle name="Input 3" xfId="219" xr:uid="{003351F0-1E2A-4A03-8CE3-935C60C283CA}"/>
    <cellStyle name="Input 3 2" xfId="220" xr:uid="{6EB3DCC9-BE10-479F-85E1-FB0D5A37C00A}"/>
    <cellStyle name="Input 3 2 2" xfId="221" xr:uid="{46975064-3D86-44C4-BA43-31526D835D7E}"/>
    <cellStyle name="Linked Cell" xfId="15" builtinId="24" customBuiltin="1"/>
    <cellStyle name="Linked Cell 2" xfId="222" xr:uid="{80760ADE-4D4B-46A2-90A0-D296E8E092B5}"/>
    <cellStyle name="Linked Cell 3" xfId="223" xr:uid="{04171502-4387-4C14-8CB7-E382BFD37DF0}"/>
    <cellStyle name="Linked Cell 3 2" xfId="224" xr:uid="{04E15FB4-B3A8-467D-A933-EB26F2642B5F}"/>
    <cellStyle name="Linked Cell 3 2 2" xfId="225" xr:uid="{1F970450-8C52-46E9-A526-AAA96F1AFABE}"/>
    <cellStyle name="Neutral 2" xfId="227" xr:uid="{8EE5AC40-B2CF-4012-9E64-A70DA2D19BCB}"/>
    <cellStyle name="Neutral 3" xfId="228" xr:uid="{374DEE5C-F09F-4CE6-9ACA-3F520B4862E3}"/>
    <cellStyle name="Neutral 3 2" xfId="229" xr:uid="{698593E1-10A7-42FE-9726-F88A0B490690}"/>
    <cellStyle name="Neutral 3 2 2" xfId="230" xr:uid="{5F99D843-B4BD-4020-9A11-FBFA859A30E2}"/>
    <cellStyle name="Neutral 4" xfId="226" xr:uid="{F8E77E9B-9974-4158-BBD6-C903E67319A4}"/>
    <cellStyle name="Normal" xfId="0" builtinId="0"/>
    <cellStyle name="Normal 10" xfId="231" xr:uid="{E9203F24-43E2-4176-93C1-5D64B75ECE1B}"/>
    <cellStyle name="Normal 10 2" xfId="232" xr:uid="{279254F6-8632-44CC-8C54-8E211F5C5600}"/>
    <cellStyle name="Normal 11" xfId="233" xr:uid="{DA8F3DEA-5328-4812-A230-E110B76EECFD}"/>
    <cellStyle name="Normal 12" xfId="234" xr:uid="{D1036337-7790-4208-90D6-09591867BE10}"/>
    <cellStyle name="Normal 13" xfId="235" xr:uid="{2CD8A73C-A098-4F81-8098-BBB9B4EAAA0B}"/>
    <cellStyle name="Normal 2" xfId="2" xr:uid="{00000000-0005-0000-0000-000002000000}"/>
    <cellStyle name="Normal 2 2" xfId="3" xr:uid="{00000000-0005-0000-0000-000003000000}"/>
    <cellStyle name="Normal 2 2 2" xfId="4" xr:uid="{00000000-0005-0000-0000-000004000000}"/>
    <cellStyle name="Normal 2 3" xfId="5" xr:uid="{00000000-0005-0000-0000-000005000000}"/>
    <cellStyle name="Normal 2 4" xfId="236" xr:uid="{E6A0B668-933B-4484-A679-136E529FC32C}"/>
    <cellStyle name="Normal 2 5" xfId="237" xr:uid="{39F27EE7-7B20-4395-8789-98DBB1A118E1}"/>
    <cellStyle name="Normal 2 5 2" xfId="238" xr:uid="{F2B30B5B-96C6-4F70-8D4D-FA4F04BAE333}"/>
    <cellStyle name="Normal 2 6" xfId="239" xr:uid="{C4DBDC43-37DB-4BA3-95B1-9BCF31EF058E}"/>
    <cellStyle name="Normal 2 6 2" xfId="240" xr:uid="{69B2A5B8-4937-4C54-8503-C91B73584509}"/>
    <cellStyle name="Normal 2 7" xfId="241" xr:uid="{5B6E65A8-6C0D-45D0-887A-454326CA8DBF}"/>
    <cellStyle name="Normal 2 8" xfId="242" xr:uid="{773E566E-F75F-41C1-9151-93B02519F101}"/>
    <cellStyle name="Normal 2 8 2" xfId="243" xr:uid="{8619F37B-5252-4363-B9A7-289CB6DE4F20}"/>
    <cellStyle name="Normal 3" xfId="244" xr:uid="{1C29A646-432C-4765-9853-CC7AF7F65569}"/>
    <cellStyle name="Normal 3 10" xfId="245" xr:uid="{A3589F38-C024-4E8B-86F3-28D3384B8C8D}"/>
    <cellStyle name="Normal 3 10 2" xfId="246" xr:uid="{62F1EE98-5AC3-4257-9FA6-32DD549203F1}"/>
    <cellStyle name="Normal 3 11" xfId="247" xr:uid="{613386E0-B81D-4116-960B-F9644AB681B9}"/>
    <cellStyle name="Normal 3 12" xfId="248" xr:uid="{5A8D787E-2F57-4BF1-9E60-D0F215B0CEB5}"/>
    <cellStyle name="Normal 3 2" xfId="249" xr:uid="{5834E6E2-8B0F-4AFE-9260-EE7070319C6B}"/>
    <cellStyle name="Normal 3 2 2" xfId="250" xr:uid="{18F8D16F-F1C9-4DAF-9AB8-120A1F496D77}"/>
    <cellStyle name="Normal 3 2 3" xfId="251" xr:uid="{B3A1E213-8758-4EC1-BC91-5ADA6D708DC2}"/>
    <cellStyle name="Normal 3 2 3 2" xfId="252" xr:uid="{830968A4-4103-45B2-8703-29A813896896}"/>
    <cellStyle name="Normal 3 2 4" xfId="253" xr:uid="{BC2CDE45-8FBF-4F27-A1B7-5A4FFC2109EE}"/>
    <cellStyle name="Normal 3 3" xfId="254" xr:uid="{E037DD2E-8D2C-45EA-90B3-CD6242528731}"/>
    <cellStyle name="Normal 3 3 2" xfId="255" xr:uid="{D737B21D-229D-49B6-8086-29B7D1ABFCC9}"/>
    <cellStyle name="Normal 3 3 2 2" xfId="256" xr:uid="{CE822BDA-5953-4C89-9D68-45A2A4AA177A}"/>
    <cellStyle name="Normal 3 3 2 2 2" xfId="257" xr:uid="{6AED938D-545E-4254-B4EA-CAF3CB37AC56}"/>
    <cellStyle name="Normal 3 3 2 2 2 2" xfId="258" xr:uid="{3F72826C-FAB9-4836-9399-AD36E8690350}"/>
    <cellStyle name="Normal 3 3 2 2 2 2 2" xfId="259" xr:uid="{0EB6630E-0670-4399-9603-38D3395605B5}"/>
    <cellStyle name="Normal 3 3 2 2 2 3" xfId="260" xr:uid="{39C3D3DC-AEF8-4AF3-A96D-7EFD456F7F7A}"/>
    <cellStyle name="Normal 3 3 2 2 3" xfId="261" xr:uid="{B29DA856-D287-48FC-BD45-D925FC56CC8D}"/>
    <cellStyle name="Normal 3 3 2 2 3 2" xfId="262" xr:uid="{1F3C1C57-8D85-48FA-9836-4AD61AC95F14}"/>
    <cellStyle name="Normal 3 3 2 2 3 2 2" xfId="263" xr:uid="{B53556A8-6D21-4BAE-B0B7-DB12641F143A}"/>
    <cellStyle name="Normal 3 3 2 2 3 3" xfId="264" xr:uid="{3CA3B0DA-FB88-4398-BF26-FEC5976BB0B0}"/>
    <cellStyle name="Normal 3 3 2 2 4" xfId="265" xr:uid="{B65242E4-61C7-4237-A119-9945F018B81A}"/>
    <cellStyle name="Normal 3 3 2 2 4 2" xfId="266" xr:uid="{D31F36C8-7DA5-4902-B908-0439FA20D21A}"/>
    <cellStyle name="Normal 3 3 2 2 5" xfId="267" xr:uid="{9EA16E73-21A4-42F6-9DE4-1FEAD9834E30}"/>
    <cellStyle name="Normal 3 3 2 3" xfId="268" xr:uid="{D169BE93-1FEC-48ED-BB4D-A728C3C62E9C}"/>
    <cellStyle name="Normal 3 3 2 3 2" xfId="269" xr:uid="{08538A19-DAE2-4BEB-9E78-91A265EC6787}"/>
    <cellStyle name="Normal 3 3 2 3 2 2" xfId="270" xr:uid="{5C99E60A-7725-4D66-ABC7-15EA991650D0}"/>
    <cellStyle name="Normal 3 3 2 3 3" xfId="271" xr:uid="{F398E5A4-4650-4EB6-80FB-8DE1E809B9FB}"/>
    <cellStyle name="Normal 3 3 2 4" xfId="272" xr:uid="{C76A97F9-280A-4B51-AECA-2AA942EE7CEE}"/>
    <cellStyle name="Normal 3 3 2 4 2" xfId="273" xr:uid="{9910AC7F-5026-43E0-B1E2-06BBCA4EF9DF}"/>
    <cellStyle name="Normal 3 3 2 4 2 2" xfId="274" xr:uid="{76F22494-6D0A-4A33-88FC-0F6FD9B4AA0F}"/>
    <cellStyle name="Normal 3 3 2 4 3" xfId="275" xr:uid="{4A181AE5-E454-4A74-A78A-EA5547AE3D63}"/>
    <cellStyle name="Normal 3 3 2 5" xfId="276" xr:uid="{6AA1522C-C067-46AE-8C53-B45F3CF41160}"/>
    <cellStyle name="Normal 3 3 2 5 2" xfId="277" xr:uid="{A4C7895D-041B-4400-B923-71F1E55714E8}"/>
    <cellStyle name="Normal 3 3 2 6" xfId="278" xr:uid="{88A8A7B4-4425-44C3-AFE4-55BF4F68D227}"/>
    <cellStyle name="Normal 3 3 3" xfId="279" xr:uid="{B0421D34-8DC9-4AF1-B0CC-8E00EC9DA28F}"/>
    <cellStyle name="Normal 3 3 3 2" xfId="280" xr:uid="{C057BC1B-F011-4A26-BBBE-696783850E0A}"/>
    <cellStyle name="Normal 3 3 3 2 2" xfId="281" xr:uid="{B2F9D9E0-CD19-458C-A8F0-33BF818381F0}"/>
    <cellStyle name="Normal 3 3 3 2 2 2" xfId="282" xr:uid="{B1B30224-CE4F-4750-B7CF-284951AA7F58}"/>
    <cellStyle name="Normal 3 3 3 2 3" xfId="283" xr:uid="{86AFE609-A174-4D91-9556-4F2F17505762}"/>
    <cellStyle name="Normal 3 3 3 3" xfId="284" xr:uid="{8DB6485E-AF72-488B-952D-28BACC03B7DA}"/>
    <cellStyle name="Normal 3 3 3 3 2" xfId="285" xr:uid="{21D6DB84-A410-483C-A208-7160A2068416}"/>
    <cellStyle name="Normal 3 3 3 3 2 2" xfId="286" xr:uid="{84959FAC-33ED-45E0-A500-9E5C1272B61B}"/>
    <cellStyle name="Normal 3 3 3 3 3" xfId="287" xr:uid="{A41F059C-CC53-46F1-9AB7-5AB19DF2537A}"/>
    <cellStyle name="Normal 3 3 3 4" xfId="288" xr:uid="{A4D2761D-B21B-47BA-AD51-DEECC7A751D1}"/>
    <cellStyle name="Normal 3 3 3 4 2" xfId="289" xr:uid="{9444064F-DFBA-4F45-93F8-B6EB510FC885}"/>
    <cellStyle name="Normal 3 3 3 5" xfId="290" xr:uid="{4FDA676E-CBE9-4518-94AD-9B97B0A29E0B}"/>
    <cellStyle name="Normal 3 3 4" xfId="291" xr:uid="{A0F43784-753C-4336-9756-61CD3876ADEF}"/>
    <cellStyle name="Normal 3 3 4 2" xfId="292" xr:uid="{E822A314-4AB2-48AB-BB02-FBF048A6A0E6}"/>
    <cellStyle name="Normal 3 3 4 2 2" xfId="293" xr:uid="{0C244F17-F278-480B-9956-907C244F6F8B}"/>
    <cellStyle name="Normal 3 3 4 2 2 2" xfId="294" xr:uid="{B928DD82-7D43-4A66-885B-18629D3FB064}"/>
    <cellStyle name="Normal 3 3 4 2 3" xfId="295" xr:uid="{08BD0082-DF25-4F70-BDB1-980AC92354F8}"/>
    <cellStyle name="Normal 3 3 4 3" xfId="296" xr:uid="{51C290B8-C740-4B13-9779-CAD7341FA2A6}"/>
    <cellStyle name="Normal 3 3 4 3 2" xfId="297" xr:uid="{54DBA9EA-D948-4A47-BCC9-E152102F785A}"/>
    <cellStyle name="Normal 3 3 4 3 2 2" xfId="298" xr:uid="{5DB1C4F4-97F6-45BA-BA8F-432B35F90DCC}"/>
    <cellStyle name="Normal 3 3 4 3 3" xfId="299" xr:uid="{46B97F5B-4D76-493E-97C9-F560731FFE13}"/>
    <cellStyle name="Normal 3 3 4 4" xfId="300" xr:uid="{C96C5BC9-618D-4CCA-80AE-FC366A0DD689}"/>
    <cellStyle name="Normal 3 3 4 4 2" xfId="301" xr:uid="{CB3B3FD9-214D-430C-8DD7-1CFA846E83F2}"/>
    <cellStyle name="Normal 3 3 4 5" xfId="302" xr:uid="{D8F3321B-4EA2-451F-A34A-0B1478761C94}"/>
    <cellStyle name="Normal 3 3 5" xfId="303" xr:uid="{7D9BA854-8F4E-427A-8048-DEF3DF06C5F7}"/>
    <cellStyle name="Normal 3 3 5 2" xfId="304" xr:uid="{6FDC24BE-A9B3-4FB6-9C7C-BA4CBF77D490}"/>
    <cellStyle name="Normal 3 3 5 2 2" xfId="305" xr:uid="{AAEC4B0F-B4DA-4C27-8E98-9D1FB326597E}"/>
    <cellStyle name="Normal 3 3 5 3" xfId="306" xr:uid="{4AC098D8-1290-4828-9056-B1E349FD4E00}"/>
    <cellStyle name="Normal 3 3 6" xfId="307" xr:uid="{0ADCF217-8BAE-4DB4-B9B6-C2C4F203BEAC}"/>
    <cellStyle name="Normal 3 3 6 2" xfId="308" xr:uid="{42286A10-8951-45F2-8BC2-D735EFE3DE24}"/>
    <cellStyle name="Normal 3 3 6 2 2" xfId="309" xr:uid="{EEB311C0-6D85-4217-A7B4-D79267475C4C}"/>
    <cellStyle name="Normal 3 3 6 3" xfId="310" xr:uid="{4A80020D-79F1-45EA-9BE6-4A59CB4E8DA5}"/>
    <cellStyle name="Normal 3 3 7" xfId="311" xr:uid="{C51F2670-BB50-4F63-8EFF-9917392FB11D}"/>
    <cellStyle name="Normal 3 3 7 2" xfId="312" xr:uid="{FDAAD2F4-B500-4A86-B158-190AEA080AC6}"/>
    <cellStyle name="Normal 3 3 8" xfId="313" xr:uid="{CCB2E4DA-6822-4B22-B98C-1ABAE28E5BE1}"/>
    <cellStyle name="Normal 3 4" xfId="314" xr:uid="{C988A178-72E4-4AA5-9B5E-E3BFCEC93570}"/>
    <cellStyle name="Normal 3 4 2" xfId="315" xr:uid="{25BECE28-04E5-4A71-BB95-B46A6D1868E7}"/>
    <cellStyle name="Normal 3 5" xfId="316" xr:uid="{A5E88E23-BEC3-49AB-8260-36D23C2F8227}"/>
    <cellStyle name="Normal 3 5 2" xfId="317" xr:uid="{E0C3923F-9356-4B4F-827D-E55EE660516E}"/>
    <cellStyle name="Normal 3 5 2 2" xfId="318" xr:uid="{7CABC103-05E9-4B95-8F45-78A3EAFC13ED}"/>
    <cellStyle name="Normal 3 5 2 2 2" xfId="319" xr:uid="{16040992-26FC-4C29-8A4C-CC485D0B31F5}"/>
    <cellStyle name="Normal 3 5 2 2 2 2" xfId="320" xr:uid="{21BCD963-2D3C-4D81-9495-440D27293E90}"/>
    <cellStyle name="Normal 3 5 2 2 3" xfId="321" xr:uid="{5C1BC905-4655-4996-B8A9-27492216A3C4}"/>
    <cellStyle name="Normal 3 5 2 3" xfId="322" xr:uid="{B2A8E87D-59E2-4C23-B65F-CC4FADD1902A}"/>
    <cellStyle name="Normal 3 5 2 3 2" xfId="323" xr:uid="{77471EFD-1A53-4A95-9B93-0562C0BC5DD4}"/>
    <cellStyle name="Normal 3 5 2 3 2 2" xfId="324" xr:uid="{8A8A6D4D-2795-48A7-B7C5-467322B884FB}"/>
    <cellStyle name="Normal 3 5 2 3 3" xfId="325" xr:uid="{601677A2-5DCC-4316-8C5A-E9E21195C220}"/>
    <cellStyle name="Normal 3 5 2 4" xfId="326" xr:uid="{A92A9E81-4369-4D84-BE87-C9597389A442}"/>
    <cellStyle name="Normal 3 5 2 4 2" xfId="327" xr:uid="{272131A3-B401-42E3-BDF3-793D93281754}"/>
    <cellStyle name="Normal 3 5 2 5" xfId="328" xr:uid="{EC388CAE-D159-4092-911B-A071B779F887}"/>
    <cellStyle name="Normal 3 5 3" xfId="329" xr:uid="{011CE69F-DEA5-4B7C-91A2-51A9D4F4650E}"/>
    <cellStyle name="Normal 3 5 3 2" xfId="330" xr:uid="{F9640D68-7B12-47D5-AE9C-437E66CA3E59}"/>
    <cellStyle name="Normal 3 5 3 2 2" xfId="331" xr:uid="{401D7C45-72CA-41FE-AD53-F77184982352}"/>
    <cellStyle name="Normal 3 5 3 3" xfId="332" xr:uid="{EFC77031-D5E2-4492-B431-931EF273A1C5}"/>
    <cellStyle name="Normal 3 5 4" xfId="333" xr:uid="{D9C97EC8-6994-447A-A6DA-58A513ADD1AA}"/>
    <cellStyle name="Normal 3 5 4 2" xfId="334" xr:uid="{C0E739D7-905F-42B6-A16D-5EA6FDCA294C}"/>
    <cellStyle name="Normal 3 5 4 2 2" xfId="335" xr:uid="{6930ED1A-F8AE-4641-BB30-59A53EDB9945}"/>
    <cellStyle name="Normal 3 5 4 3" xfId="336" xr:uid="{782EA3D4-DDA6-449F-9D03-F5D89511461F}"/>
    <cellStyle name="Normal 3 5 5" xfId="337" xr:uid="{6A8E8171-5721-47DE-8797-2B8702B30B19}"/>
    <cellStyle name="Normal 3 5 5 2" xfId="338" xr:uid="{EADF3EF5-23B5-4D44-B336-CCB2B1DFA48E}"/>
    <cellStyle name="Normal 3 5 6" xfId="339" xr:uid="{A9071C1B-B207-4695-9098-94E28C01E7B9}"/>
    <cellStyle name="Normal 3 6" xfId="340" xr:uid="{D3A6E0A6-A383-424E-B17B-414BAC604458}"/>
    <cellStyle name="Normal 3 6 2" xfId="341" xr:uid="{71C5EEE9-251D-4360-BEA8-DDB44C2B2F48}"/>
    <cellStyle name="Normal 3 6 2 2" xfId="342" xr:uid="{021B6D57-CC6C-4BA4-B92C-467EB59D6BDD}"/>
    <cellStyle name="Normal 3 6 2 2 2" xfId="343" xr:uid="{7FC09A15-642D-480C-9C8C-2991FAC37F64}"/>
    <cellStyle name="Normal 3 6 2 2 2 2" xfId="344" xr:uid="{E89162CA-D1B7-41BA-B822-F59CF507B6A8}"/>
    <cellStyle name="Normal 3 6 2 2 3" xfId="345" xr:uid="{04BE5C7A-88F6-4AB7-80A6-15388FA5A5CC}"/>
    <cellStyle name="Normal 3 6 2 3" xfId="346" xr:uid="{5D58FF7C-2127-4ECF-A796-26124EE8B1B0}"/>
    <cellStyle name="Normal 3 6 2 3 2" xfId="347" xr:uid="{6EE3646A-7B1E-4E78-BBF6-CC2C12FBA164}"/>
    <cellStyle name="Normal 3 6 2 3 2 2" xfId="348" xr:uid="{2C68B1BA-BF11-4A63-8C6D-87DD5CB940AA}"/>
    <cellStyle name="Normal 3 6 2 3 3" xfId="349" xr:uid="{29522FAB-A386-411B-AB6E-011F502D5D68}"/>
    <cellStyle name="Normal 3 6 2 4" xfId="350" xr:uid="{73F8DFD8-37CD-4381-BC03-1A370A1C97D4}"/>
    <cellStyle name="Normal 3 6 2 4 2" xfId="351" xr:uid="{4D0E90E7-F604-4670-A280-1434C30CE62E}"/>
    <cellStyle name="Normal 3 6 2 5" xfId="352" xr:uid="{C406BAD0-45FA-4CE0-8E0E-326DABEF0BBB}"/>
    <cellStyle name="Normal 3 6 3" xfId="353" xr:uid="{51D937AA-E67E-485C-9721-6F1E2B3BA967}"/>
    <cellStyle name="Normal 3 6 3 2" xfId="354" xr:uid="{A269DCEF-E640-4C8C-B828-3D292200DAF0}"/>
    <cellStyle name="Normal 3 6 3 2 2" xfId="355" xr:uid="{D67B5A67-06FF-4759-A612-5E249AD279AA}"/>
    <cellStyle name="Normal 3 6 3 3" xfId="356" xr:uid="{6829CE9B-F0CA-477B-A01A-5F7673506E4B}"/>
    <cellStyle name="Normal 3 6 4" xfId="357" xr:uid="{703FEEC7-7F26-4A3D-B62E-CDCA8DB5A098}"/>
    <cellStyle name="Normal 3 6 4 2" xfId="358" xr:uid="{B33E0FAA-A350-48D4-B18B-232CBC20A0FF}"/>
    <cellStyle name="Normal 3 6 4 2 2" xfId="359" xr:uid="{811C5F58-9445-44A4-B7B0-F811D79FF8EE}"/>
    <cellStyle name="Normal 3 6 4 3" xfId="360" xr:uid="{D4599C1B-DC6A-4A78-B6B3-615D7B9F6735}"/>
    <cellStyle name="Normal 3 6 5" xfId="361" xr:uid="{B4EC20B1-4E69-4236-835C-A1602B652915}"/>
    <cellStyle name="Normal 3 6 5 2" xfId="362" xr:uid="{9D6B6050-BB84-41F5-B4CD-F20D5B174FAA}"/>
    <cellStyle name="Normal 3 6 6" xfId="363" xr:uid="{50F2C416-1661-4FA9-B38F-0750636AAF3C}"/>
    <cellStyle name="Normal 3 7" xfId="364" xr:uid="{5C7F7823-9961-46EA-B26C-77C972353ED7}"/>
    <cellStyle name="Normal 3 7 2" xfId="365" xr:uid="{F9F2361C-5075-4FD8-A89E-8EA83381C6C5}"/>
    <cellStyle name="Normal 3 7 2 2" xfId="366" xr:uid="{09A3AD3E-89A1-45DC-9EBE-DAC28348AFBB}"/>
    <cellStyle name="Normal 3 7 2 2 2" xfId="367" xr:uid="{C981A884-312D-456B-AE46-CD80501FB584}"/>
    <cellStyle name="Normal 3 7 2 3" xfId="368" xr:uid="{5AFC4B62-0349-49FD-93A2-AC5667A49465}"/>
    <cellStyle name="Normal 3 7 3" xfId="369" xr:uid="{1E478500-43B9-41BD-B964-7EBE11209802}"/>
    <cellStyle name="Normal 3 7 3 2" xfId="370" xr:uid="{44BA6943-C0D2-4FFE-9EA0-44503002BE72}"/>
    <cellStyle name="Normal 3 7 3 2 2" xfId="371" xr:uid="{B2936951-EA8B-4FFA-92C9-C9B127624DE5}"/>
    <cellStyle name="Normal 3 7 3 3" xfId="372" xr:uid="{5473D07C-D500-4945-AC98-2DF55D347F88}"/>
    <cellStyle name="Normal 3 7 4" xfId="373" xr:uid="{CFF75496-9C17-4C3D-B461-E0A815800F62}"/>
    <cellStyle name="Normal 3 7 4 2" xfId="374" xr:uid="{F8C15224-6D9D-48EA-94A0-63F1AD7FED90}"/>
    <cellStyle name="Normal 3 7 5" xfId="375" xr:uid="{A2E9FC70-6B5B-4F7F-8059-4253CC3BA5C6}"/>
    <cellStyle name="Normal 3 8" xfId="376" xr:uid="{856CFEEC-8786-4FF7-96A9-FD2C9B087A73}"/>
    <cellStyle name="Normal 3 8 2" xfId="377" xr:uid="{95280791-A369-4820-AEE1-68BEF808D1D2}"/>
    <cellStyle name="Normal 3 8 2 2" xfId="378" xr:uid="{0CA6D671-00EB-431A-BFBB-2FBD935E6592}"/>
    <cellStyle name="Normal 3 8 3" xfId="379" xr:uid="{F7BAE080-979F-4D00-998A-CBE73D0A50BF}"/>
    <cellStyle name="Normal 3 9" xfId="380" xr:uid="{96A145DB-3B36-483B-A6D4-9C83ADA583DF}"/>
    <cellStyle name="Normal 3 9 2" xfId="381" xr:uid="{1909D735-F876-4C5B-8650-7125105EDFE7}"/>
    <cellStyle name="Normal 3 9 2 2" xfId="382" xr:uid="{62707DF2-86AF-4F51-A4AA-9EF5BC582419}"/>
    <cellStyle name="Normal 3 9 3" xfId="383" xr:uid="{A6E962C3-B28A-47B9-BF58-DC3ED19BD6FC}"/>
    <cellStyle name="Normal 4" xfId="384" xr:uid="{C6EAFF7B-1614-4A02-A9E6-EBA5FEF94151}"/>
    <cellStyle name="Normal 4 2" xfId="385" xr:uid="{FEFDDFDF-6FDF-4FA7-9389-5D54530D9F31}"/>
    <cellStyle name="Normal 4 3" xfId="386" xr:uid="{BC5C1BEE-2F3B-4F46-A30B-B18DB5A917D1}"/>
    <cellStyle name="Normal 5" xfId="387" xr:uid="{3F2294A7-681C-4F1D-AE1D-9D7B0F81B213}"/>
    <cellStyle name="Normal 5 10" xfId="388" xr:uid="{82F64CE6-FF88-4613-B36E-1220BF778161}"/>
    <cellStyle name="Normal 5 2" xfId="389" xr:uid="{51857187-D82B-4C22-BD67-73D0A2858357}"/>
    <cellStyle name="Normal 5 2 2" xfId="390" xr:uid="{0F37789F-F800-4213-9CFE-CB9688982181}"/>
    <cellStyle name="Normal 5 2 2 2" xfId="391" xr:uid="{8AC2FF31-57BA-4A15-A281-E35241779676}"/>
    <cellStyle name="Normal 5 2 2 2 2" xfId="392" xr:uid="{0D884378-6AA4-440D-B700-3486B2D12C49}"/>
    <cellStyle name="Normal 5 2 2 2 2 2" xfId="393" xr:uid="{1BBAD253-9C3A-4D3A-AAEC-533CE60516B6}"/>
    <cellStyle name="Normal 5 2 2 2 3" xfId="394" xr:uid="{B827378B-B554-400E-98FA-CBE367678586}"/>
    <cellStyle name="Normal 5 2 2 3" xfId="395" xr:uid="{FA023D72-C16F-4535-AA7F-272D44719D5E}"/>
    <cellStyle name="Normal 5 2 2 3 2" xfId="396" xr:uid="{9EF5EDD8-1051-4B9C-AAE0-4526BAFBF0D9}"/>
    <cellStyle name="Normal 5 2 2 3 2 2" xfId="397" xr:uid="{CADAD730-BB55-46D6-8BE4-4D12E20251EF}"/>
    <cellStyle name="Normal 5 2 2 3 3" xfId="398" xr:uid="{AD4BBF87-5C00-4343-B562-5733E0C0EBBC}"/>
    <cellStyle name="Normal 5 2 2 4" xfId="399" xr:uid="{4FC9553E-E9BF-4A3C-91B5-8623C28A0A55}"/>
    <cellStyle name="Normal 5 2 2 4 2" xfId="400" xr:uid="{D1607B48-B7D7-466F-BF3D-8CE0F3C2B9B1}"/>
    <cellStyle name="Normal 5 2 2 5" xfId="401" xr:uid="{134B8CED-6A82-435E-81ED-79DECD5A1C9F}"/>
    <cellStyle name="Normal 5 2 3" xfId="402" xr:uid="{FFA7A883-9F13-4878-A169-8603F7932AF8}"/>
    <cellStyle name="Normal 5 2 3 2" xfId="403" xr:uid="{06C172C7-CC19-486A-9E43-E3C080FF7281}"/>
    <cellStyle name="Normal 5 2 3 2 2" xfId="404" xr:uid="{04FDEFCE-FE3D-4049-BF01-033AE8F90253}"/>
    <cellStyle name="Normal 5 2 3 3" xfId="405" xr:uid="{E8A03082-5A24-4C09-95AD-DE05873DE207}"/>
    <cellStyle name="Normal 5 2 4" xfId="406" xr:uid="{03E55716-2DF2-4F44-9C62-565177116213}"/>
    <cellStyle name="Normal 5 2 4 2" xfId="407" xr:uid="{C760BC19-0FCD-4A73-9C37-3D544C069FF4}"/>
    <cellStyle name="Normal 5 2 4 2 2" xfId="408" xr:uid="{513EB879-321E-4BE1-AE45-1CD49A3E17D7}"/>
    <cellStyle name="Normal 5 2 4 3" xfId="409" xr:uid="{93471EE6-8241-4663-93FA-792DEF40CCF9}"/>
    <cellStyle name="Normal 5 2 5" xfId="410" xr:uid="{05BB063D-79DC-48E7-A24C-077710DB4C64}"/>
    <cellStyle name="Normal 5 2 5 2" xfId="411" xr:uid="{1C57B291-0C5D-4AB4-94EB-8953C9087694}"/>
    <cellStyle name="Normal 5 2 6" xfId="412" xr:uid="{668E473B-D2F1-4C88-95C9-3233600399CB}"/>
    <cellStyle name="Normal 5 3" xfId="413" xr:uid="{0D6B99B1-649D-4AE1-A67F-5C3EBD3E75C5}"/>
    <cellStyle name="Normal 5 3 2" xfId="414" xr:uid="{D9D5C75A-9ED0-480A-AECA-67CA125AFA22}"/>
    <cellStyle name="Normal 5 3 2 2" xfId="415" xr:uid="{E8AD03C3-83DB-4100-95DB-54EE91B4231D}"/>
    <cellStyle name="Normal 5 3 2 2 2" xfId="416" xr:uid="{0CDFE5D4-EEA2-45C1-8E21-F2BB066B2372}"/>
    <cellStyle name="Normal 5 3 2 3" xfId="417" xr:uid="{62460B1A-4219-4C0F-B116-16526E88DB9E}"/>
    <cellStyle name="Normal 5 3 3" xfId="418" xr:uid="{94B07B24-4D81-475D-A318-7B92049223BE}"/>
    <cellStyle name="Normal 5 3 3 2" xfId="419" xr:uid="{3771286D-5E6A-433A-952F-32724FC72D21}"/>
    <cellStyle name="Normal 5 3 3 2 2" xfId="420" xr:uid="{7F85E2F0-B4BD-4CBB-B4C1-88E32706A6AB}"/>
    <cellStyle name="Normal 5 3 3 3" xfId="421" xr:uid="{952AA48C-AC08-4E2E-A523-94871E43A260}"/>
    <cellStyle name="Normal 5 3 4" xfId="422" xr:uid="{0B0AF6F4-24A9-4D87-BC2B-AB9796DC205C}"/>
    <cellStyle name="Normal 5 3 4 2" xfId="423" xr:uid="{F1531E60-17F4-4052-BAAF-E81C4297403E}"/>
    <cellStyle name="Normal 5 3 5" xfId="424" xr:uid="{9C78A39F-45C0-49B4-B9AF-9B5286E19D11}"/>
    <cellStyle name="Normal 5 4" xfId="425" xr:uid="{2E9F262E-D4A0-4BE9-8062-5FC63A32DDC4}"/>
    <cellStyle name="Normal 5 4 2" xfId="426" xr:uid="{0906C695-39D7-4D66-84CC-BB95D42EB0F5}"/>
    <cellStyle name="Normal 5 4 2 2" xfId="427" xr:uid="{6C99B219-7B32-4C85-9AE0-D1B7682B1143}"/>
    <cellStyle name="Normal 5 4 2 2 2" xfId="428" xr:uid="{65B1827C-F5E9-478F-9E66-F89E0484E6F3}"/>
    <cellStyle name="Normal 5 4 2 3" xfId="429" xr:uid="{E40334C0-EE6C-4F53-8A9A-C569D60AB8DA}"/>
    <cellStyle name="Normal 5 4 3" xfId="430" xr:uid="{3360DD90-BD35-4ED0-A9A5-839CAB46E01A}"/>
    <cellStyle name="Normal 5 4 3 2" xfId="431" xr:uid="{3F241632-D3A3-455C-9197-3AFD253410D9}"/>
    <cellStyle name="Normal 5 4 3 2 2" xfId="432" xr:uid="{70190ED9-8329-4515-9F70-84AB75536E1A}"/>
    <cellStyle name="Normal 5 4 3 3" xfId="433" xr:uid="{5D9640D0-323F-4CBF-9480-ADC7A754A046}"/>
    <cellStyle name="Normal 5 4 4" xfId="434" xr:uid="{93677F9A-F81B-43D9-9DED-346F4BA825C3}"/>
    <cellStyle name="Normal 5 4 4 2" xfId="435" xr:uid="{0F4EE604-08B9-4002-9F65-44E4E2986161}"/>
    <cellStyle name="Normal 5 4 5" xfId="436" xr:uid="{2691528B-B729-43D4-A6C3-4E07FEFEC781}"/>
    <cellStyle name="Normal 5 5" xfId="437" xr:uid="{88615C3A-8766-4347-B2B0-591D1636F4A8}"/>
    <cellStyle name="Normal 5 5 2" xfId="438" xr:uid="{75971B18-CB8F-4D02-AC4A-74300E6F1A5D}"/>
    <cellStyle name="Normal 5 5 2 2" xfId="439" xr:uid="{BD893AC0-E596-4607-A41F-2F2C333C9F4E}"/>
    <cellStyle name="Normal 5 5 3" xfId="440" xr:uid="{CB34B021-E258-4FBF-90DB-4ED02ACE2DDB}"/>
    <cellStyle name="Normal 5 6" xfId="441" xr:uid="{7E01F26F-8F6F-4C3A-BA95-DDBEAB2AB2A5}"/>
    <cellStyle name="Normal 5 6 2" xfId="442" xr:uid="{1E2B93DE-5D1E-43F0-B141-E5022846E6A9}"/>
    <cellStyle name="Normal 5 6 2 2" xfId="443" xr:uid="{F548412D-E685-414D-9CF4-423F4088B63D}"/>
    <cellStyle name="Normal 5 6 3" xfId="444" xr:uid="{6485593A-88FD-4AFD-9CE8-D9513FCC2E32}"/>
    <cellStyle name="Normal 5 7" xfId="445" xr:uid="{637B896F-79DC-49F7-A192-0FF1EFDFBF1D}"/>
    <cellStyle name="Normal 5 7 2" xfId="446" xr:uid="{F6782ADD-E7F7-4D1C-98E1-0231C00D9D61}"/>
    <cellStyle name="Normal 5 8" xfId="447" xr:uid="{FAC8EA69-F191-4BEE-B122-0EAC1E7714AD}"/>
    <cellStyle name="Normal 5 9" xfId="448" xr:uid="{4514E88D-F7EB-421C-BC60-483F792FBCBB}"/>
    <cellStyle name="Normal 6" xfId="449" xr:uid="{73900195-1150-4730-A6CC-3EC0AD9E9060}"/>
    <cellStyle name="Normal 6 2" xfId="450" xr:uid="{4B2A595E-1C5D-4F90-A4F5-33EFC441FDE3}"/>
    <cellStyle name="Normal 6 2 2" xfId="451" xr:uid="{3D07E962-38EE-4BD4-89EF-247224E85D03}"/>
    <cellStyle name="Normal 6 2 2 2" xfId="452" xr:uid="{ED66D69A-5D39-4560-BCA8-1EBAA18E9A35}"/>
    <cellStyle name="Normal 6 2 2 2 2" xfId="453" xr:uid="{1FBF0E90-5A4A-48D3-8C1B-7AD6EC82BC55}"/>
    <cellStyle name="Normal 6 2 2 2 2 2" xfId="454" xr:uid="{4F144E05-4953-477B-9327-F2F060C04EB0}"/>
    <cellStyle name="Normal 6 2 2 2 3" xfId="455" xr:uid="{CBE41F50-2D29-4E46-9974-49421D72D26F}"/>
    <cellStyle name="Normal 6 2 2 3" xfId="456" xr:uid="{888155C1-C22F-4789-8DCF-6E32ACDF414D}"/>
    <cellStyle name="Normal 6 2 2 3 2" xfId="457" xr:uid="{B2FE4F8E-10B4-49E0-A23C-DAE209724076}"/>
    <cellStyle name="Normal 6 2 2 3 2 2" xfId="458" xr:uid="{E252DAD9-391B-415D-80FE-FFF61BC7298D}"/>
    <cellStyle name="Normal 6 2 2 3 3" xfId="459" xr:uid="{C16CC2FE-BE9D-4AD7-B794-4B95556C6D63}"/>
    <cellStyle name="Normal 6 2 2 4" xfId="460" xr:uid="{C4C81250-7DEF-404E-9AF4-467CB361D844}"/>
    <cellStyle name="Normal 6 2 2 4 2" xfId="461" xr:uid="{C7238932-54B3-4987-9335-D6581726B7EE}"/>
    <cellStyle name="Normal 6 2 2 5" xfId="462" xr:uid="{BEEA9BD6-E585-464E-A3A7-3F56F354E2D1}"/>
    <cellStyle name="Normal 6 2 3" xfId="463" xr:uid="{A869E760-2904-4C54-B752-4DD8DDC0A030}"/>
    <cellStyle name="Normal 6 2 3 2" xfId="464" xr:uid="{83FBCA4D-8AA4-4E63-8B56-153DD6CD1C86}"/>
    <cellStyle name="Normal 6 2 3 2 2" xfId="465" xr:uid="{919D3200-D30D-46E7-A009-CFD67DBD83C9}"/>
    <cellStyle name="Normal 6 2 3 3" xfId="466" xr:uid="{E55BF44E-8EFC-4663-AA67-7ED42BA7945A}"/>
    <cellStyle name="Normal 6 2 4" xfId="467" xr:uid="{00ED5CF5-E527-4153-9F43-58EBE7C0B42F}"/>
    <cellStyle name="Normal 6 2 4 2" xfId="468" xr:uid="{1A88F90F-7A6C-4E0F-BAA9-38EC9B85A13C}"/>
    <cellStyle name="Normal 6 2 4 2 2" xfId="469" xr:uid="{830FB168-6692-4EDF-A9AB-E1619F7DCAC3}"/>
    <cellStyle name="Normal 6 2 4 3" xfId="470" xr:uid="{C7A14FEA-3A0F-44DA-AFD6-CEF7DF89D9F7}"/>
    <cellStyle name="Normal 6 2 5" xfId="471" xr:uid="{56D7F9A0-492E-40A7-BA69-17A0FE82FF3C}"/>
    <cellStyle name="Normal 6 2 5 2" xfId="472" xr:uid="{905B8F2F-5872-4123-B7A0-897C6A1A848B}"/>
    <cellStyle name="Normal 6 2 6" xfId="473" xr:uid="{3C1564CE-7619-40FE-AD36-6A3F5B91A8E8}"/>
    <cellStyle name="Normal 6 3" xfId="474" xr:uid="{FF4D4655-BC33-477B-907A-6BBD1F23007A}"/>
    <cellStyle name="Normal 6 3 2" xfId="475" xr:uid="{581E5FB7-B14E-409E-B226-37736EC1FC7C}"/>
    <cellStyle name="Normal 6 3 2 2" xfId="476" xr:uid="{95C670F9-4C7D-4B40-964D-17A8AF284705}"/>
    <cellStyle name="Normal 6 3 2 2 2" xfId="477" xr:uid="{990D71F8-5163-45C7-8DF7-37D81581CB38}"/>
    <cellStyle name="Normal 6 3 2 3" xfId="478" xr:uid="{99BBF1C1-068F-4E24-B572-50A3958A870B}"/>
    <cellStyle name="Normal 6 3 3" xfId="479" xr:uid="{3E70966C-3600-4F47-89E5-9B953C6C1653}"/>
    <cellStyle name="Normal 6 3 3 2" xfId="480" xr:uid="{E9E02D0E-1ECE-4DD5-9E0E-65E541088889}"/>
    <cellStyle name="Normal 6 3 3 2 2" xfId="481" xr:uid="{E93B3852-CB82-4D26-8E34-95554296DB2F}"/>
    <cellStyle name="Normal 6 3 3 3" xfId="482" xr:uid="{D6C0942F-EA81-4F7F-8404-D3E1C0A4D4D4}"/>
    <cellStyle name="Normal 6 3 4" xfId="483" xr:uid="{AC784976-685D-4AEA-9A2B-0720D4CFF4DC}"/>
    <cellStyle name="Normal 6 3 4 2" xfId="484" xr:uid="{4CA9A240-0798-497F-AAFD-EBA8B79333B3}"/>
    <cellStyle name="Normal 6 3 5" xfId="485" xr:uid="{F2297594-9321-4DCD-8DDC-A4E1031A4E50}"/>
    <cellStyle name="Normal 6 3 6" xfId="486" xr:uid="{0319B5B2-E982-4E68-8EED-BD04700070B8}"/>
    <cellStyle name="Normal 6 4" xfId="487" xr:uid="{1FA1FA79-2DCE-40B4-B368-D1C03CD81807}"/>
    <cellStyle name="Normal 6 4 2" xfId="488" xr:uid="{EC9877FD-8808-4ED5-8808-A62678EFF955}"/>
    <cellStyle name="Normal 6 4 2 2" xfId="489" xr:uid="{18C4FA6C-4FD9-4CEE-B866-7CFE9970C98C}"/>
    <cellStyle name="Normal 6 4 2 2 2" xfId="490" xr:uid="{A3866650-25D0-43E2-B1D0-EDECBC3484E4}"/>
    <cellStyle name="Normal 6 4 2 3" xfId="491" xr:uid="{A6AED18B-79C7-42E5-B96B-167718EA661B}"/>
    <cellStyle name="Normal 6 4 3" xfId="492" xr:uid="{CC997A7A-B07A-4131-BFBB-F67B333AA5E5}"/>
    <cellStyle name="Normal 6 4 3 2" xfId="493" xr:uid="{191247BD-2215-4C2B-A260-0E799CEA7F85}"/>
    <cellStyle name="Normal 6 4 3 2 2" xfId="494" xr:uid="{008AE9DC-04C7-48F3-8176-DCEC0871FC37}"/>
    <cellStyle name="Normal 6 4 3 3" xfId="495" xr:uid="{D120BF80-458E-4C80-B318-58E4F824CB0C}"/>
    <cellStyle name="Normal 6 4 4" xfId="496" xr:uid="{47921A46-D304-4BFE-844D-0A37B4245DE6}"/>
    <cellStyle name="Normal 6 4 4 2" xfId="497" xr:uid="{D856B320-69C3-4239-BBC9-5BF1521F3D8C}"/>
    <cellStyle name="Normal 6 4 5" xfId="498" xr:uid="{78E0354D-26B7-4196-B72A-05C2286831F0}"/>
    <cellStyle name="Normal 6 5" xfId="499" xr:uid="{08A8DAB9-17A1-4178-BA11-F830C3834AB6}"/>
    <cellStyle name="Normal 6 5 2" xfId="500" xr:uid="{8B1A24E7-2C87-47AD-AFB0-9BF72651B284}"/>
    <cellStyle name="Normal 6 5 2 2" xfId="501" xr:uid="{CFC5D2D0-9FBB-4AE8-8BFF-7D6D456DCD09}"/>
    <cellStyle name="Normal 6 5 3" xfId="502" xr:uid="{4918FE28-7967-430E-92E0-57706A56E30E}"/>
    <cellStyle name="Normal 6 6" xfId="503" xr:uid="{6F8CF1F4-A26F-49D2-A07E-A7D9FEFEF305}"/>
    <cellStyle name="Normal 6 6 2" xfId="504" xr:uid="{9945BF6E-7FEE-44EF-AE57-814BB8C42CA9}"/>
    <cellStyle name="Normal 6 6 2 2" xfId="505" xr:uid="{7F79AE4C-14D8-4CB4-BA36-C7B26113050D}"/>
    <cellStyle name="Normal 6 6 3" xfId="506" xr:uid="{369FB554-EF90-4C23-B90E-17F02D2049B8}"/>
    <cellStyle name="Normal 6 7" xfId="507" xr:uid="{D0E9F8F2-05EF-4CC8-9CA4-01072DDCED31}"/>
    <cellStyle name="Normal 6 7 2" xfId="508" xr:uid="{E9E51AFE-EAAE-4042-BD3A-9CF11A848831}"/>
    <cellStyle name="Normal 6 8" xfId="509" xr:uid="{81322D2E-A429-4A72-832D-FD91F20548A4}"/>
    <cellStyle name="Normal 7" xfId="510" xr:uid="{3A0AFFC7-B6B7-4959-9195-79DDC0F9E661}"/>
    <cellStyle name="Normal 7 2" xfId="511" xr:uid="{4C142FF1-E6C0-4531-A101-9669E5BA9423}"/>
    <cellStyle name="Normal 7 2 2" xfId="512" xr:uid="{422E7A4B-EEFD-401A-B3CA-C75F1E566707}"/>
    <cellStyle name="Normal 7 2 2 2" xfId="513" xr:uid="{7148FF31-DB4F-421B-A3C8-EE6447A9C984}"/>
    <cellStyle name="Normal 7 2 2 2 2" xfId="514" xr:uid="{D3148844-D6FE-4CCC-8887-A3745E6F63B3}"/>
    <cellStyle name="Normal 7 2 2 3" xfId="515" xr:uid="{EE13C67E-FC9B-4E2E-BB95-255FC031E6DB}"/>
    <cellStyle name="Normal 7 2 3" xfId="516" xr:uid="{5D1F4956-7AF6-4574-9FA7-862679549942}"/>
    <cellStyle name="Normal 7 2 3 2" xfId="517" xr:uid="{EE3B169A-0E06-4B51-96AE-FC1B9205659D}"/>
    <cellStyle name="Normal 7 2 3 2 2" xfId="518" xr:uid="{7A5F1CAF-8794-4810-9DFF-CEA33C789811}"/>
    <cellStyle name="Normal 7 2 3 3" xfId="519" xr:uid="{D42B369C-80BF-4AF8-976B-44392183ED9B}"/>
    <cellStyle name="Normal 7 2 4" xfId="520" xr:uid="{E9128770-031E-43E6-8E7D-85F86D93A600}"/>
    <cellStyle name="Normal 7 2 4 2" xfId="521" xr:uid="{F1851F65-FC05-4057-B96A-77CB3AA778E8}"/>
    <cellStyle name="Normal 7 2 5" xfId="522" xr:uid="{5FFF710A-4026-4E2C-81D7-0ACC56B380EB}"/>
    <cellStyle name="Normal 7 3" xfId="523" xr:uid="{FC2A1972-FD7E-493B-84F3-0709E62810DD}"/>
    <cellStyle name="Normal 7 3 2" xfId="524" xr:uid="{A8284773-23A0-4D6E-B6F0-DF90A2540335}"/>
    <cellStyle name="Normal 7 3 2 2" xfId="525" xr:uid="{4DD82EAE-40B2-4C6E-A3A8-EB060CD95C7F}"/>
    <cellStyle name="Normal 7 3 3" xfId="526" xr:uid="{73AF9962-ACAF-4872-BB01-D04180C07F32}"/>
    <cellStyle name="Normal 7 4" xfId="527" xr:uid="{72874B15-6B92-4084-A6F0-D9D250EAB3A1}"/>
    <cellStyle name="Normal 7 4 2" xfId="528" xr:uid="{3A9489D1-C6AD-485D-BBA7-B0D8D7DC80B6}"/>
    <cellStyle name="Normal 7 4 2 2" xfId="529" xr:uid="{E859D331-15C9-4E45-A407-FD4124BF2DA7}"/>
    <cellStyle name="Normal 7 4 3" xfId="530" xr:uid="{F6298F8E-12F8-4612-9264-F0519B92A97A}"/>
    <cellStyle name="Normal 7 5" xfId="531" xr:uid="{DD18E654-1C2D-466F-8871-C6CEF9F4FB17}"/>
    <cellStyle name="Normal 7 5 2" xfId="532" xr:uid="{9AEAD5FD-173F-4E47-B798-DF63DA4BCA6D}"/>
    <cellStyle name="Normal 7 5 3" xfId="533" xr:uid="{B8A9623E-E324-4A09-89A2-846B81E9CB98}"/>
    <cellStyle name="Normal 7 6" xfId="534" xr:uid="{E179E108-8A59-411D-9A6F-7AD865F3C147}"/>
    <cellStyle name="Normal 8" xfId="535" xr:uid="{A7662E01-2F2A-44F2-960C-02C8185FA3F5}"/>
    <cellStyle name="Normal 8 2" xfId="536" xr:uid="{BECE4289-36DD-4322-A772-3825BA4D0424}"/>
    <cellStyle name="Normal 8 2 2" xfId="537" xr:uid="{3AD19895-E8C6-4263-9502-2D38DFB1060E}"/>
    <cellStyle name="Normal 8 2 2 2" xfId="538" xr:uid="{84FDCE1C-9677-47D8-B455-CB4B791B8A86}"/>
    <cellStyle name="Normal 8 2 3" xfId="539" xr:uid="{682757CC-A0C7-43E9-AF03-E22395D45152}"/>
    <cellStyle name="Normal 8 3" xfId="540" xr:uid="{330A8DA6-B9C5-4CED-BAF5-18804123A728}"/>
    <cellStyle name="Normal 8 3 2" xfId="541" xr:uid="{856D4BA6-38C8-4317-B1F5-0E2E5FFCBC20}"/>
    <cellStyle name="Normal 8 3 2 2" xfId="542" xr:uid="{F5D7CD80-2E70-4A73-B275-1BC1367D3560}"/>
    <cellStyle name="Normal 8 3 3" xfId="543" xr:uid="{CF9C5BB0-0A82-4AA1-B8A5-8063142F83B7}"/>
    <cellStyle name="Normal 8 4" xfId="544" xr:uid="{E0837257-B149-4073-BE61-5E2E29536037}"/>
    <cellStyle name="Normal 8 4 2" xfId="545" xr:uid="{BB20F864-9817-4603-91FC-F18261E1672D}"/>
    <cellStyle name="Normal 8 5" xfId="546" xr:uid="{B49AFE45-65F2-49C3-8EF6-366E27F04675}"/>
    <cellStyle name="Normal 9" xfId="547" xr:uid="{267A5F23-AB56-43ED-9BF7-31A2ED5DA2EE}"/>
    <cellStyle name="Note" xfId="18" builtinId="10" customBuiltin="1"/>
    <cellStyle name="Note 2" xfId="548" xr:uid="{25FCD1BE-5B11-4270-B828-106B079DECF4}"/>
    <cellStyle name="Note 2 2" xfId="549" xr:uid="{D1BEC59C-1147-4182-A0CE-1BC4C68FF9B0}"/>
    <cellStyle name="Note 2 3" xfId="550" xr:uid="{1626A6D7-8D7D-4269-A3F9-D0641AA2CF3C}"/>
    <cellStyle name="Note 3" xfId="551" xr:uid="{26E17367-B812-4E80-84A7-B4410F20EDF6}"/>
    <cellStyle name="Note 4" xfId="552" xr:uid="{A66B6E2E-C4BF-4ECB-998C-D3BA0069F267}"/>
    <cellStyle name="Note 5" xfId="553" xr:uid="{12CF6222-A6B2-4C41-B537-E8CEBD000D7B}"/>
    <cellStyle name="Note 5 2" xfId="554" xr:uid="{289888A2-487E-481D-8F87-B39EFC326615}"/>
    <cellStyle name="Output" xfId="13" builtinId="21" customBuiltin="1"/>
    <cellStyle name="Output 2" xfId="555" xr:uid="{3FE9BDD8-D55E-42E7-8D12-DD0B85773499}"/>
    <cellStyle name="Output 3" xfId="556" xr:uid="{4E0A97B3-03F9-49FA-AC55-5BB0F6D5CCAA}"/>
    <cellStyle name="Output 3 2" xfId="557" xr:uid="{90BA5121-4009-49CA-BE09-226022104878}"/>
    <cellStyle name="Output 3 2 2" xfId="558" xr:uid="{D2F5776B-DFEC-4107-9D65-C0366D9634BA}"/>
    <cellStyle name="Title 2" xfId="559" xr:uid="{1703E5D0-8597-49EA-BD2E-E14F9F51795B}"/>
    <cellStyle name="Total" xfId="20" builtinId="25" customBuiltin="1"/>
    <cellStyle name="Total 2" xfId="560" xr:uid="{707EA590-3675-45DC-A112-E795F1998918}"/>
    <cellStyle name="Total 3" xfId="561" xr:uid="{A3EE4CC9-6E3D-4E3C-BA03-11F152463F28}"/>
    <cellStyle name="Total 3 2" xfId="562" xr:uid="{83BB50F7-9D86-4C65-9296-8E6E9E74DBBD}"/>
    <cellStyle name="Total 3 2 2" xfId="563" xr:uid="{219753BC-7D19-412D-A6B6-12947DF63598}"/>
    <cellStyle name="Warning Text" xfId="17" builtinId="11" customBuiltin="1"/>
    <cellStyle name="Warning Text 2" xfId="564" xr:uid="{0B94A66A-4BD1-42BB-B956-3AB01E60493B}"/>
    <cellStyle name="Warning Text 3" xfId="565" xr:uid="{CD123CBB-AA3D-4BC9-B736-7C3D1E7C9FC4}"/>
    <cellStyle name="Warning Text 3 2" xfId="566" xr:uid="{6D1196D7-7F4A-4BCC-A246-497C557CDD6E}"/>
    <cellStyle name="Warning Text 3 2 2" xfId="567" xr:uid="{A9BD655A-92DD-4F0C-AFF6-6C7259866521}"/>
  </cellStyles>
  <dxfs count="0"/>
  <tableStyles count="0" defaultTableStyle="TableStyleMedium9" defaultPivotStyle="PivotStyleLight16"/>
  <colors>
    <mruColors>
      <color rgb="FF2629E0"/>
      <color rgb="FF191CB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2.xml"/><Relationship Id="rId19" Type="http://schemas.openxmlformats.org/officeDocument/2006/relationships/customXml" Target="../customXml/item4.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microsoft.com/office/2017/10/relationships/person" Target="persons/perso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atasrv2.betalan.betasys.com\shrdata\Users\sabennett\Downloads\TAXL%20TEMPLATE%20(mapping%20&amp;%20validation).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harethewealth.betalan.betasys.com/Users/sabennett/Downloads/TAXL%20TEMPLATE%20(mapping%20&amp;%20validation).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ILE LAYOUTS"/>
      <sheetName val="UPDATES"/>
      <sheetName val="DC PURGE-BROADRIDGE"/>
      <sheetName val="BROADRIDGE"/>
      <sheetName val="Broadridge - Options"/>
      <sheetName val="Broadridge - TABLE A"/>
      <sheetName val="BROADRIDGE - Clients"/>
      <sheetName val="PERSHING - Clients"/>
      <sheetName val="TAXL MAPPING-MASTER"/>
      <sheetName val="TAXL MAPPING-Vendors"/>
      <sheetName val="DC PURGE-SIS PAPR"/>
      <sheetName val="DC PURGE-PERSHING"/>
      <sheetName val="TAXL Equities VALIDATION"/>
      <sheetName val="TAXL MF Validation"/>
      <sheetName val="TAXL UIT MLPs Validation"/>
      <sheetName val="TAXL Wash Sale VALIDATI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ILE LAYOUTS"/>
      <sheetName val="UPDATES"/>
      <sheetName val="DC PURGE-BROADRIDGE"/>
      <sheetName val="BROADRIDGE"/>
      <sheetName val="Broadridge - Options"/>
      <sheetName val="Broadridge - TABLE A"/>
      <sheetName val="BROADRIDGE - Clients"/>
      <sheetName val="PERSHING - Clients"/>
      <sheetName val="TAXL MAPPING-MASTER"/>
      <sheetName val="TAXL MAPPING-Vendors"/>
      <sheetName val="DC PURGE-SIS PAPR"/>
      <sheetName val="DC PURGE-PERSHING"/>
      <sheetName val="TAXL Equities VALIDATION"/>
      <sheetName val="TAXL MF Validation"/>
      <sheetName val="TAXL UIT MLPs Validation"/>
      <sheetName val="TAXL Wash Sale VALIDATI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30"/>
  <sheetViews>
    <sheetView tabSelected="1" zoomScaleNormal="100" workbookViewId="0"/>
  </sheetViews>
  <sheetFormatPr defaultRowHeight="15"/>
  <cols>
    <col min="1" max="1" width="34.28515625" customWidth="1"/>
    <col min="2" max="2" width="29.7109375" customWidth="1"/>
    <col min="3" max="3" width="42" customWidth="1"/>
    <col min="4" max="4" width="13.28515625" customWidth="1"/>
  </cols>
  <sheetData>
    <row r="1" spans="1:7" ht="36" customHeight="1">
      <c r="A1" s="41" t="s">
        <v>979</v>
      </c>
      <c r="B1" s="42"/>
      <c r="C1" s="42"/>
      <c r="D1" s="43"/>
      <c r="E1" s="43"/>
      <c r="F1" s="43"/>
      <c r="G1" s="44"/>
    </row>
    <row r="2" spans="1:7">
      <c r="A2" s="45" t="s">
        <v>0</v>
      </c>
      <c r="B2" s="463">
        <v>45688</v>
      </c>
      <c r="C2" s="80" t="s">
        <v>1</v>
      </c>
    </row>
    <row r="3" spans="1:7">
      <c r="A3" s="46" t="s">
        <v>2</v>
      </c>
      <c r="B3" s="47">
        <v>45706</v>
      </c>
      <c r="C3" s="2" t="s">
        <v>4</v>
      </c>
    </row>
    <row r="4" spans="1:7">
      <c r="A4" s="46"/>
      <c r="B4" s="47" t="s">
        <v>3</v>
      </c>
      <c r="C4" s="2"/>
      <c r="D4" t="s">
        <v>3</v>
      </c>
    </row>
    <row r="5" spans="1:7">
      <c r="A5" s="1" t="s">
        <v>5</v>
      </c>
      <c r="B5" s="275" t="s">
        <v>980</v>
      </c>
      <c r="C5" s="80" t="s">
        <v>6</v>
      </c>
      <c r="D5" t="s">
        <v>3</v>
      </c>
    </row>
    <row r="6" spans="1:7">
      <c r="A6" s="1" t="s">
        <v>7</v>
      </c>
      <c r="B6" s="275" t="s">
        <v>981</v>
      </c>
      <c r="C6" s="2" t="s">
        <v>8</v>
      </c>
    </row>
    <row r="7" spans="1:7">
      <c r="A7" s="52" t="s">
        <v>9</v>
      </c>
      <c r="B7" s="2" t="s">
        <v>985</v>
      </c>
      <c r="C7" s="2" t="s">
        <v>10</v>
      </c>
    </row>
    <row r="8" spans="1:7">
      <c r="A8" s="2" t="s">
        <v>11</v>
      </c>
      <c r="B8" t="s">
        <v>986</v>
      </c>
      <c r="C8" s="2" t="s">
        <v>12</v>
      </c>
    </row>
    <row r="9" spans="1:7">
      <c r="A9" s="2" t="s">
        <v>13</v>
      </c>
      <c r="B9" s="2" t="s">
        <v>982</v>
      </c>
      <c r="C9" s="2" t="s">
        <v>14</v>
      </c>
    </row>
    <row r="10" spans="1:7">
      <c r="A10" s="2"/>
      <c r="C10" s="2" t="s">
        <v>15</v>
      </c>
    </row>
    <row r="11" spans="1:7">
      <c r="A11" s="57" t="s">
        <v>16</v>
      </c>
      <c r="B11" s="57" t="s">
        <v>17</v>
      </c>
      <c r="C11" s="2" t="s">
        <v>18</v>
      </c>
    </row>
    <row r="12" spans="1:7">
      <c r="A12" s="56" t="s">
        <v>984</v>
      </c>
      <c r="B12" s="56" t="s">
        <v>19</v>
      </c>
    </row>
    <row r="14" spans="1:7">
      <c r="A14" s="52" t="s">
        <v>20</v>
      </c>
      <c r="C14" s="50"/>
    </row>
    <row r="15" spans="1:7">
      <c r="A15" t="s">
        <v>21</v>
      </c>
      <c r="B15" s="2" t="s">
        <v>983</v>
      </c>
      <c r="C15" s="1" t="s">
        <v>3</v>
      </c>
    </row>
    <row r="16" spans="1:7">
      <c r="A16" t="s">
        <v>22</v>
      </c>
      <c r="B16" s="2" t="s">
        <v>566</v>
      </c>
    </row>
    <row r="17" spans="1:6">
      <c r="A17" t="s">
        <v>23</v>
      </c>
      <c r="B17" s="2" t="s">
        <v>559</v>
      </c>
      <c r="C17" s="1"/>
    </row>
    <row r="18" spans="1:6">
      <c r="A18" t="s">
        <v>24</v>
      </c>
      <c r="B18" s="2" t="s">
        <v>559</v>
      </c>
    </row>
    <row r="19" spans="1:6">
      <c r="A19" s="48"/>
    </row>
    <row r="20" spans="1:6">
      <c r="A20" s="57" t="s">
        <v>25</v>
      </c>
      <c r="B20" s="58" t="s">
        <v>26</v>
      </c>
    </row>
    <row r="21" spans="1:6">
      <c r="A21" s="53" t="str">
        <f>CONCATENATE(B15,".CV.",B15,"C",B17,"CV65EA.DBCDCY2K(+0)")</f>
        <v>V3.CV.V3CACV65EA.DBCDCY2K(+0)</v>
      </c>
      <c r="B21" s="53" t="s">
        <v>27</v>
      </c>
      <c r="C21" s="54" t="s">
        <v>28</v>
      </c>
      <c r="F21" t="s">
        <v>3</v>
      </c>
    </row>
    <row r="22" spans="1:6">
      <c r="A22" s="55" t="str">
        <f>CONCATENATE(B16,".CV.",B18,"C",B18,"CV65EA.DBCDCY2K(+0)")</f>
        <v>W1.CV.ACACV65EA.DBCDCY2K(+0)</v>
      </c>
      <c r="B22" s="53" t="s">
        <v>27</v>
      </c>
      <c r="C22" t="s">
        <v>29</v>
      </c>
    </row>
    <row r="23" spans="1:6">
      <c r="A23" s="2"/>
    </row>
    <row r="24" spans="1:6">
      <c r="A24" s="111" t="s">
        <v>30</v>
      </c>
    </row>
    <row r="25" spans="1:6">
      <c r="A25" s="111" t="s">
        <v>31</v>
      </c>
    </row>
    <row r="27" spans="1:6">
      <c r="A27" s="161" t="s">
        <v>32</v>
      </c>
    </row>
    <row r="29" spans="1:6">
      <c r="A29" t="s">
        <v>3</v>
      </c>
      <c r="C29" t="s">
        <v>3</v>
      </c>
    </row>
    <row r="30" spans="1:6">
      <c r="B30" t="s">
        <v>3</v>
      </c>
    </row>
  </sheetData>
  <pageMargins left="0.2" right="0.21" top="0.57999999999999996" bottom="0.49" header="0.3" footer="0.17"/>
  <pageSetup orientation="landscape" r:id="rId1"/>
  <headerFooter>
    <oddHeader>&amp;L&amp;"Arial,Regular"Refinitiv&amp;C&amp;"Arial,Regular"DIST Reverse Mapping&amp;R&amp;"Arial,Regular"New Installations - Conversions</oddHeader>
    <oddFooter>&amp;L&amp;"Arial,Regular"&amp;8Confidential&amp;"-,Regular"&amp;11
&amp;C&amp;"Arial,Regular"&amp;8&amp;D&amp;R&amp;"Arial,Regular"&amp;8&amp;P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20"/>
  <sheetViews>
    <sheetView workbookViewId="0">
      <pane ySplit="1" topLeftCell="A2" activePane="bottomLeft" state="frozen"/>
      <selection pane="bottomLeft" activeCell="C19" sqref="C19:D19"/>
    </sheetView>
  </sheetViews>
  <sheetFormatPr defaultColWidth="8.7109375" defaultRowHeight="15"/>
  <cols>
    <col min="3" max="3" width="39" customWidth="1"/>
    <col min="4" max="4" width="17.5703125" customWidth="1"/>
    <col min="5" max="5" width="44.7109375" customWidth="1"/>
    <col min="6" max="6" width="47.28515625" customWidth="1"/>
    <col min="7" max="7" width="15.5703125" style="466" customWidth="1"/>
    <col min="8" max="8" width="26.7109375" customWidth="1"/>
  </cols>
  <sheetData>
    <row r="1" spans="1:8" s="255" customFormat="1" ht="24">
      <c r="A1" s="253" t="s">
        <v>33</v>
      </c>
      <c r="B1" s="253" t="s">
        <v>987</v>
      </c>
      <c r="C1" s="254" t="s">
        <v>34</v>
      </c>
      <c r="D1" s="253" t="s">
        <v>35</v>
      </c>
      <c r="E1" s="254" t="s">
        <v>36</v>
      </c>
      <c r="F1" s="254" t="s">
        <v>37</v>
      </c>
      <c r="G1" s="466" t="s">
        <v>988</v>
      </c>
    </row>
    <row r="2" spans="1:8" ht="60">
      <c r="A2" s="151"/>
      <c r="B2" s="467">
        <v>5727</v>
      </c>
      <c r="C2" s="468" t="s">
        <v>38</v>
      </c>
      <c r="D2" s="469" t="s">
        <v>39</v>
      </c>
      <c r="E2" s="470"/>
      <c r="F2" s="471" t="s">
        <v>41</v>
      </c>
      <c r="G2" s="466" t="s">
        <v>3</v>
      </c>
      <c r="H2" t="s">
        <v>3</v>
      </c>
    </row>
    <row r="3" spans="1:8" ht="60">
      <c r="A3" s="134"/>
      <c r="B3" s="472">
        <v>8101</v>
      </c>
      <c r="C3" s="96" t="s">
        <v>49</v>
      </c>
      <c r="D3" s="472" t="s">
        <v>43</v>
      </c>
      <c r="E3" s="472" t="s">
        <v>50</v>
      </c>
      <c r="F3" s="96" t="s">
        <v>51</v>
      </c>
    </row>
    <row r="4" spans="1:8" ht="48">
      <c r="A4" s="151"/>
      <c r="B4" s="472">
        <v>8102</v>
      </c>
      <c r="C4" s="96" t="s">
        <v>52</v>
      </c>
      <c r="D4" s="472" t="s">
        <v>43</v>
      </c>
      <c r="E4" s="473" t="s">
        <v>53</v>
      </c>
      <c r="F4" s="150" t="s">
        <v>989</v>
      </c>
    </row>
    <row r="5" spans="1:8" ht="120">
      <c r="A5" s="151"/>
      <c r="B5" s="472">
        <v>8103</v>
      </c>
      <c r="C5" s="96" t="s">
        <v>54</v>
      </c>
      <c r="D5" s="472" t="s">
        <v>43</v>
      </c>
      <c r="E5" s="472" t="s">
        <v>990</v>
      </c>
      <c r="F5" s="96" t="s">
        <v>55</v>
      </c>
    </row>
    <row r="6" spans="1:8" ht="228">
      <c r="A6" s="134"/>
      <c r="B6" s="474">
        <v>8104</v>
      </c>
      <c r="C6" s="475" t="s">
        <v>56</v>
      </c>
      <c r="D6" s="474" t="s">
        <v>39</v>
      </c>
      <c r="E6" s="475" t="s">
        <v>57</v>
      </c>
      <c r="F6" s="183" t="s">
        <v>58</v>
      </c>
    </row>
    <row r="7" spans="1:8" ht="84">
      <c r="A7" s="134"/>
      <c r="B7" s="474">
        <v>5050</v>
      </c>
      <c r="C7" s="173" t="s">
        <v>42</v>
      </c>
      <c r="D7" s="474" t="s">
        <v>39</v>
      </c>
      <c r="E7" s="476" t="s">
        <v>991</v>
      </c>
      <c r="F7" s="475" t="s">
        <v>998</v>
      </c>
    </row>
    <row r="8" spans="1:8" ht="72">
      <c r="A8" s="134"/>
      <c r="B8" s="477">
        <v>5056</v>
      </c>
      <c r="C8" s="152" t="s">
        <v>978</v>
      </c>
      <c r="D8" s="473" t="s">
        <v>43</v>
      </c>
      <c r="E8" s="478" t="s">
        <v>1000</v>
      </c>
      <c r="F8" s="152" t="s">
        <v>992</v>
      </c>
      <c r="H8" s="479" t="s">
        <v>999</v>
      </c>
    </row>
    <row r="9" spans="1:8" ht="75">
      <c r="A9" s="134"/>
      <c r="B9" s="480">
        <v>5607</v>
      </c>
      <c r="C9" s="163" t="s">
        <v>59</v>
      </c>
      <c r="D9" s="480" t="s">
        <v>43</v>
      </c>
      <c r="E9" s="481"/>
      <c r="F9" s="163" t="s">
        <v>60</v>
      </c>
    </row>
    <row r="10" spans="1:8" ht="60">
      <c r="A10" s="162"/>
      <c r="B10" s="477">
        <v>5608</v>
      </c>
      <c r="C10" s="152" t="s">
        <v>46</v>
      </c>
      <c r="D10" s="482" t="s">
        <v>43</v>
      </c>
      <c r="E10" s="472" t="s">
        <v>47</v>
      </c>
      <c r="F10" s="153" t="s">
        <v>48</v>
      </c>
    </row>
    <row r="11" spans="1:8">
      <c r="A11" s="155"/>
      <c r="B11" s="483"/>
      <c r="D11" s="483"/>
      <c r="F11" s="484" t="s">
        <v>993</v>
      </c>
      <c r="G11" s="466">
        <f>SUM(G2:G10)</f>
        <v>0</v>
      </c>
    </row>
    <row r="12" spans="1:8">
      <c r="B12" s="483"/>
      <c r="D12" s="483"/>
    </row>
    <row r="13" spans="1:8">
      <c r="A13" s="156"/>
      <c r="B13" s="483"/>
      <c r="D13" s="483"/>
      <c r="F13" s="484" t="s">
        <v>994</v>
      </c>
    </row>
    <row r="14" spans="1:8">
      <c r="A14" s="156"/>
      <c r="B14" s="483"/>
      <c r="D14" s="483"/>
      <c r="F14" s="484" t="s">
        <v>995</v>
      </c>
      <c r="G14" s="485">
        <f>G11</f>
        <v>0</v>
      </c>
    </row>
    <row r="15" spans="1:8" ht="15.75" thickBot="1">
      <c r="A15" s="156"/>
      <c r="B15" s="483"/>
      <c r="D15" s="483"/>
      <c r="F15" s="484" t="s">
        <v>996</v>
      </c>
    </row>
    <row r="16" spans="1:8">
      <c r="A16" s="155"/>
      <c r="B16" s="483"/>
      <c r="D16" s="483"/>
      <c r="F16" s="486" t="s">
        <v>997</v>
      </c>
      <c r="G16" s="487">
        <f>G13-G14-G15</f>
        <v>0</v>
      </c>
    </row>
    <row r="17" spans="1:5">
      <c r="A17" s="155"/>
      <c r="B17" s="462"/>
      <c r="C17" s="462"/>
      <c r="D17" s="157"/>
      <c r="E17" s="32"/>
    </row>
    <row r="18" spans="1:5">
      <c r="A18" s="32"/>
      <c r="B18" s="462"/>
      <c r="C18" s="464"/>
      <c r="D18" s="465"/>
      <c r="E18" s="32"/>
    </row>
    <row r="19" spans="1:5">
      <c r="A19" s="32"/>
      <c r="B19" s="462"/>
      <c r="C19" s="465"/>
      <c r="D19" s="465"/>
      <c r="E19" s="158"/>
    </row>
    <row r="20" spans="1:5">
      <c r="A20" s="32"/>
      <c r="B20" s="461"/>
      <c r="C20" s="464"/>
      <c r="D20" s="464"/>
      <c r="E20" s="32"/>
    </row>
  </sheetData>
  <mergeCells count="3">
    <mergeCell ref="C18:D18"/>
    <mergeCell ref="C19:D19"/>
    <mergeCell ref="C20:D20"/>
  </mergeCells>
  <dataValidations count="1">
    <dataValidation type="list" allowBlank="1" showInputMessage="1" showErrorMessage="1" sqref="D2 D8" xr:uid="{59719D41-135B-40A8-AC79-2361FAC0BEA9}">
      <formula1>#REF!</formula1>
    </dataValidation>
  </dataValidations>
  <pageMargins left="0.7" right="0.7" top="0.75" bottom="0.75" header="0.3" footer="0.3"/>
  <pageSetup paperSize="216"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13"/>
  <sheetViews>
    <sheetView workbookViewId="0">
      <pane ySplit="1" topLeftCell="A2" activePane="bottomLeft" state="frozen"/>
      <selection activeCell="B2" sqref="B2"/>
      <selection pane="bottomLeft"/>
    </sheetView>
  </sheetViews>
  <sheetFormatPr defaultColWidth="8.28515625" defaultRowHeight="15"/>
  <cols>
    <col min="1" max="1" width="8.5703125" customWidth="1"/>
    <col min="2" max="2" width="9.7109375" customWidth="1"/>
    <col min="3" max="3" width="5.42578125" customWidth="1"/>
    <col min="4" max="4" width="109" customWidth="1"/>
    <col min="5" max="252" width="9.28515625" customWidth="1"/>
    <col min="253" max="253" width="7.7109375" bestFit="1" customWidth="1"/>
    <col min="254" max="254" width="4.42578125" bestFit="1" customWidth="1"/>
    <col min="255" max="255" width="47.42578125" customWidth="1"/>
  </cols>
  <sheetData>
    <row r="1" spans="1:4" ht="30">
      <c r="A1" s="29" t="s">
        <v>61</v>
      </c>
      <c r="B1" s="30" t="s">
        <v>62</v>
      </c>
      <c r="C1" s="29" t="s">
        <v>63</v>
      </c>
      <c r="D1" s="29" t="s">
        <v>64</v>
      </c>
    </row>
    <row r="2" spans="1:4">
      <c r="A2" s="31"/>
      <c r="B2" s="2"/>
      <c r="C2" s="2"/>
      <c r="D2" s="2"/>
    </row>
    <row r="3" spans="1:4">
      <c r="A3" s="31"/>
      <c r="B3" s="32"/>
      <c r="C3" s="2"/>
      <c r="D3" s="32"/>
    </row>
    <row r="4" spans="1:4">
      <c r="A4" s="33"/>
      <c r="B4" s="32"/>
      <c r="D4" s="32"/>
    </row>
    <row r="5" spans="1:4">
      <c r="A5" s="31"/>
      <c r="B5" s="32"/>
      <c r="C5" s="2"/>
      <c r="D5" s="32"/>
    </row>
    <row r="6" spans="1:4">
      <c r="A6" s="31"/>
      <c r="B6" s="32"/>
      <c r="C6" s="2"/>
      <c r="D6" s="32"/>
    </row>
    <row r="7" spans="1:4">
      <c r="A7" s="33"/>
      <c r="B7" s="32"/>
      <c r="D7" s="32"/>
    </row>
    <row r="8" spans="1:4">
      <c r="A8" s="33"/>
      <c r="B8" s="32"/>
      <c r="D8" s="32"/>
    </row>
    <row r="9" spans="1:4">
      <c r="A9" s="31"/>
      <c r="B9" s="32"/>
      <c r="C9" s="2"/>
      <c r="D9" s="32"/>
    </row>
    <row r="10" spans="1:4">
      <c r="A10" s="31"/>
      <c r="B10" s="32"/>
      <c r="C10" s="2"/>
      <c r="D10" s="32"/>
    </row>
    <row r="11" spans="1:4">
      <c r="A11" s="31"/>
      <c r="B11" s="32"/>
      <c r="C11" s="2"/>
      <c r="D11" s="32"/>
    </row>
    <row r="12" spans="1:4">
      <c r="A12" s="31"/>
      <c r="B12" s="32"/>
      <c r="C12" s="2"/>
      <c r="D12" s="32"/>
    </row>
    <row r="13" spans="1:4">
      <c r="A13" s="34"/>
    </row>
  </sheetData>
  <printOptions gridLines="1"/>
  <pageMargins left="0.25" right="0.25" top="0.7" bottom="0.5" header="0.3" footer="0.17"/>
  <pageSetup orientation="landscape" r:id="rId1"/>
  <headerFooter>
    <oddHeader>&amp;L&amp;"Arial,Regular"Thomson Reuters&amp;C&amp;"Arial,Regular"ACCT Reverse Mapping
UPDATES&amp;R&amp;"Arial,Regular"New Installations-Conversions</oddHeader>
    <oddFooter>&amp;L&amp;8Confidential
&amp;Z&amp;F&amp;C&amp;8&amp;D</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13"/>
  <sheetViews>
    <sheetView workbookViewId="0">
      <selection activeCell="A2" sqref="A2"/>
    </sheetView>
  </sheetViews>
  <sheetFormatPr defaultColWidth="9.28515625" defaultRowHeight="15"/>
  <cols>
    <col min="1" max="1" width="76.28515625" style="66" bestFit="1" customWidth="1"/>
    <col min="2" max="2" width="9.28515625" style="66"/>
    <col min="3" max="3" width="10.85546875" style="66" customWidth="1"/>
    <col min="4" max="16384" width="9.28515625" style="66"/>
  </cols>
  <sheetData>
    <row r="1" spans="1:3">
      <c r="A1" s="248" t="s">
        <v>32</v>
      </c>
    </row>
    <row r="2" spans="1:3">
      <c r="A2" s="32"/>
    </row>
    <row r="3" spans="1:3">
      <c r="A3" s="32"/>
    </row>
    <row r="4" spans="1:3">
      <c r="A4" s="65"/>
      <c r="C4" s="67"/>
    </row>
    <row r="5" spans="1:3">
      <c r="A5" s="32"/>
    </row>
    <row r="6" spans="1:3">
      <c r="A6" s="67"/>
    </row>
    <row r="7" spans="1:3">
      <c r="A7" s="67"/>
    </row>
    <row r="8" spans="1:3">
      <c r="A8" s="67"/>
    </row>
    <row r="9" spans="1:3">
      <c r="A9" s="67"/>
    </row>
    <row r="10" spans="1:3">
      <c r="A10" s="32"/>
    </row>
    <row r="11" spans="1:3">
      <c r="A11" s="65"/>
      <c r="B11" s="67"/>
    </row>
    <row r="12" spans="1:3">
      <c r="A12" s="32"/>
    </row>
    <row r="13" spans="1:3">
      <c r="A13" s="32"/>
    </row>
  </sheetData>
  <pageMargins left="0.7" right="0.7" top="0.75" bottom="0.75" header="0.3" footer="0.3"/>
  <pageSetup paperSize="216"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AC214"/>
  <sheetViews>
    <sheetView zoomScaleNormal="100" workbookViewId="0">
      <pane ySplit="1" topLeftCell="A2" activePane="bottomLeft" state="frozen"/>
      <selection activeCell="F1" sqref="F1"/>
      <selection pane="bottomLeft"/>
    </sheetView>
  </sheetViews>
  <sheetFormatPr defaultColWidth="9.28515625" defaultRowHeight="12"/>
  <cols>
    <col min="1" max="1" width="3.7109375" style="2" customWidth="1"/>
    <col min="2" max="2" width="8" style="6" customWidth="1"/>
    <col min="3" max="3" width="7.7109375" style="6" customWidth="1"/>
    <col min="4" max="4" width="9.5703125" style="38" customWidth="1"/>
    <col min="5" max="5" width="20.140625" style="38" customWidth="1"/>
    <col min="6" max="6" width="20.140625" style="39" customWidth="1"/>
    <col min="7" max="7" width="27.42578125" style="6" customWidth="1"/>
    <col min="8" max="8" width="26" style="40" customWidth="1"/>
    <col min="9" max="9" width="23.7109375" style="5" customWidth="1"/>
    <col min="10" max="10" width="30.42578125" style="5" customWidth="1"/>
    <col min="11" max="11" width="34.5703125" style="5" customWidth="1"/>
    <col min="12" max="12" width="34.5703125" style="7" customWidth="1"/>
    <col min="13" max="13" width="5.7109375" style="38" customWidth="1"/>
    <col min="14" max="14" width="4.85546875" style="132" customWidth="1"/>
    <col min="15" max="15" width="9.28515625" style="38" customWidth="1"/>
    <col min="16" max="16" width="22.28515625" style="15" customWidth="1"/>
    <col min="17" max="17" width="20.7109375" style="15" customWidth="1"/>
    <col min="18" max="18" width="34.5703125" style="5" customWidth="1"/>
    <col min="19" max="19" width="34.5703125" style="7" customWidth="1"/>
    <col min="20" max="20" width="24.28515625" style="38" customWidth="1"/>
    <col min="21" max="21" width="24.5703125" style="38" customWidth="1"/>
    <col min="22" max="22" width="34.5703125" style="5" customWidth="1"/>
    <col min="23" max="23" width="34.7109375" style="5" customWidth="1"/>
    <col min="24" max="25" width="34.5703125" style="5" customWidth="1"/>
    <col min="26" max="26" width="34.7109375" style="5" customWidth="1"/>
    <col min="27" max="27" width="34.7109375" style="6" customWidth="1"/>
    <col min="28" max="28" width="34.7109375" style="75" customWidth="1"/>
    <col min="29" max="29" width="9.28515625" style="75"/>
    <col min="30" max="16384" width="9.28515625" style="2"/>
  </cols>
  <sheetData>
    <row r="1" spans="1:29" s="62" customFormat="1" ht="48">
      <c r="A1" s="59"/>
      <c r="B1" s="51" t="s">
        <v>33</v>
      </c>
      <c r="C1" s="51" t="s">
        <v>65</v>
      </c>
      <c r="D1" s="60" t="s">
        <v>66</v>
      </c>
      <c r="E1" s="51" t="s">
        <v>67</v>
      </c>
      <c r="F1" s="60" t="s">
        <v>68</v>
      </c>
      <c r="G1" s="51" t="s">
        <v>69</v>
      </c>
      <c r="H1" s="51" t="s">
        <v>70</v>
      </c>
      <c r="I1" s="63" t="s">
        <v>71</v>
      </c>
      <c r="J1" s="51" t="s">
        <v>72</v>
      </c>
      <c r="K1" s="61" t="s">
        <v>73</v>
      </c>
      <c r="L1" s="61" t="s">
        <v>74</v>
      </c>
      <c r="M1" s="346" t="s">
        <v>75</v>
      </c>
      <c r="N1" s="372" t="s">
        <v>76</v>
      </c>
      <c r="O1" s="346" t="s">
        <v>77</v>
      </c>
      <c r="P1" s="95" t="s">
        <v>78</v>
      </c>
      <c r="Q1" s="95" t="s">
        <v>79</v>
      </c>
      <c r="R1" s="456" t="s">
        <v>1005</v>
      </c>
      <c r="S1" s="456" t="s">
        <v>1004</v>
      </c>
      <c r="T1" s="456" t="s">
        <v>976</v>
      </c>
      <c r="U1" s="456" t="s">
        <v>977</v>
      </c>
      <c r="V1" s="51" t="s">
        <v>80</v>
      </c>
      <c r="W1" s="51" t="s">
        <v>81</v>
      </c>
      <c r="X1" s="51" t="s">
        <v>82</v>
      </c>
      <c r="Y1" s="51" t="s">
        <v>82</v>
      </c>
      <c r="Z1" s="51" t="s">
        <v>83</v>
      </c>
      <c r="AA1" s="51" t="s">
        <v>84</v>
      </c>
      <c r="AB1" s="51" t="s">
        <v>85</v>
      </c>
    </row>
    <row r="2" spans="1:29" s="99" customFormat="1" ht="12" customHeight="1">
      <c r="A2" s="112">
        <v>1</v>
      </c>
      <c r="B2" s="169"/>
      <c r="C2" s="169"/>
      <c r="D2" s="170">
        <v>1</v>
      </c>
      <c r="E2" s="171" t="s">
        <v>86</v>
      </c>
      <c r="F2" s="172"/>
      <c r="G2" s="173" t="s">
        <v>87</v>
      </c>
      <c r="H2" s="173" t="s">
        <v>88</v>
      </c>
      <c r="I2" s="174"/>
      <c r="J2" s="231"/>
      <c r="K2" s="175" t="s">
        <v>89</v>
      </c>
      <c r="L2" s="175" t="s">
        <v>89</v>
      </c>
      <c r="M2" s="176"/>
      <c r="N2" s="177"/>
      <c r="O2" s="176"/>
      <c r="P2" s="178"/>
      <c r="Q2" s="178"/>
      <c r="R2" s="175" t="s">
        <v>89</v>
      </c>
      <c r="S2" s="175" t="s">
        <v>89</v>
      </c>
      <c r="T2" s="175" t="s">
        <v>89</v>
      </c>
      <c r="U2" s="175" t="s">
        <v>89</v>
      </c>
      <c r="V2" s="175" t="s">
        <v>89</v>
      </c>
      <c r="W2" s="173"/>
      <c r="X2" s="173"/>
      <c r="Y2" s="173"/>
      <c r="Z2" s="175" t="s">
        <v>89</v>
      </c>
      <c r="AA2" s="173"/>
      <c r="AB2" s="173"/>
    </row>
    <row r="3" spans="1:29" s="99" customFormat="1" ht="12" customHeight="1">
      <c r="A3" s="112">
        <v>2</v>
      </c>
      <c r="B3" s="169"/>
      <c r="C3" s="169"/>
      <c r="D3" s="170">
        <v>51</v>
      </c>
      <c r="E3" s="176" t="s">
        <v>90</v>
      </c>
      <c r="F3" s="172"/>
      <c r="G3" s="173" t="s">
        <v>91</v>
      </c>
      <c r="H3" s="173" t="s">
        <v>88</v>
      </c>
      <c r="I3" s="174"/>
      <c r="J3" s="231"/>
      <c r="K3" s="175" t="s">
        <v>89</v>
      </c>
      <c r="L3" s="175" t="s">
        <v>89</v>
      </c>
      <c r="M3" s="176"/>
      <c r="N3" s="177"/>
      <c r="O3" s="176"/>
      <c r="P3" s="178"/>
      <c r="Q3" s="178"/>
      <c r="R3" s="175" t="s">
        <v>89</v>
      </c>
      <c r="S3" s="175" t="s">
        <v>89</v>
      </c>
      <c r="T3" s="175" t="s">
        <v>89</v>
      </c>
      <c r="U3" s="175" t="s">
        <v>89</v>
      </c>
      <c r="V3" s="175" t="s">
        <v>89</v>
      </c>
      <c r="W3" s="173"/>
      <c r="X3" s="173"/>
      <c r="Y3" s="173"/>
      <c r="Z3" s="175" t="s">
        <v>89</v>
      </c>
      <c r="AA3" s="173"/>
      <c r="AB3" s="173"/>
    </row>
    <row r="4" spans="1:29" s="99" customFormat="1" ht="12" customHeight="1">
      <c r="A4" s="112">
        <v>3</v>
      </c>
      <c r="B4" s="169"/>
      <c r="C4" s="169"/>
      <c r="D4" s="170">
        <v>101</v>
      </c>
      <c r="E4" s="176" t="s">
        <v>90</v>
      </c>
      <c r="F4" s="172"/>
      <c r="G4" s="173" t="s">
        <v>92</v>
      </c>
      <c r="H4" s="173" t="s">
        <v>88</v>
      </c>
      <c r="I4" s="174"/>
      <c r="J4" s="231"/>
      <c r="K4" s="175" t="s">
        <v>93</v>
      </c>
      <c r="L4" s="175" t="s">
        <v>93</v>
      </c>
      <c r="M4" s="176"/>
      <c r="N4" s="177"/>
      <c r="O4" s="176"/>
      <c r="P4" s="178"/>
      <c r="Q4" s="178"/>
      <c r="R4" s="175" t="s">
        <v>93</v>
      </c>
      <c r="S4" s="175" t="s">
        <v>93</v>
      </c>
      <c r="T4" s="175" t="s">
        <v>93</v>
      </c>
      <c r="U4" s="175" t="s">
        <v>93</v>
      </c>
      <c r="V4" s="175" t="s">
        <v>93</v>
      </c>
      <c r="W4" s="173"/>
      <c r="X4" s="173"/>
      <c r="Y4" s="173"/>
      <c r="Z4" s="175" t="s">
        <v>93</v>
      </c>
      <c r="AA4" s="173"/>
      <c r="AB4" s="173"/>
    </row>
    <row r="5" spans="1:29" ht="24" customHeight="1">
      <c r="A5" s="112">
        <v>4</v>
      </c>
      <c r="B5" s="169"/>
      <c r="C5" s="169"/>
      <c r="D5" s="170">
        <v>201</v>
      </c>
      <c r="E5" s="176" t="s">
        <v>90</v>
      </c>
      <c r="F5" s="172"/>
      <c r="G5" s="173" t="s">
        <v>94</v>
      </c>
      <c r="H5" s="173" t="s">
        <v>88</v>
      </c>
      <c r="I5" s="174"/>
      <c r="J5" s="231"/>
      <c r="K5" s="175" t="s">
        <v>93</v>
      </c>
      <c r="L5" s="175" t="s">
        <v>93</v>
      </c>
      <c r="M5" s="176"/>
      <c r="N5" s="177"/>
      <c r="O5" s="176"/>
      <c r="P5" s="178"/>
      <c r="Q5" s="178"/>
      <c r="R5" s="175" t="s">
        <v>93</v>
      </c>
      <c r="S5" s="175" t="s">
        <v>93</v>
      </c>
      <c r="T5" s="175" t="s">
        <v>93</v>
      </c>
      <c r="U5" s="175" t="s">
        <v>93</v>
      </c>
      <c r="V5" s="175" t="s">
        <v>93</v>
      </c>
      <c r="W5" s="173"/>
      <c r="X5" s="173"/>
      <c r="Y5" s="173"/>
      <c r="Z5" s="175" t="s">
        <v>93</v>
      </c>
      <c r="AA5" s="323"/>
      <c r="AB5" s="173"/>
      <c r="AC5" s="99"/>
    </row>
    <row r="6" spans="1:29" ht="32.25" customHeight="1">
      <c r="A6" s="112">
        <v>5</v>
      </c>
      <c r="B6" s="35"/>
      <c r="C6" s="35"/>
      <c r="D6" s="28">
        <v>205</v>
      </c>
      <c r="E6" s="28" t="s">
        <v>95</v>
      </c>
      <c r="F6" s="77" t="s">
        <v>96</v>
      </c>
      <c r="G6" s="49" t="s">
        <v>97</v>
      </c>
      <c r="H6" s="49" t="s">
        <v>98</v>
      </c>
      <c r="I6" s="49" t="s">
        <v>99</v>
      </c>
      <c r="J6" s="228"/>
      <c r="K6" s="96" t="s">
        <v>100</v>
      </c>
      <c r="L6" s="96" t="s">
        <v>100</v>
      </c>
      <c r="M6" s="28" t="s">
        <v>45</v>
      </c>
      <c r="N6" s="119"/>
      <c r="O6" s="98" t="s">
        <v>101</v>
      </c>
      <c r="P6" s="10"/>
      <c r="Q6" s="10"/>
      <c r="R6" s="96" t="s">
        <v>100</v>
      </c>
      <c r="S6" s="96" t="s">
        <v>100</v>
      </c>
      <c r="T6" s="96" t="s">
        <v>100</v>
      </c>
      <c r="U6" s="96" t="s">
        <v>100</v>
      </c>
      <c r="V6" s="96" t="s">
        <v>100</v>
      </c>
      <c r="W6" s="49"/>
      <c r="X6" s="49"/>
      <c r="Y6" s="49"/>
      <c r="Z6" s="96" t="s">
        <v>100</v>
      </c>
      <c r="AA6" s="9"/>
      <c r="AB6" s="168"/>
    </row>
    <row r="7" spans="1:29" ht="163.5" customHeight="1">
      <c r="A7" s="112">
        <v>6</v>
      </c>
      <c r="B7" s="9"/>
      <c r="C7" s="9"/>
      <c r="D7" s="28">
        <v>214</v>
      </c>
      <c r="E7" s="28" t="s">
        <v>95</v>
      </c>
      <c r="F7" s="77" t="s">
        <v>102</v>
      </c>
      <c r="G7" s="49" t="s">
        <v>103</v>
      </c>
      <c r="H7" s="49" t="s">
        <v>104</v>
      </c>
      <c r="I7" s="49"/>
      <c r="J7" s="228" t="s">
        <v>105</v>
      </c>
      <c r="K7" s="298" t="s">
        <v>605</v>
      </c>
      <c r="L7" s="299" t="s">
        <v>605</v>
      </c>
      <c r="M7" s="28" t="s">
        <v>45</v>
      </c>
      <c r="N7" s="120"/>
      <c r="O7" s="98" t="s">
        <v>101</v>
      </c>
      <c r="P7" s="8"/>
      <c r="Q7" s="8"/>
      <c r="R7" s="298" t="s">
        <v>605</v>
      </c>
      <c r="S7" s="299" t="s">
        <v>605</v>
      </c>
      <c r="T7" s="298" t="s">
        <v>605</v>
      </c>
      <c r="U7" s="299" t="s">
        <v>605</v>
      </c>
      <c r="V7" s="449" t="s">
        <v>106</v>
      </c>
      <c r="W7" s="82" t="s">
        <v>107</v>
      </c>
      <c r="X7" s="82"/>
      <c r="Y7" s="82"/>
      <c r="Z7" s="150" t="s">
        <v>108</v>
      </c>
      <c r="AA7" s="251" t="s">
        <v>107</v>
      </c>
      <c r="AB7" s="168"/>
    </row>
    <row r="8" spans="1:29" ht="24">
      <c r="A8" s="112">
        <v>7</v>
      </c>
      <c r="B8" s="324"/>
      <c r="C8" s="324"/>
      <c r="D8" s="325">
        <v>223</v>
      </c>
      <c r="E8" s="325" t="s">
        <v>95</v>
      </c>
      <c r="F8" s="326"/>
      <c r="G8" s="327" t="s">
        <v>109</v>
      </c>
      <c r="H8" s="327" t="s">
        <v>110</v>
      </c>
      <c r="I8" s="377"/>
      <c r="J8" s="378"/>
      <c r="K8" s="328" t="s">
        <v>111</v>
      </c>
      <c r="L8" s="328" t="s">
        <v>112</v>
      </c>
      <c r="M8" s="180" t="s">
        <v>113</v>
      </c>
      <c r="N8" s="185"/>
      <c r="O8" s="186"/>
      <c r="P8" s="187"/>
      <c r="Q8" s="187"/>
      <c r="R8" s="328" t="s">
        <v>111</v>
      </c>
      <c r="S8" s="328" t="s">
        <v>112</v>
      </c>
      <c r="T8" s="328" t="s">
        <v>111</v>
      </c>
      <c r="U8" s="328" t="s">
        <v>112</v>
      </c>
      <c r="V8" s="184" t="s">
        <v>114</v>
      </c>
      <c r="W8" s="183"/>
      <c r="X8" s="183"/>
      <c r="Y8" s="183"/>
      <c r="Z8" s="184" t="s">
        <v>114</v>
      </c>
      <c r="AA8" s="188"/>
      <c r="AB8" s="189"/>
    </row>
    <row r="9" spans="1:29" ht="108" customHeight="1">
      <c r="A9" s="112"/>
      <c r="B9" s="330" t="s">
        <v>3</v>
      </c>
      <c r="C9" s="331" t="s">
        <v>3</v>
      </c>
      <c r="D9" s="330">
        <v>232</v>
      </c>
      <c r="E9" s="331" t="s">
        <v>115</v>
      </c>
      <c r="F9" s="448" t="s">
        <v>116</v>
      </c>
      <c r="G9" s="329" t="s">
        <v>117</v>
      </c>
      <c r="H9" s="329" t="s">
        <v>118</v>
      </c>
      <c r="I9" s="329" t="s">
        <v>119</v>
      </c>
      <c r="J9" s="376" t="s">
        <v>120</v>
      </c>
      <c r="K9" s="79" t="s">
        <v>121</v>
      </c>
      <c r="L9" s="329" t="s">
        <v>122</v>
      </c>
      <c r="M9" s="373" t="s">
        <v>101</v>
      </c>
      <c r="N9" s="120"/>
      <c r="O9" s="98"/>
      <c r="P9" s="8"/>
      <c r="Q9" s="8"/>
      <c r="R9" s="329" t="s">
        <v>121</v>
      </c>
      <c r="S9" s="329" t="s">
        <v>122</v>
      </c>
      <c r="T9" s="329" t="s">
        <v>121</v>
      </c>
      <c r="U9" s="329" t="s">
        <v>122</v>
      </c>
      <c r="V9" s="82" t="s">
        <v>123</v>
      </c>
      <c r="W9" s="329" t="s">
        <v>124</v>
      </c>
      <c r="X9" s="49"/>
      <c r="Y9" s="49"/>
      <c r="Z9" s="79" t="s">
        <v>125</v>
      </c>
      <c r="AA9" s="333" t="s">
        <v>126</v>
      </c>
      <c r="AB9" s="332"/>
    </row>
    <row r="10" spans="1:29" ht="120" customHeight="1">
      <c r="A10" s="112">
        <v>9</v>
      </c>
      <c r="B10" s="179"/>
      <c r="C10" s="179"/>
      <c r="D10" s="212">
        <v>237</v>
      </c>
      <c r="E10" s="212" t="s">
        <v>127</v>
      </c>
      <c r="F10" s="181" t="s">
        <v>128</v>
      </c>
      <c r="G10" s="183" t="s">
        <v>129</v>
      </c>
      <c r="H10" s="183" t="s">
        <v>130</v>
      </c>
      <c r="I10" s="379"/>
      <c r="J10" s="380"/>
      <c r="K10" s="184" t="s">
        <v>131</v>
      </c>
      <c r="L10" s="184" t="s">
        <v>131</v>
      </c>
      <c r="M10" s="180" t="s">
        <v>132</v>
      </c>
      <c r="N10" s="185"/>
      <c r="O10" s="186"/>
      <c r="P10" s="203"/>
      <c r="Q10" s="203"/>
      <c r="R10" s="184" t="s">
        <v>131</v>
      </c>
      <c r="S10" s="184" t="s">
        <v>131</v>
      </c>
      <c r="T10" s="184" t="s">
        <v>131</v>
      </c>
      <c r="U10" s="184" t="s">
        <v>131</v>
      </c>
      <c r="V10" s="184" t="s">
        <v>131</v>
      </c>
      <c r="W10" s="183"/>
      <c r="X10" s="183"/>
      <c r="Y10" s="183"/>
      <c r="Z10" s="184" t="s">
        <v>131</v>
      </c>
      <c r="AA10" s="188"/>
      <c r="AB10" s="189"/>
    </row>
    <row r="11" spans="1:29" ht="216" customHeight="1">
      <c r="A11" s="112">
        <v>10</v>
      </c>
      <c r="B11" s="146" t="s">
        <v>3</v>
      </c>
      <c r="C11" s="35"/>
      <c r="D11" s="28">
        <v>239</v>
      </c>
      <c r="E11" s="28" t="s">
        <v>133</v>
      </c>
      <c r="F11" s="77" t="s">
        <v>134</v>
      </c>
      <c r="G11" s="49" t="s">
        <v>135</v>
      </c>
      <c r="H11" s="49" t="s">
        <v>136</v>
      </c>
      <c r="I11" s="49" t="s">
        <v>137</v>
      </c>
      <c r="J11" s="228" t="s">
        <v>3</v>
      </c>
      <c r="K11" s="449" t="s">
        <v>138</v>
      </c>
      <c r="L11" s="449" t="s">
        <v>138</v>
      </c>
      <c r="M11" s="28" t="s">
        <v>45</v>
      </c>
      <c r="N11" s="122"/>
      <c r="O11" s="98" t="s">
        <v>101</v>
      </c>
      <c r="P11" s="10"/>
      <c r="Q11" s="10"/>
      <c r="R11" s="449" t="s">
        <v>138</v>
      </c>
      <c r="S11" s="449" t="s">
        <v>138</v>
      </c>
      <c r="T11" s="449" t="s">
        <v>138</v>
      </c>
      <c r="U11" s="449" t="s">
        <v>138</v>
      </c>
      <c r="V11" s="150" t="s">
        <v>139</v>
      </c>
      <c r="W11" s="150" t="s">
        <v>140</v>
      </c>
      <c r="X11" s="96"/>
      <c r="Y11" s="96" t="s">
        <v>3</v>
      </c>
      <c r="Z11" s="150" t="s">
        <v>141</v>
      </c>
      <c r="AA11" s="239" t="s">
        <v>142</v>
      </c>
      <c r="AB11" s="168" t="s">
        <v>3</v>
      </c>
    </row>
    <row r="12" spans="1:29" ht="255" customHeight="1">
      <c r="A12" s="112">
        <v>11</v>
      </c>
      <c r="B12" s="9"/>
      <c r="C12" s="9"/>
      <c r="D12" s="28">
        <v>240</v>
      </c>
      <c r="E12" s="28" t="s">
        <v>95</v>
      </c>
      <c r="F12" s="77" t="s">
        <v>143</v>
      </c>
      <c r="G12" s="49" t="s">
        <v>144</v>
      </c>
      <c r="H12" s="49" t="s">
        <v>145</v>
      </c>
      <c r="I12" s="96" t="s">
        <v>146</v>
      </c>
      <c r="J12" s="228" t="s">
        <v>147</v>
      </c>
      <c r="K12" s="105" t="s">
        <v>148</v>
      </c>
      <c r="L12" s="105" t="s">
        <v>149</v>
      </c>
      <c r="M12" s="28" t="s">
        <v>45</v>
      </c>
      <c r="N12" s="122"/>
      <c r="O12" s="98" t="s">
        <v>101</v>
      </c>
      <c r="P12" s="10"/>
      <c r="Q12" s="10"/>
      <c r="R12" s="105" t="s">
        <v>148</v>
      </c>
      <c r="S12" s="105" t="s">
        <v>149</v>
      </c>
      <c r="T12" s="105" t="s">
        <v>148</v>
      </c>
      <c r="U12" s="105" t="s">
        <v>149</v>
      </c>
      <c r="V12" s="105" t="s">
        <v>148</v>
      </c>
      <c r="W12" s="49"/>
      <c r="X12" s="49"/>
      <c r="Y12" s="49"/>
      <c r="Z12" s="105" t="s">
        <v>150</v>
      </c>
      <c r="AA12" s="154"/>
      <c r="AB12" s="168"/>
    </row>
    <row r="13" spans="1:29" ht="120">
      <c r="A13" s="112">
        <v>12</v>
      </c>
      <c r="B13" s="9"/>
      <c r="C13" s="9"/>
      <c r="D13" s="28">
        <v>249</v>
      </c>
      <c r="E13" s="28" t="s">
        <v>95</v>
      </c>
      <c r="F13" s="77" t="s">
        <v>151</v>
      </c>
      <c r="G13" s="49" t="s">
        <v>152</v>
      </c>
      <c r="H13" s="49" t="s">
        <v>153</v>
      </c>
      <c r="I13" s="49" t="s">
        <v>154</v>
      </c>
      <c r="J13" s="228" t="s">
        <v>1006</v>
      </c>
      <c r="K13" s="82" t="s">
        <v>155</v>
      </c>
      <c r="L13" s="82" t="s">
        <v>651</v>
      </c>
      <c r="M13" s="217" t="s">
        <v>113</v>
      </c>
      <c r="N13" s="123"/>
      <c r="O13" s="218" t="s">
        <v>101</v>
      </c>
      <c r="P13" s="101"/>
      <c r="Q13" s="101"/>
      <c r="R13" s="82" t="s">
        <v>155</v>
      </c>
      <c r="S13" s="82" t="s">
        <v>651</v>
      </c>
      <c r="T13" s="82" t="s">
        <v>155</v>
      </c>
      <c r="U13" s="82" t="s">
        <v>651</v>
      </c>
      <c r="V13" s="82" t="s">
        <v>156</v>
      </c>
      <c r="W13" s="82"/>
      <c r="X13" s="82"/>
      <c r="Y13" s="82"/>
      <c r="Z13" s="82" t="s">
        <v>157</v>
      </c>
      <c r="AA13" s="154"/>
      <c r="AB13" s="168"/>
    </row>
    <row r="14" spans="1:29" ht="36" customHeight="1">
      <c r="A14" s="112">
        <v>13</v>
      </c>
      <c r="B14" s="9"/>
      <c r="C14" s="9"/>
      <c r="D14" s="28">
        <v>258</v>
      </c>
      <c r="E14" s="28" t="s">
        <v>158</v>
      </c>
      <c r="F14" s="77" t="s">
        <v>159</v>
      </c>
      <c r="G14" s="49" t="s">
        <v>160</v>
      </c>
      <c r="H14" s="49" t="s">
        <v>161</v>
      </c>
      <c r="I14" s="49" t="s">
        <v>162</v>
      </c>
      <c r="J14" s="228"/>
      <c r="K14" s="82" t="s">
        <v>163</v>
      </c>
      <c r="L14" s="103" t="s">
        <v>93</v>
      </c>
      <c r="M14" s="28" t="s">
        <v>3</v>
      </c>
      <c r="N14" s="123"/>
      <c r="O14" s="98" t="s">
        <v>164</v>
      </c>
      <c r="P14" s="12"/>
      <c r="Q14" s="12"/>
      <c r="R14" s="82" t="s">
        <v>163</v>
      </c>
      <c r="S14" s="103" t="s">
        <v>93</v>
      </c>
      <c r="T14" s="82" t="s">
        <v>163</v>
      </c>
      <c r="U14" s="103" t="s">
        <v>93</v>
      </c>
      <c r="V14" s="82" t="s">
        <v>163</v>
      </c>
      <c r="W14" s="49" t="s">
        <v>3</v>
      </c>
      <c r="X14" s="49"/>
      <c r="Y14" s="49"/>
      <c r="Z14" s="3" t="s">
        <v>93</v>
      </c>
      <c r="AA14" s="154"/>
      <c r="AB14" s="168"/>
    </row>
    <row r="15" spans="1:29" ht="132" customHeight="1">
      <c r="A15" s="112">
        <v>14</v>
      </c>
      <c r="B15" s="149" t="s">
        <v>3</v>
      </c>
      <c r="C15" s="9"/>
      <c r="D15" s="28">
        <v>273</v>
      </c>
      <c r="E15" s="28" t="s">
        <v>133</v>
      </c>
      <c r="F15" s="77" t="s">
        <v>165</v>
      </c>
      <c r="G15" s="49" t="s">
        <v>166</v>
      </c>
      <c r="H15" s="49" t="s">
        <v>167</v>
      </c>
      <c r="I15" s="82" t="s">
        <v>168</v>
      </c>
      <c r="J15" s="236" t="s">
        <v>169</v>
      </c>
      <c r="K15" s="298" t="s">
        <v>170</v>
      </c>
      <c r="L15" s="299" t="s">
        <v>170</v>
      </c>
      <c r="M15" s="28" t="s">
        <v>45</v>
      </c>
      <c r="N15" s="123"/>
      <c r="O15" s="98" t="s">
        <v>101</v>
      </c>
      <c r="P15" s="12"/>
      <c r="Q15" s="12"/>
      <c r="R15" s="298" t="s">
        <v>170</v>
      </c>
      <c r="S15" s="299" t="s">
        <v>170</v>
      </c>
      <c r="T15" s="298" t="s">
        <v>170</v>
      </c>
      <c r="U15" s="299" t="s">
        <v>170</v>
      </c>
      <c r="V15" s="82" t="s">
        <v>170</v>
      </c>
      <c r="W15" s="3" t="s">
        <v>171</v>
      </c>
      <c r="X15" s="3" t="s">
        <v>172</v>
      </c>
      <c r="Y15" s="191"/>
      <c r="Z15" s="82" t="s">
        <v>170</v>
      </c>
      <c r="AA15" s="164" t="s">
        <v>171</v>
      </c>
      <c r="AB15" s="191" t="s">
        <v>173</v>
      </c>
    </row>
    <row r="16" spans="1:29" ht="108" customHeight="1">
      <c r="A16" s="112">
        <v>15</v>
      </c>
      <c r="B16" s="149" t="s">
        <v>3</v>
      </c>
      <c r="C16" s="9"/>
      <c r="D16" s="28">
        <v>274</v>
      </c>
      <c r="E16" s="28" t="s">
        <v>174</v>
      </c>
      <c r="F16" s="159" t="s">
        <v>175</v>
      </c>
      <c r="G16" s="82" t="s">
        <v>176</v>
      </c>
      <c r="H16" s="49" t="s">
        <v>177</v>
      </c>
      <c r="I16" s="82" t="s">
        <v>178</v>
      </c>
      <c r="J16" s="228" t="s">
        <v>179</v>
      </c>
      <c r="K16" s="298" t="s">
        <v>670</v>
      </c>
      <c r="L16" s="299" t="s">
        <v>670</v>
      </c>
      <c r="M16" s="28" t="s">
        <v>113</v>
      </c>
      <c r="N16" s="123"/>
      <c r="O16" s="98" t="s">
        <v>101</v>
      </c>
      <c r="P16" s="12"/>
      <c r="Q16" s="12"/>
      <c r="R16" s="298" t="s">
        <v>670</v>
      </c>
      <c r="S16" s="299" t="s">
        <v>670</v>
      </c>
      <c r="T16" s="298" t="s">
        <v>670</v>
      </c>
      <c r="U16" s="299" t="s">
        <v>670</v>
      </c>
      <c r="V16" s="49" t="s">
        <v>180</v>
      </c>
      <c r="W16" s="3" t="s">
        <v>124</v>
      </c>
      <c r="X16" s="3"/>
      <c r="Y16" s="3"/>
      <c r="Z16" s="49" t="s">
        <v>181</v>
      </c>
      <c r="AA16" s="164" t="s">
        <v>124</v>
      </c>
      <c r="AB16" s="168"/>
    </row>
    <row r="17" spans="1:28" ht="84" customHeight="1">
      <c r="A17" s="112">
        <v>16</v>
      </c>
      <c r="B17" s="143" t="s">
        <v>3</v>
      </c>
      <c r="C17" s="9"/>
      <c r="D17" s="28">
        <v>281</v>
      </c>
      <c r="E17" s="28" t="s">
        <v>182</v>
      </c>
      <c r="F17" s="159" t="s">
        <v>183</v>
      </c>
      <c r="G17" s="82" t="s">
        <v>184</v>
      </c>
      <c r="H17" s="49" t="s">
        <v>185</v>
      </c>
      <c r="I17" s="49"/>
      <c r="J17" s="228" t="s">
        <v>186</v>
      </c>
      <c r="K17" s="298" t="s">
        <v>187</v>
      </c>
      <c r="L17" s="299" t="s">
        <v>187</v>
      </c>
      <c r="M17" s="28" t="s">
        <v>113</v>
      </c>
      <c r="N17" s="123"/>
      <c r="O17" s="98" t="s">
        <v>101</v>
      </c>
      <c r="P17" s="12"/>
      <c r="Q17" s="12"/>
      <c r="R17" s="298" t="s">
        <v>187</v>
      </c>
      <c r="S17" s="299" t="s">
        <v>187</v>
      </c>
      <c r="T17" s="298" t="s">
        <v>187</v>
      </c>
      <c r="U17" s="299" t="s">
        <v>187</v>
      </c>
      <c r="V17" s="3" t="s">
        <v>93</v>
      </c>
      <c r="W17" s="49" t="s">
        <v>187</v>
      </c>
      <c r="X17" s="49"/>
      <c r="Y17" s="49"/>
      <c r="Z17" s="49" t="s">
        <v>93</v>
      </c>
      <c r="AA17" s="106" t="s">
        <v>187</v>
      </c>
      <c r="AB17" s="168"/>
    </row>
    <row r="18" spans="1:28" ht="96" customHeight="1">
      <c r="A18" s="112">
        <v>17</v>
      </c>
      <c r="B18" s="179"/>
      <c r="C18" s="179"/>
      <c r="D18" s="180">
        <v>296</v>
      </c>
      <c r="E18" s="180" t="s">
        <v>188</v>
      </c>
      <c r="F18" s="181" t="s">
        <v>189</v>
      </c>
      <c r="G18" s="183" t="s">
        <v>190</v>
      </c>
      <c r="H18" s="183" t="s">
        <v>191</v>
      </c>
      <c r="I18" s="183"/>
      <c r="J18" s="232"/>
      <c r="K18" s="184" t="s">
        <v>93</v>
      </c>
      <c r="L18" s="184" t="s">
        <v>93</v>
      </c>
      <c r="M18" s="180" t="s">
        <v>113</v>
      </c>
      <c r="N18" s="216"/>
      <c r="O18" s="186"/>
      <c r="P18" s="195"/>
      <c r="Q18" s="195"/>
      <c r="R18" s="184" t="s">
        <v>93</v>
      </c>
      <c r="S18" s="184" t="s">
        <v>93</v>
      </c>
      <c r="T18" s="184" t="s">
        <v>93</v>
      </c>
      <c r="U18" s="184" t="s">
        <v>93</v>
      </c>
      <c r="V18" s="184" t="s">
        <v>93</v>
      </c>
      <c r="W18" s="183"/>
      <c r="X18" s="183"/>
      <c r="Y18" s="183"/>
      <c r="Z18" s="184" t="s">
        <v>93</v>
      </c>
      <c r="AA18" s="188"/>
      <c r="AB18" s="189"/>
    </row>
    <row r="19" spans="1:28" ht="132" customHeight="1">
      <c r="A19" s="112">
        <v>18</v>
      </c>
      <c r="B19" s="146" t="s">
        <v>3</v>
      </c>
      <c r="C19" s="35"/>
      <c r="D19" s="28">
        <v>299</v>
      </c>
      <c r="E19" s="28" t="s">
        <v>133</v>
      </c>
      <c r="F19" s="77" t="s">
        <v>192</v>
      </c>
      <c r="G19" s="49" t="s">
        <v>193</v>
      </c>
      <c r="H19" s="82" t="s">
        <v>194</v>
      </c>
      <c r="I19" s="82" t="s">
        <v>195</v>
      </c>
      <c r="J19" s="236" t="s">
        <v>169</v>
      </c>
      <c r="K19" s="298" t="s">
        <v>196</v>
      </c>
      <c r="L19" s="299" t="s">
        <v>196</v>
      </c>
      <c r="M19" s="28" t="s">
        <v>45</v>
      </c>
      <c r="N19" s="119"/>
      <c r="O19" s="98" t="s">
        <v>101</v>
      </c>
      <c r="P19" s="10"/>
      <c r="Q19" s="10"/>
      <c r="R19" s="298" t="s">
        <v>196</v>
      </c>
      <c r="S19" s="299" t="s">
        <v>196</v>
      </c>
      <c r="T19" s="298" t="s">
        <v>196</v>
      </c>
      <c r="U19" s="299" t="s">
        <v>196</v>
      </c>
      <c r="V19" s="82" t="s">
        <v>196</v>
      </c>
      <c r="W19" s="3" t="s">
        <v>171</v>
      </c>
      <c r="X19" s="3" t="s">
        <v>172</v>
      </c>
      <c r="Y19" s="3"/>
      <c r="Z19" s="82" t="s">
        <v>197</v>
      </c>
      <c r="AA19" s="154" t="s">
        <v>198</v>
      </c>
      <c r="AB19" s="82" t="s">
        <v>199</v>
      </c>
    </row>
    <row r="20" spans="1:28" ht="192" customHeight="1">
      <c r="A20" s="112">
        <v>19</v>
      </c>
      <c r="B20" s="146" t="s">
        <v>3</v>
      </c>
      <c r="C20" s="35"/>
      <c r="D20" s="28">
        <v>300</v>
      </c>
      <c r="E20" s="28" t="s">
        <v>174</v>
      </c>
      <c r="F20" s="77" t="s">
        <v>200</v>
      </c>
      <c r="G20" s="49" t="s">
        <v>201</v>
      </c>
      <c r="H20" s="82" t="s">
        <v>202</v>
      </c>
      <c r="I20" s="82" t="s">
        <v>203</v>
      </c>
      <c r="J20" s="228" t="s">
        <v>204</v>
      </c>
      <c r="K20" s="298" t="s">
        <v>692</v>
      </c>
      <c r="L20" s="299" t="s">
        <v>692</v>
      </c>
      <c r="M20" s="28" t="s">
        <v>113</v>
      </c>
      <c r="N20" s="119"/>
      <c r="O20" s="98" t="s">
        <v>101</v>
      </c>
      <c r="P20" s="10"/>
      <c r="Q20" s="10"/>
      <c r="R20" s="298" t="s">
        <v>692</v>
      </c>
      <c r="S20" s="299" t="s">
        <v>692</v>
      </c>
      <c r="T20" s="298" t="s">
        <v>692</v>
      </c>
      <c r="U20" s="299" t="s">
        <v>692</v>
      </c>
      <c r="V20" s="49" t="s">
        <v>205</v>
      </c>
      <c r="W20" s="3" t="s">
        <v>124</v>
      </c>
      <c r="X20" s="3"/>
      <c r="Y20" s="3" t="s">
        <v>3</v>
      </c>
      <c r="Z20" s="82" t="s">
        <v>206</v>
      </c>
      <c r="AA20" s="164" t="s">
        <v>124</v>
      </c>
      <c r="AB20" s="168"/>
    </row>
    <row r="21" spans="1:28" ht="84">
      <c r="A21" s="112">
        <v>20</v>
      </c>
      <c r="C21" s="35"/>
      <c r="D21" s="28">
        <v>307</v>
      </c>
      <c r="E21" s="28" t="s">
        <v>182</v>
      </c>
      <c r="F21" s="77" t="s">
        <v>207</v>
      </c>
      <c r="G21" s="49" t="s">
        <v>208</v>
      </c>
      <c r="H21" s="49" t="s">
        <v>209</v>
      </c>
      <c r="I21" s="49"/>
      <c r="J21" s="228" t="s">
        <v>204</v>
      </c>
      <c r="K21" s="298" t="s">
        <v>697</v>
      </c>
      <c r="L21" s="299" t="s">
        <v>697</v>
      </c>
      <c r="M21" s="28" t="s">
        <v>113</v>
      </c>
      <c r="N21" s="119"/>
      <c r="O21" s="98" t="s">
        <v>101</v>
      </c>
      <c r="P21" s="10"/>
      <c r="Q21" s="10"/>
      <c r="R21" s="298" t="s">
        <v>697</v>
      </c>
      <c r="S21" s="299" t="s">
        <v>697</v>
      </c>
      <c r="T21" s="298" t="s">
        <v>697</v>
      </c>
      <c r="U21" s="299" t="s">
        <v>697</v>
      </c>
      <c r="V21" s="3" t="s">
        <v>93</v>
      </c>
      <c r="W21" s="49" t="s">
        <v>210</v>
      </c>
      <c r="X21" s="49"/>
      <c r="Y21" s="49"/>
      <c r="Z21" s="3" t="s">
        <v>93</v>
      </c>
      <c r="AA21" s="106" t="s">
        <v>210</v>
      </c>
      <c r="AB21" s="168"/>
    </row>
    <row r="22" spans="1:28" ht="120" customHeight="1">
      <c r="A22" s="112">
        <v>21</v>
      </c>
      <c r="B22" s="197"/>
      <c r="C22" s="197"/>
      <c r="D22" s="180">
        <v>322</v>
      </c>
      <c r="E22" s="180">
        <v>9</v>
      </c>
      <c r="F22" s="198" t="s">
        <v>211</v>
      </c>
      <c r="G22" s="183" t="s">
        <v>212</v>
      </c>
      <c r="H22" s="183" t="s">
        <v>213</v>
      </c>
      <c r="I22" s="193"/>
      <c r="J22" s="230"/>
      <c r="K22" s="192" t="s">
        <v>131</v>
      </c>
      <c r="L22" s="205" t="s">
        <v>131</v>
      </c>
      <c r="M22" s="180" t="s">
        <v>132</v>
      </c>
      <c r="N22" s="177"/>
      <c r="O22" s="202"/>
      <c r="P22" s="203"/>
      <c r="Q22" s="203"/>
      <c r="R22" s="192" t="s">
        <v>131</v>
      </c>
      <c r="S22" s="205" t="s">
        <v>131</v>
      </c>
      <c r="T22" s="192" t="s">
        <v>131</v>
      </c>
      <c r="U22" s="205" t="s">
        <v>131</v>
      </c>
      <c r="V22" s="193" t="s">
        <v>131</v>
      </c>
      <c r="W22" s="193"/>
      <c r="X22" s="193"/>
      <c r="Y22" s="193"/>
      <c r="Z22" s="193" t="s">
        <v>131</v>
      </c>
      <c r="AA22" s="194"/>
      <c r="AB22" s="189"/>
    </row>
    <row r="23" spans="1:28" ht="174" customHeight="1">
      <c r="A23" s="112">
        <v>22</v>
      </c>
      <c r="B23" s="72"/>
      <c r="C23" s="72"/>
      <c r="D23" s="28">
        <v>323</v>
      </c>
      <c r="E23" s="28" t="s">
        <v>214</v>
      </c>
      <c r="F23" s="69" t="s">
        <v>215</v>
      </c>
      <c r="G23" s="49" t="s">
        <v>216</v>
      </c>
      <c r="H23" s="49" t="s">
        <v>217</v>
      </c>
      <c r="I23" s="70" t="s">
        <v>218</v>
      </c>
      <c r="J23" s="233"/>
      <c r="K23" s="298" t="s">
        <v>705</v>
      </c>
      <c r="L23" s="299" t="s">
        <v>705</v>
      </c>
      <c r="M23" s="28" t="s">
        <v>113</v>
      </c>
      <c r="N23" s="74"/>
      <c r="O23" s="118" t="s">
        <v>101</v>
      </c>
      <c r="P23" s="71"/>
      <c r="Q23" s="71"/>
      <c r="R23" s="298" t="s">
        <v>705</v>
      </c>
      <c r="S23" s="299" t="s">
        <v>705</v>
      </c>
      <c r="T23" s="298" t="s">
        <v>705</v>
      </c>
      <c r="U23" s="299" t="s">
        <v>705</v>
      </c>
      <c r="V23" s="101" t="s">
        <v>219</v>
      </c>
      <c r="W23" s="101" t="s">
        <v>220</v>
      </c>
      <c r="X23" s="72"/>
      <c r="Y23" s="72"/>
      <c r="Z23" s="101" t="s">
        <v>219</v>
      </c>
      <c r="AA23" s="101" t="s">
        <v>221</v>
      </c>
      <c r="AB23" s="168"/>
    </row>
    <row r="24" spans="1:28" ht="154.5" customHeight="1">
      <c r="A24" s="112">
        <v>23</v>
      </c>
      <c r="B24" s="68"/>
      <c r="C24" s="68"/>
      <c r="D24" s="28">
        <v>353</v>
      </c>
      <c r="E24" s="28" t="s">
        <v>214</v>
      </c>
      <c r="F24" s="69" t="s">
        <v>215</v>
      </c>
      <c r="G24" s="49" t="s">
        <v>222</v>
      </c>
      <c r="H24" s="49" t="s">
        <v>217</v>
      </c>
      <c r="I24" s="70" t="s">
        <v>223</v>
      </c>
      <c r="J24" s="233"/>
      <c r="K24" s="298" t="s">
        <v>710</v>
      </c>
      <c r="L24" s="299" t="s">
        <v>710</v>
      </c>
      <c r="M24" s="28" t="s">
        <v>113</v>
      </c>
      <c r="N24" s="74"/>
      <c r="O24" s="118" t="s">
        <v>101</v>
      </c>
      <c r="P24" s="71"/>
      <c r="Q24" s="71"/>
      <c r="R24" s="298" t="s">
        <v>710</v>
      </c>
      <c r="S24" s="299" t="s">
        <v>710</v>
      </c>
      <c r="T24" s="298" t="s">
        <v>710</v>
      </c>
      <c r="U24" s="299" t="s">
        <v>710</v>
      </c>
      <c r="V24" s="101" t="s">
        <v>224</v>
      </c>
      <c r="W24" s="101" t="s">
        <v>225</v>
      </c>
      <c r="X24" s="219"/>
      <c r="Y24" s="219"/>
      <c r="Z24" s="101" t="s">
        <v>224</v>
      </c>
      <c r="AA24" s="101" t="s">
        <v>226</v>
      </c>
      <c r="AB24" s="168"/>
    </row>
    <row r="25" spans="1:28" ht="151.5" customHeight="1">
      <c r="A25" s="112">
        <v>24</v>
      </c>
      <c r="B25" s="68"/>
      <c r="C25" s="68"/>
      <c r="D25" s="28">
        <v>383</v>
      </c>
      <c r="E25" s="28" t="s">
        <v>214</v>
      </c>
      <c r="F25" s="69" t="s">
        <v>215</v>
      </c>
      <c r="G25" s="49" t="s">
        <v>227</v>
      </c>
      <c r="H25" s="49" t="s">
        <v>217</v>
      </c>
      <c r="I25" s="70" t="s">
        <v>228</v>
      </c>
      <c r="J25" s="233"/>
      <c r="K25" s="298" t="s">
        <v>715</v>
      </c>
      <c r="L25" s="299" t="s">
        <v>715</v>
      </c>
      <c r="M25" s="28" t="s">
        <v>113</v>
      </c>
      <c r="N25" s="74"/>
      <c r="O25" s="118" t="s">
        <v>101</v>
      </c>
      <c r="P25" s="71"/>
      <c r="Q25" s="71"/>
      <c r="R25" s="298" t="s">
        <v>715</v>
      </c>
      <c r="S25" s="299" t="s">
        <v>715</v>
      </c>
      <c r="T25" s="298" t="s">
        <v>715</v>
      </c>
      <c r="U25" s="299" t="s">
        <v>715</v>
      </c>
      <c r="V25" s="101" t="s">
        <v>229</v>
      </c>
      <c r="W25" s="101" t="s">
        <v>230</v>
      </c>
      <c r="X25" s="219"/>
      <c r="Y25" s="219"/>
      <c r="Z25" s="101" t="s">
        <v>229</v>
      </c>
      <c r="AA25" s="101" t="s">
        <v>231</v>
      </c>
      <c r="AB25" s="168"/>
    </row>
    <row r="26" spans="1:28" ht="144">
      <c r="A26" s="112">
        <v>25</v>
      </c>
      <c r="B26" s="68"/>
      <c r="C26" s="68"/>
      <c r="D26" s="28">
        <v>413</v>
      </c>
      <c r="E26" s="28" t="s">
        <v>214</v>
      </c>
      <c r="F26" s="69" t="s">
        <v>215</v>
      </c>
      <c r="G26" s="49" t="s">
        <v>232</v>
      </c>
      <c r="H26" s="49" t="s">
        <v>217</v>
      </c>
      <c r="I26" s="70" t="s">
        <v>233</v>
      </c>
      <c r="J26" s="233"/>
      <c r="K26" s="298" t="s">
        <v>720</v>
      </c>
      <c r="L26" s="299" t="s">
        <v>721</v>
      </c>
      <c r="M26" s="28" t="s">
        <v>113</v>
      </c>
      <c r="N26" s="74"/>
      <c r="O26" s="118" t="s">
        <v>101</v>
      </c>
      <c r="P26" s="71"/>
      <c r="Q26" s="71"/>
      <c r="R26" s="298" t="s">
        <v>720</v>
      </c>
      <c r="S26" s="299" t="s">
        <v>721</v>
      </c>
      <c r="T26" s="298" t="s">
        <v>720</v>
      </c>
      <c r="U26" s="299" t="s">
        <v>721</v>
      </c>
      <c r="V26" s="101" t="s">
        <v>234</v>
      </c>
      <c r="W26" s="101" t="s">
        <v>235</v>
      </c>
      <c r="X26" s="219"/>
      <c r="Y26" s="219"/>
      <c r="Z26" s="101" t="s">
        <v>234</v>
      </c>
      <c r="AA26" s="101" t="s">
        <v>236</v>
      </c>
      <c r="AB26" s="168"/>
    </row>
    <row r="27" spans="1:28" ht="210" customHeight="1">
      <c r="A27" s="112">
        <v>26</v>
      </c>
      <c r="B27" s="68"/>
      <c r="C27" s="68"/>
      <c r="D27" s="28">
        <v>443</v>
      </c>
      <c r="E27" s="28" t="s">
        <v>214</v>
      </c>
      <c r="F27" s="69" t="s">
        <v>215</v>
      </c>
      <c r="G27" s="49" t="s">
        <v>237</v>
      </c>
      <c r="H27" s="49" t="s">
        <v>217</v>
      </c>
      <c r="I27" s="70" t="s">
        <v>233</v>
      </c>
      <c r="J27" s="233"/>
      <c r="K27" s="298" t="s">
        <v>726</v>
      </c>
      <c r="L27" s="299" t="s">
        <v>726</v>
      </c>
      <c r="M27" s="28" t="s">
        <v>113</v>
      </c>
      <c r="N27" s="74"/>
      <c r="O27" s="118" t="s">
        <v>101</v>
      </c>
      <c r="P27" s="71"/>
      <c r="Q27" s="71"/>
      <c r="R27" s="298" t="s">
        <v>726</v>
      </c>
      <c r="S27" s="299" t="s">
        <v>726</v>
      </c>
      <c r="T27" s="298" t="s">
        <v>726</v>
      </c>
      <c r="U27" s="299" t="s">
        <v>726</v>
      </c>
      <c r="V27" s="101" t="s">
        <v>238</v>
      </c>
      <c r="W27" s="101" t="s">
        <v>239</v>
      </c>
      <c r="X27" s="219"/>
      <c r="Y27" s="219"/>
      <c r="Z27" s="101" t="s">
        <v>238</v>
      </c>
      <c r="AA27" s="101" t="s">
        <v>240</v>
      </c>
      <c r="AB27" s="168"/>
    </row>
    <row r="28" spans="1:28" ht="144">
      <c r="A28" s="112">
        <v>27</v>
      </c>
      <c r="B28" s="68"/>
      <c r="C28" s="68"/>
      <c r="D28" s="28">
        <v>473</v>
      </c>
      <c r="E28" s="28" t="s">
        <v>214</v>
      </c>
      <c r="F28" s="69" t="s">
        <v>215</v>
      </c>
      <c r="G28" s="49" t="s">
        <v>241</v>
      </c>
      <c r="H28" s="49" t="s">
        <v>217</v>
      </c>
      <c r="I28" s="70" t="s">
        <v>242</v>
      </c>
      <c r="J28" s="233"/>
      <c r="K28" s="298" t="s">
        <v>731</v>
      </c>
      <c r="L28" s="299" t="s">
        <v>731</v>
      </c>
      <c r="M28" s="28" t="s">
        <v>113</v>
      </c>
      <c r="N28" s="74"/>
      <c r="O28" s="118" t="s">
        <v>101</v>
      </c>
      <c r="P28" s="71"/>
      <c r="Q28" s="71"/>
      <c r="R28" s="298" t="s">
        <v>731</v>
      </c>
      <c r="S28" s="299" t="s">
        <v>731</v>
      </c>
      <c r="T28" s="298" t="s">
        <v>731</v>
      </c>
      <c r="U28" s="299" t="s">
        <v>731</v>
      </c>
      <c r="V28" s="101" t="s">
        <v>243</v>
      </c>
      <c r="W28" s="101" t="s">
        <v>244</v>
      </c>
      <c r="X28" s="219"/>
      <c r="Y28" s="219"/>
      <c r="Z28" s="101" t="s">
        <v>243</v>
      </c>
      <c r="AA28" s="101" t="s">
        <v>245</v>
      </c>
      <c r="AB28" s="168"/>
    </row>
    <row r="29" spans="1:28" ht="324">
      <c r="A29" s="140">
        <v>28</v>
      </c>
      <c r="B29" s="147" t="s">
        <v>3</v>
      </c>
      <c r="C29" s="72"/>
      <c r="D29" s="28">
        <v>503</v>
      </c>
      <c r="E29" s="28" t="s">
        <v>246</v>
      </c>
      <c r="F29" s="69" t="s">
        <v>247</v>
      </c>
      <c r="G29" s="49" t="s">
        <v>248</v>
      </c>
      <c r="H29" s="49" t="s">
        <v>249</v>
      </c>
      <c r="I29" s="4" t="s">
        <v>250</v>
      </c>
      <c r="J29" s="234" t="s">
        <v>251</v>
      </c>
      <c r="K29" s="296" t="s">
        <v>737</v>
      </c>
      <c r="L29" s="299" t="s">
        <v>738</v>
      </c>
      <c r="M29" s="28" t="s">
        <v>45</v>
      </c>
      <c r="N29" s="141"/>
      <c r="O29" s="118" t="s">
        <v>101</v>
      </c>
      <c r="P29" s="71"/>
      <c r="Q29" s="71"/>
      <c r="R29" s="296" t="s">
        <v>737</v>
      </c>
      <c r="S29" s="299" t="s">
        <v>738</v>
      </c>
      <c r="T29" s="296" t="s">
        <v>737</v>
      </c>
      <c r="U29" s="299" t="s">
        <v>738</v>
      </c>
      <c r="V29" s="71" t="s">
        <v>252</v>
      </c>
      <c r="W29" s="4" t="s">
        <v>253</v>
      </c>
      <c r="X29" s="71"/>
      <c r="Y29" s="71"/>
      <c r="Z29" s="71" t="s">
        <v>254</v>
      </c>
      <c r="AA29" s="4" t="s">
        <v>255</v>
      </c>
      <c r="AB29" s="168"/>
    </row>
    <row r="30" spans="1:28" ht="47.25" customHeight="1">
      <c r="A30" s="112">
        <v>29</v>
      </c>
      <c r="B30" s="72"/>
      <c r="C30" s="72"/>
      <c r="D30" s="28">
        <v>527</v>
      </c>
      <c r="E30" s="28" t="s">
        <v>256</v>
      </c>
      <c r="F30" s="69" t="s">
        <v>257</v>
      </c>
      <c r="G30" s="49" t="s">
        <v>258</v>
      </c>
      <c r="H30" s="49" t="s">
        <v>259</v>
      </c>
      <c r="I30" s="71"/>
      <c r="J30" s="229"/>
      <c r="K30" s="193" t="s">
        <v>93</v>
      </c>
      <c r="L30" s="193" t="s">
        <v>93</v>
      </c>
      <c r="M30" s="28" t="s">
        <v>113</v>
      </c>
      <c r="N30" s="125"/>
      <c r="O30" s="74" t="s">
        <v>101</v>
      </c>
      <c r="P30" s="10"/>
      <c r="Q30" s="10"/>
      <c r="R30" s="193" t="s">
        <v>93</v>
      </c>
      <c r="S30" s="193" t="s">
        <v>93</v>
      </c>
      <c r="T30" s="193" t="s">
        <v>93</v>
      </c>
      <c r="U30" s="193" t="s">
        <v>93</v>
      </c>
      <c r="V30" s="184" t="s">
        <v>114</v>
      </c>
      <c r="W30" s="71"/>
      <c r="X30" s="71"/>
      <c r="Y30" s="71"/>
      <c r="Z30" s="184" t="s">
        <v>114</v>
      </c>
      <c r="AA30" s="166"/>
      <c r="AB30" s="168"/>
    </row>
    <row r="31" spans="1:28" ht="26.25" customHeight="1">
      <c r="A31" s="112">
        <v>30</v>
      </c>
      <c r="B31" s="68"/>
      <c r="C31" s="68"/>
      <c r="D31" s="28">
        <v>607</v>
      </c>
      <c r="E31" s="28" t="s">
        <v>260</v>
      </c>
      <c r="F31" s="69"/>
      <c r="G31" s="49" t="s">
        <v>261</v>
      </c>
      <c r="H31" s="49" t="s">
        <v>262</v>
      </c>
      <c r="I31" s="71"/>
      <c r="J31" s="229"/>
      <c r="K31" s="4" t="s">
        <v>263</v>
      </c>
      <c r="L31" s="4" t="s">
        <v>264</v>
      </c>
      <c r="M31" s="28" t="s">
        <v>45</v>
      </c>
      <c r="N31" s="119"/>
      <c r="O31" s="74" t="s">
        <v>101</v>
      </c>
      <c r="P31" s="10"/>
      <c r="Q31" s="10"/>
      <c r="R31" s="4" t="s">
        <v>263</v>
      </c>
      <c r="S31" s="4" t="s">
        <v>264</v>
      </c>
      <c r="T31" s="4" t="s">
        <v>263</v>
      </c>
      <c r="U31" s="4" t="s">
        <v>264</v>
      </c>
      <c r="V31" s="4" t="s">
        <v>263</v>
      </c>
      <c r="W31" s="4"/>
      <c r="X31" s="4"/>
      <c r="Y31" s="4"/>
      <c r="Z31" s="4" t="s">
        <v>264</v>
      </c>
      <c r="AA31" s="166"/>
      <c r="AB31" s="168"/>
    </row>
    <row r="32" spans="1:28" ht="36.75" customHeight="1">
      <c r="A32" s="112">
        <v>31</v>
      </c>
      <c r="B32" s="68"/>
      <c r="C32" s="68"/>
      <c r="D32" s="28">
        <v>616</v>
      </c>
      <c r="E32" s="28" t="s">
        <v>265</v>
      </c>
      <c r="F32" s="69" t="s">
        <v>266</v>
      </c>
      <c r="G32" s="49" t="s">
        <v>267</v>
      </c>
      <c r="H32" s="49" t="s">
        <v>268</v>
      </c>
      <c r="I32" s="71"/>
      <c r="J32" s="229"/>
      <c r="K32" s="4" t="s">
        <v>263</v>
      </c>
      <c r="L32" s="4" t="s">
        <v>264</v>
      </c>
      <c r="M32" s="28" t="s">
        <v>45</v>
      </c>
      <c r="N32" s="119"/>
      <c r="O32" s="74" t="s">
        <v>101</v>
      </c>
      <c r="P32" s="10"/>
      <c r="Q32" s="10"/>
      <c r="R32" s="4" t="s">
        <v>263</v>
      </c>
      <c r="S32" s="4" t="s">
        <v>264</v>
      </c>
      <c r="T32" s="4" t="s">
        <v>263</v>
      </c>
      <c r="U32" s="4" t="s">
        <v>264</v>
      </c>
      <c r="V32" s="4" t="s">
        <v>263</v>
      </c>
      <c r="W32" s="4"/>
      <c r="X32" s="4"/>
      <c r="Y32" s="4"/>
      <c r="Z32" s="4" t="s">
        <v>264</v>
      </c>
      <c r="AA32" s="166"/>
      <c r="AB32" s="168"/>
    </row>
    <row r="33" spans="1:28" ht="38.25" customHeight="1">
      <c r="A33" s="112">
        <v>32</v>
      </c>
      <c r="B33" s="68"/>
      <c r="C33" s="68"/>
      <c r="D33" s="28">
        <v>625</v>
      </c>
      <c r="E33" s="28" t="s">
        <v>269</v>
      </c>
      <c r="F33" s="69" t="s">
        <v>270</v>
      </c>
      <c r="G33" s="49" t="s">
        <v>271</v>
      </c>
      <c r="H33" s="49" t="s">
        <v>272</v>
      </c>
      <c r="I33" s="71"/>
      <c r="J33" s="229"/>
      <c r="K33" s="4" t="s">
        <v>273</v>
      </c>
      <c r="L33" s="4" t="s">
        <v>274</v>
      </c>
      <c r="M33" s="28" t="s">
        <v>45</v>
      </c>
      <c r="N33" s="119"/>
      <c r="O33" s="74" t="s">
        <v>101</v>
      </c>
      <c r="P33" s="10"/>
      <c r="Q33" s="10"/>
      <c r="R33" s="4" t="s">
        <v>273</v>
      </c>
      <c r="S33" s="4" t="s">
        <v>274</v>
      </c>
      <c r="T33" s="4" t="s">
        <v>273</v>
      </c>
      <c r="U33" s="4" t="s">
        <v>274</v>
      </c>
      <c r="V33" s="4" t="s">
        <v>273</v>
      </c>
      <c r="W33" s="4"/>
      <c r="X33" s="4"/>
      <c r="Y33" s="4"/>
      <c r="Z33" s="4" t="s">
        <v>274</v>
      </c>
      <c r="AA33" s="166"/>
      <c r="AB33" s="168"/>
    </row>
    <row r="34" spans="1:28" ht="36.75" customHeight="1">
      <c r="A34" s="112">
        <v>33</v>
      </c>
      <c r="B34" s="68"/>
      <c r="C34" s="68"/>
      <c r="D34" s="28">
        <v>628</v>
      </c>
      <c r="E34" s="28" t="s">
        <v>275</v>
      </c>
      <c r="F34" s="69" t="s">
        <v>276</v>
      </c>
      <c r="G34" s="49" t="s">
        <v>277</v>
      </c>
      <c r="H34" s="49" t="s">
        <v>278</v>
      </c>
      <c r="I34" s="71"/>
      <c r="J34" s="229"/>
      <c r="K34" s="4" t="s">
        <v>279</v>
      </c>
      <c r="L34" s="4" t="s">
        <v>280</v>
      </c>
      <c r="M34" s="28" t="s">
        <v>45</v>
      </c>
      <c r="N34" s="119"/>
      <c r="O34" s="74" t="s">
        <v>101</v>
      </c>
      <c r="P34" s="10"/>
      <c r="Q34" s="10"/>
      <c r="R34" s="4" t="s">
        <v>279</v>
      </c>
      <c r="S34" s="4" t="s">
        <v>280</v>
      </c>
      <c r="T34" s="4" t="s">
        <v>279</v>
      </c>
      <c r="U34" s="4" t="s">
        <v>280</v>
      </c>
      <c r="V34" s="4" t="s">
        <v>279</v>
      </c>
      <c r="W34" s="4"/>
      <c r="X34" s="4"/>
      <c r="Y34" s="4"/>
      <c r="Z34" s="4" t="s">
        <v>280</v>
      </c>
      <c r="AA34" s="166"/>
      <c r="AB34" s="168"/>
    </row>
    <row r="35" spans="1:28" ht="168" customHeight="1">
      <c r="A35" s="112">
        <v>34</v>
      </c>
      <c r="B35" s="72"/>
      <c r="C35" s="72"/>
      <c r="D35" s="28">
        <v>632</v>
      </c>
      <c r="E35" s="28" t="s">
        <v>281</v>
      </c>
      <c r="F35" s="69" t="s">
        <v>282</v>
      </c>
      <c r="G35" s="49" t="s">
        <v>283</v>
      </c>
      <c r="H35" s="49" t="s">
        <v>284</v>
      </c>
      <c r="I35" s="71"/>
      <c r="J35" s="229" t="s">
        <v>285</v>
      </c>
      <c r="K35" s="193" t="s">
        <v>93</v>
      </c>
      <c r="L35" s="193" t="s">
        <v>93</v>
      </c>
      <c r="M35" s="28" t="s">
        <v>113</v>
      </c>
      <c r="N35" s="120"/>
      <c r="O35" s="74" t="s">
        <v>286</v>
      </c>
      <c r="P35" s="73"/>
      <c r="Q35" s="73"/>
      <c r="R35" s="193" t="s">
        <v>93</v>
      </c>
      <c r="S35" s="193" t="s">
        <v>93</v>
      </c>
      <c r="T35" s="193" t="s">
        <v>93</v>
      </c>
      <c r="U35" s="193" t="s">
        <v>93</v>
      </c>
      <c r="V35" s="184" t="s">
        <v>114</v>
      </c>
      <c r="W35" s="12"/>
      <c r="X35" s="12"/>
      <c r="Y35" s="12"/>
      <c r="Z35" s="184" t="s">
        <v>114</v>
      </c>
      <c r="AA35" s="166"/>
      <c r="AB35" s="168"/>
    </row>
    <row r="36" spans="1:28" ht="84" customHeight="1">
      <c r="A36" s="112">
        <v>35</v>
      </c>
      <c r="B36" s="68"/>
      <c r="C36" s="68"/>
      <c r="D36" s="28">
        <v>647</v>
      </c>
      <c r="E36" s="28" t="s">
        <v>133</v>
      </c>
      <c r="F36" s="69" t="s">
        <v>287</v>
      </c>
      <c r="G36" s="49" t="s">
        <v>288</v>
      </c>
      <c r="H36" s="79" t="s">
        <v>289</v>
      </c>
      <c r="I36" s="71"/>
      <c r="J36" s="229" t="s">
        <v>290</v>
      </c>
      <c r="K36" s="193" t="s">
        <v>93</v>
      </c>
      <c r="L36" s="193" t="s">
        <v>93</v>
      </c>
      <c r="M36" s="180" t="s">
        <v>113</v>
      </c>
      <c r="N36" s="177"/>
      <c r="O36" s="202"/>
      <c r="P36" s="203"/>
      <c r="Q36" s="203"/>
      <c r="R36" s="193" t="s">
        <v>93</v>
      </c>
      <c r="S36" s="193" t="s">
        <v>93</v>
      </c>
      <c r="T36" s="193" t="s">
        <v>93</v>
      </c>
      <c r="U36" s="193" t="s">
        <v>93</v>
      </c>
      <c r="V36" s="184" t="s">
        <v>114</v>
      </c>
      <c r="W36" s="71"/>
      <c r="X36" s="71"/>
      <c r="Y36" s="71"/>
      <c r="Z36" s="184" t="s">
        <v>114</v>
      </c>
      <c r="AA36" s="166"/>
      <c r="AB36" s="168"/>
    </row>
    <row r="37" spans="1:28" ht="120" customHeight="1">
      <c r="A37" s="112">
        <v>36</v>
      </c>
      <c r="B37" s="199"/>
      <c r="C37" s="199"/>
      <c r="D37" s="180">
        <v>648</v>
      </c>
      <c r="E37" s="180" t="s">
        <v>127</v>
      </c>
      <c r="F37" s="198" t="s">
        <v>291</v>
      </c>
      <c r="G37" s="183" t="s">
        <v>292</v>
      </c>
      <c r="H37" s="183" t="s">
        <v>293</v>
      </c>
      <c r="I37" s="193"/>
      <c r="J37" s="230" t="s">
        <v>294</v>
      </c>
      <c r="K37" s="184" t="s">
        <v>131</v>
      </c>
      <c r="L37" s="184" t="s">
        <v>131</v>
      </c>
      <c r="M37" s="180" t="s">
        <v>132</v>
      </c>
      <c r="N37" s="213"/>
      <c r="O37" s="202"/>
      <c r="P37" s="214"/>
      <c r="Q37" s="214"/>
      <c r="R37" s="184" t="s">
        <v>131</v>
      </c>
      <c r="S37" s="184" t="s">
        <v>131</v>
      </c>
      <c r="T37" s="184" t="s">
        <v>131</v>
      </c>
      <c r="U37" s="184" t="s">
        <v>131</v>
      </c>
      <c r="V37" s="193" t="s">
        <v>131</v>
      </c>
      <c r="W37" s="195"/>
      <c r="X37" s="195"/>
      <c r="Y37" s="195"/>
      <c r="Z37" s="193" t="s">
        <v>131</v>
      </c>
      <c r="AA37" s="215"/>
      <c r="AB37" s="189"/>
    </row>
    <row r="38" spans="1:28" ht="168" customHeight="1">
      <c r="A38" s="112">
        <v>37</v>
      </c>
      <c r="B38" s="148" t="s">
        <v>3</v>
      </c>
      <c r="C38" s="68"/>
      <c r="D38" s="28">
        <v>650</v>
      </c>
      <c r="E38" s="76" t="s">
        <v>133</v>
      </c>
      <c r="F38" s="69" t="s">
        <v>295</v>
      </c>
      <c r="G38" s="49" t="s">
        <v>296</v>
      </c>
      <c r="H38" s="49" t="s">
        <v>297</v>
      </c>
      <c r="I38" s="71" t="s">
        <v>298</v>
      </c>
      <c r="J38" s="229"/>
      <c r="K38" s="109" t="s">
        <v>93</v>
      </c>
      <c r="L38" s="49" t="s">
        <v>758</v>
      </c>
      <c r="M38" s="28" t="s">
        <v>113</v>
      </c>
      <c r="N38" s="119"/>
      <c r="O38" s="74" t="s">
        <v>286</v>
      </c>
      <c r="P38" s="93"/>
      <c r="Q38" s="93"/>
      <c r="R38" s="109" t="s">
        <v>93</v>
      </c>
      <c r="S38" s="49" t="s">
        <v>758</v>
      </c>
      <c r="T38" s="109" t="s">
        <v>93</v>
      </c>
      <c r="U38" s="49" t="s">
        <v>758</v>
      </c>
      <c r="V38" s="184" t="s">
        <v>114</v>
      </c>
      <c r="W38" s="71"/>
      <c r="X38" s="71"/>
      <c r="Y38" s="227" t="s">
        <v>3</v>
      </c>
      <c r="Z38" s="49" t="s">
        <v>299</v>
      </c>
      <c r="AA38" s="106" t="s">
        <v>300</v>
      </c>
      <c r="AB38" s="168"/>
    </row>
    <row r="39" spans="1:28" ht="144">
      <c r="A39" s="112">
        <v>38</v>
      </c>
      <c r="B39" s="68"/>
      <c r="C39" s="68"/>
      <c r="D39" s="28">
        <v>651</v>
      </c>
      <c r="E39" s="28" t="s">
        <v>95</v>
      </c>
      <c r="F39" s="69" t="s">
        <v>301</v>
      </c>
      <c r="G39" s="49" t="s">
        <v>302</v>
      </c>
      <c r="H39" s="49" t="s">
        <v>303</v>
      </c>
      <c r="I39" s="71" t="s">
        <v>304</v>
      </c>
      <c r="J39" s="229"/>
      <c r="K39" s="71" t="s">
        <v>1008</v>
      </c>
      <c r="L39" s="71" t="s">
        <v>1007</v>
      </c>
      <c r="M39" s="28" t="s">
        <v>113</v>
      </c>
      <c r="N39" s="119"/>
      <c r="O39" s="74" t="s">
        <v>101</v>
      </c>
      <c r="P39" s="10"/>
      <c r="Q39" s="10"/>
      <c r="R39" s="71" t="s">
        <v>1001</v>
      </c>
      <c r="S39" s="71" t="s">
        <v>1002</v>
      </c>
      <c r="T39" s="71" t="s">
        <v>969</v>
      </c>
      <c r="U39" s="71" t="s">
        <v>970</v>
      </c>
      <c r="V39" s="71" t="s">
        <v>305</v>
      </c>
      <c r="W39" s="71"/>
      <c r="X39" s="71"/>
      <c r="Y39" s="71"/>
      <c r="Z39" s="71" t="s">
        <v>305</v>
      </c>
      <c r="AA39" s="166"/>
      <c r="AB39" s="168"/>
    </row>
    <row r="40" spans="1:28" ht="288" customHeight="1">
      <c r="A40" s="112">
        <v>39</v>
      </c>
      <c r="B40" s="148" t="s">
        <v>3</v>
      </c>
      <c r="C40" s="68"/>
      <c r="D40" s="28">
        <v>660</v>
      </c>
      <c r="E40" s="76" t="s">
        <v>133</v>
      </c>
      <c r="F40" s="69" t="s">
        <v>306</v>
      </c>
      <c r="G40" s="49" t="s">
        <v>307</v>
      </c>
      <c r="H40" s="49" t="s">
        <v>308</v>
      </c>
      <c r="I40" s="71" t="s">
        <v>309</v>
      </c>
      <c r="J40" s="229"/>
      <c r="K40" s="71" t="s">
        <v>93</v>
      </c>
      <c r="L40" s="305" t="s">
        <v>787</v>
      </c>
      <c r="M40" s="28" t="s">
        <v>113</v>
      </c>
      <c r="N40" s="119"/>
      <c r="O40" s="74" t="s">
        <v>286</v>
      </c>
      <c r="P40" s="10"/>
      <c r="Q40" s="10"/>
      <c r="R40" s="71" t="s">
        <v>93</v>
      </c>
      <c r="S40" s="305" t="s">
        <v>787</v>
      </c>
      <c r="T40" s="109" t="s">
        <v>93</v>
      </c>
      <c r="U40" s="305" t="s">
        <v>787</v>
      </c>
      <c r="V40" s="71" t="s">
        <v>93</v>
      </c>
      <c r="W40" s="71"/>
      <c r="X40" s="109"/>
      <c r="Y40" s="227" t="s">
        <v>3</v>
      </c>
      <c r="Z40" s="71" t="s">
        <v>310</v>
      </c>
      <c r="AA40" s="165" t="s">
        <v>311</v>
      </c>
      <c r="AB40" s="168"/>
    </row>
    <row r="41" spans="1:28" ht="302.25" customHeight="1">
      <c r="A41" s="112">
        <v>40</v>
      </c>
      <c r="B41" s="68"/>
      <c r="C41" s="68"/>
      <c r="D41" s="28">
        <v>661</v>
      </c>
      <c r="E41" s="28" t="s">
        <v>133</v>
      </c>
      <c r="F41" s="69" t="s">
        <v>312</v>
      </c>
      <c r="G41" s="49" t="s">
        <v>313</v>
      </c>
      <c r="H41" s="49" t="s">
        <v>314</v>
      </c>
      <c r="I41" s="71"/>
      <c r="J41" s="229"/>
      <c r="K41" s="71" t="s">
        <v>93</v>
      </c>
      <c r="L41" s="71" t="s">
        <v>93</v>
      </c>
      <c r="M41" s="28" t="s">
        <v>113</v>
      </c>
      <c r="N41" s="119"/>
      <c r="O41" s="74" t="s">
        <v>286</v>
      </c>
      <c r="P41" s="10"/>
      <c r="Q41" s="10"/>
      <c r="R41" s="71" t="s">
        <v>93</v>
      </c>
      <c r="S41" s="71" t="s">
        <v>93</v>
      </c>
      <c r="T41" s="109" t="s">
        <v>93</v>
      </c>
      <c r="U41" s="193" t="s">
        <v>93</v>
      </c>
      <c r="V41" s="71" t="s">
        <v>93</v>
      </c>
      <c r="W41" s="71"/>
      <c r="X41" s="71"/>
      <c r="Y41" s="71"/>
      <c r="Z41" s="71" t="s">
        <v>93</v>
      </c>
      <c r="AA41" s="166"/>
      <c r="AB41" s="168"/>
    </row>
    <row r="42" spans="1:28" ht="59.25" customHeight="1">
      <c r="A42" s="112">
        <v>41</v>
      </c>
      <c r="B42" s="68"/>
      <c r="C42" s="68"/>
      <c r="D42" s="28">
        <v>662</v>
      </c>
      <c r="E42" s="28" t="s">
        <v>133</v>
      </c>
      <c r="F42" s="69" t="s">
        <v>315</v>
      </c>
      <c r="G42" s="49" t="s">
        <v>316</v>
      </c>
      <c r="H42" s="49" t="s">
        <v>317</v>
      </c>
      <c r="I42" s="71"/>
      <c r="J42" s="229"/>
      <c r="K42" s="71" t="s">
        <v>93</v>
      </c>
      <c r="L42" s="71" t="s">
        <v>93</v>
      </c>
      <c r="M42" s="28" t="s">
        <v>113</v>
      </c>
      <c r="N42" s="119"/>
      <c r="O42" s="74" t="s">
        <v>286</v>
      </c>
      <c r="P42" s="10"/>
      <c r="Q42" s="10"/>
      <c r="R42" s="71" t="s">
        <v>93</v>
      </c>
      <c r="S42" s="71" t="s">
        <v>93</v>
      </c>
      <c r="T42" s="109" t="s">
        <v>93</v>
      </c>
      <c r="U42" s="193" t="s">
        <v>93</v>
      </c>
      <c r="V42" s="71" t="s">
        <v>93</v>
      </c>
      <c r="W42" s="71"/>
      <c r="X42" s="71"/>
      <c r="Y42" s="71"/>
      <c r="Z42" s="71" t="s">
        <v>93</v>
      </c>
      <c r="AA42" s="166"/>
      <c r="AB42" s="168"/>
    </row>
    <row r="43" spans="1:28" ht="162.75" customHeight="1">
      <c r="A43" s="112">
        <v>42</v>
      </c>
      <c r="B43" s="68"/>
      <c r="C43" s="68"/>
      <c r="D43" s="28">
        <v>663</v>
      </c>
      <c r="E43" s="28" t="s">
        <v>133</v>
      </c>
      <c r="F43" s="69" t="s">
        <v>318</v>
      </c>
      <c r="G43" s="49" t="s">
        <v>319</v>
      </c>
      <c r="H43" s="49" t="s">
        <v>320</v>
      </c>
      <c r="I43" s="71" t="s">
        <v>321</v>
      </c>
      <c r="J43" s="229"/>
      <c r="K43" s="71" t="s">
        <v>93</v>
      </c>
      <c r="L43" s="299" t="s">
        <v>799</v>
      </c>
      <c r="M43" s="28" t="s">
        <v>113</v>
      </c>
      <c r="N43" s="119"/>
      <c r="O43" s="74" t="s">
        <v>286</v>
      </c>
      <c r="P43" s="10"/>
      <c r="Q43" s="10"/>
      <c r="R43" s="71" t="s">
        <v>93</v>
      </c>
      <c r="S43" s="299" t="s">
        <v>799</v>
      </c>
      <c r="T43" s="109" t="s">
        <v>93</v>
      </c>
      <c r="U43" s="299" t="s">
        <v>799</v>
      </c>
      <c r="V43" s="71" t="s">
        <v>93</v>
      </c>
      <c r="W43" s="71"/>
      <c r="X43" s="71"/>
      <c r="Y43" s="166" t="s">
        <v>3</v>
      </c>
      <c r="Z43" s="4" t="s">
        <v>322</v>
      </c>
      <c r="AA43" s="4" t="s">
        <v>323</v>
      </c>
      <c r="AB43" s="168"/>
    </row>
    <row r="44" spans="1:28" ht="60">
      <c r="A44" s="112">
        <v>43</v>
      </c>
      <c r="B44" s="72"/>
      <c r="C44" s="72"/>
      <c r="D44" s="28">
        <v>664</v>
      </c>
      <c r="E44" s="28">
        <v>9</v>
      </c>
      <c r="F44" s="69" t="s">
        <v>324</v>
      </c>
      <c r="G44" s="49" t="s">
        <v>325</v>
      </c>
      <c r="H44" s="49" t="s">
        <v>326</v>
      </c>
      <c r="I44" s="4" t="s">
        <v>327</v>
      </c>
      <c r="J44" s="229"/>
      <c r="K44" s="82" t="s">
        <v>328</v>
      </c>
      <c r="L44" s="82" t="s">
        <v>329</v>
      </c>
      <c r="M44" s="217" t="s">
        <v>113</v>
      </c>
      <c r="N44" s="123"/>
      <c r="O44" s="102" t="s">
        <v>101</v>
      </c>
      <c r="P44" s="220"/>
      <c r="Q44" s="220"/>
      <c r="R44" s="82" t="s">
        <v>328</v>
      </c>
      <c r="S44" s="82" t="s">
        <v>329</v>
      </c>
      <c r="T44" s="82" t="s">
        <v>328</v>
      </c>
      <c r="U44" s="82" t="s">
        <v>329</v>
      </c>
      <c r="V44" s="82" t="s">
        <v>328</v>
      </c>
      <c r="W44" s="221"/>
      <c r="X44" s="221"/>
      <c r="Y44" s="221"/>
      <c r="Z44" s="82" t="s">
        <v>329</v>
      </c>
      <c r="AA44" s="222"/>
      <c r="AB44" s="168"/>
    </row>
    <row r="45" spans="1:28" ht="108">
      <c r="A45" s="112">
        <v>44</v>
      </c>
      <c r="B45" s="68"/>
      <c r="C45" s="68"/>
      <c r="D45" s="28">
        <v>665</v>
      </c>
      <c r="E45" s="28" t="s">
        <v>115</v>
      </c>
      <c r="F45" s="69" t="s">
        <v>330</v>
      </c>
      <c r="G45" s="49" t="s">
        <v>331</v>
      </c>
      <c r="H45" s="49" t="s">
        <v>332</v>
      </c>
      <c r="I45" s="4" t="s">
        <v>327</v>
      </c>
      <c r="J45" s="229"/>
      <c r="K45" s="298" t="s">
        <v>809</v>
      </c>
      <c r="L45" s="299" t="s">
        <v>809</v>
      </c>
      <c r="M45" s="217" t="s">
        <v>113</v>
      </c>
      <c r="N45" s="119"/>
      <c r="O45" s="102" t="s">
        <v>101</v>
      </c>
      <c r="P45" s="220"/>
      <c r="Q45" s="220"/>
      <c r="R45" s="298" t="s">
        <v>809</v>
      </c>
      <c r="S45" s="299" t="s">
        <v>809</v>
      </c>
      <c r="T45" s="298" t="s">
        <v>809</v>
      </c>
      <c r="U45" s="299" t="s">
        <v>809</v>
      </c>
      <c r="V45" s="82" t="s">
        <v>333</v>
      </c>
      <c r="W45" s="82" t="s">
        <v>334</v>
      </c>
      <c r="X45" s="82" t="s">
        <v>335</v>
      </c>
      <c r="Y45" s="82" t="s">
        <v>3</v>
      </c>
      <c r="Z45" s="82" t="s">
        <v>333</v>
      </c>
      <c r="AA45" s="82" t="s">
        <v>334</v>
      </c>
      <c r="AB45" s="82" t="s">
        <v>335</v>
      </c>
    </row>
    <row r="46" spans="1:28" ht="153.75" customHeight="1">
      <c r="A46" s="112">
        <v>45</v>
      </c>
      <c r="B46" s="72"/>
      <c r="C46" s="72"/>
      <c r="D46" s="28">
        <v>670</v>
      </c>
      <c r="E46" s="28" t="s">
        <v>133</v>
      </c>
      <c r="F46" s="69" t="s">
        <v>336</v>
      </c>
      <c r="G46" s="49" t="s">
        <v>337</v>
      </c>
      <c r="H46" s="49" t="s">
        <v>338</v>
      </c>
      <c r="I46" s="71"/>
      <c r="J46" s="229"/>
      <c r="K46" s="71" t="s">
        <v>93</v>
      </c>
      <c r="L46" s="71" t="s">
        <v>93</v>
      </c>
      <c r="M46" s="28" t="s">
        <v>113</v>
      </c>
      <c r="N46" s="120"/>
      <c r="O46" s="74" t="s">
        <v>286</v>
      </c>
      <c r="P46" s="73"/>
      <c r="Q46" s="73"/>
      <c r="R46" s="71" t="s">
        <v>93</v>
      </c>
      <c r="S46" s="71" t="s">
        <v>93</v>
      </c>
      <c r="T46" s="109" t="s">
        <v>93</v>
      </c>
      <c r="U46" s="193" t="s">
        <v>93</v>
      </c>
      <c r="V46" s="71" t="s">
        <v>93</v>
      </c>
      <c r="W46" s="12"/>
      <c r="X46" s="12"/>
      <c r="Y46" s="12"/>
      <c r="Z46" s="71" t="s">
        <v>93</v>
      </c>
      <c r="AA46" s="165"/>
      <c r="AB46" s="168"/>
    </row>
    <row r="47" spans="1:28" ht="192" customHeight="1">
      <c r="A47" s="112">
        <v>46</v>
      </c>
      <c r="B47" s="68"/>
      <c r="C47" s="68"/>
      <c r="D47" s="28">
        <v>671</v>
      </c>
      <c r="E47" s="28" t="s">
        <v>133</v>
      </c>
      <c r="F47" s="69" t="s">
        <v>339</v>
      </c>
      <c r="G47" s="49" t="s">
        <v>340</v>
      </c>
      <c r="H47" s="49" t="s">
        <v>341</v>
      </c>
      <c r="I47" s="71"/>
      <c r="J47" s="229"/>
      <c r="K47" s="71" t="s">
        <v>93</v>
      </c>
      <c r="L47" s="71" t="s">
        <v>93</v>
      </c>
      <c r="M47" s="28" t="s">
        <v>113</v>
      </c>
      <c r="N47" s="119"/>
      <c r="O47" s="74" t="s">
        <v>286</v>
      </c>
      <c r="P47" s="10"/>
      <c r="Q47" s="10"/>
      <c r="R47" s="71" t="s">
        <v>93</v>
      </c>
      <c r="S47" s="71" t="s">
        <v>93</v>
      </c>
      <c r="T47" s="109" t="s">
        <v>93</v>
      </c>
      <c r="U47" s="193" t="s">
        <v>93</v>
      </c>
      <c r="V47" s="71" t="s">
        <v>93</v>
      </c>
      <c r="W47" s="71"/>
      <c r="X47" s="71"/>
      <c r="Y47" s="71"/>
      <c r="Z47" s="71" t="s">
        <v>93</v>
      </c>
      <c r="AA47" s="166"/>
      <c r="AB47" s="168"/>
    </row>
    <row r="48" spans="1:28" ht="216" customHeight="1">
      <c r="A48" s="112">
        <v>47</v>
      </c>
      <c r="B48" s="68"/>
      <c r="C48" s="68"/>
      <c r="D48" s="28">
        <v>672</v>
      </c>
      <c r="E48" s="28" t="s">
        <v>133</v>
      </c>
      <c r="F48" s="69" t="s">
        <v>342</v>
      </c>
      <c r="G48" s="49" t="s">
        <v>343</v>
      </c>
      <c r="H48" s="49" t="s">
        <v>344</v>
      </c>
      <c r="I48" s="71"/>
      <c r="J48" s="229"/>
      <c r="K48" s="71" t="s">
        <v>93</v>
      </c>
      <c r="L48" s="71" t="s">
        <v>93</v>
      </c>
      <c r="M48" s="28" t="s">
        <v>113</v>
      </c>
      <c r="N48" s="119"/>
      <c r="O48" s="74" t="s">
        <v>286</v>
      </c>
      <c r="P48" s="10"/>
      <c r="Q48" s="10"/>
      <c r="R48" s="71" t="s">
        <v>93</v>
      </c>
      <c r="S48" s="71" t="s">
        <v>93</v>
      </c>
      <c r="T48" s="109" t="s">
        <v>93</v>
      </c>
      <c r="U48" s="193" t="s">
        <v>93</v>
      </c>
      <c r="V48" s="71" t="s">
        <v>93</v>
      </c>
      <c r="W48" s="71"/>
      <c r="X48" s="71"/>
      <c r="Y48" s="71"/>
      <c r="Z48" s="71" t="s">
        <v>93</v>
      </c>
      <c r="AA48" s="165" t="s">
        <v>345</v>
      </c>
      <c r="AB48" s="168"/>
    </row>
    <row r="49" spans="1:28" ht="168" customHeight="1">
      <c r="A49" s="112">
        <v>48</v>
      </c>
      <c r="B49" s="68"/>
      <c r="C49" s="68"/>
      <c r="D49" s="28">
        <v>673</v>
      </c>
      <c r="E49" s="28" t="s">
        <v>133</v>
      </c>
      <c r="F49" s="69" t="s">
        <v>346</v>
      </c>
      <c r="G49" s="49" t="s">
        <v>347</v>
      </c>
      <c r="H49" s="49" t="s">
        <v>348</v>
      </c>
      <c r="I49" s="71"/>
      <c r="J49" s="229"/>
      <c r="K49" s="71" t="s">
        <v>93</v>
      </c>
      <c r="L49" s="71" t="s">
        <v>93</v>
      </c>
      <c r="M49" s="28" t="s">
        <v>113</v>
      </c>
      <c r="N49" s="119"/>
      <c r="O49" s="74" t="s">
        <v>286</v>
      </c>
      <c r="P49" s="10"/>
      <c r="Q49" s="10"/>
      <c r="R49" s="71" t="s">
        <v>93</v>
      </c>
      <c r="S49" s="71" t="s">
        <v>93</v>
      </c>
      <c r="T49" s="109" t="s">
        <v>93</v>
      </c>
      <c r="U49" s="193" t="s">
        <v>93</v>
      </c>
      <c r="V49" s="71" t="s">
        <v>93</v>
      </c>
      <c r="W49" s="49"/>
      <c r="X49" s="49"/>
      <c r="Y49" s="49"/>
      <c r="Z49" s="71" t="s">
        <v>93</v>
      </c>
      <c r="AA49" s="166"/>
      <c r="AB49" s="168"/>
    </row>
    <row r="50" spans="1:28" ht="216" customHeight="1">
      <c r="A50" s="112">
        <v>49</v>
      </c>
      <c r="B50" s="72"/>
      <c r="C50" s="72"/>
      <c r="D50" s="28">
        <v>674</v>
      </c>
      <c r="E50" s="28" t="s">
        <v>133</v>
      </c>
      <c r="F50" s="69" t="s">
        <v>349</v>
      </c>
      <c r="G50" s="49" t="s">
        <v>350</v>
      </c>
      <c r="H50" s="49" t="s">
        <v>351</v>
      </c>
      <c r="I50" s="71"/>
      <c r="J50" s="229"/>
      <c r="K50" s="71" t="s">
        <v>93</v>
      </c>
      <c r="L50" s="71" t="s">
        <v>93</v>
      </c>
      <c r="M50" s="28" t="s">
        <v>113</v>
      </c>
      <c r="N50" s="126"/>
      <c r="O50" s="74" t="s">
        <v>286</v>
      </c>
      <c r="P50" s="10"/>
      <c r="Q50" s="10"/>
      <c r="R50" s="71" t="s">
        <v>93</v>
      </c>
      <c r="S50" s="71" t="s">
        <v>93</v>
      </c>
      <c r="T50" s="109" t="s">
        <v>93</v>
      </c>
      <c r="U50" s="193" t="s">
        <v>93</v>
      </c>
      <c r="V50" s="71" t="s">
        <v>93</v>
      </c>
      <c r="W50" s="71"/>
      <c r="X50" s="71"/>
      <c r="Y50" s="71"/>
      <c r="Z50" s="71" t="s">
        <v>93</v>
      </c>
      <c r="AA50" s="166"/>
      <c r="AB50" s="168"/>
    </row>
    <row r="51" spans="1:28" ht="189.75" customHeight="1">
      <c r="A51" s="112">
        <v>50</v>
      </c>
      <c r="B51" s="148" t="s">
        <v>3</v>
      </c>
      <c r="C51" s="68"/>
      <c r="D51" s="28">
        <v>675</v>
      </c>
      <c r="E51" s="28" t="s">
        <v>133</v>
      </c>
      <c r="F51" s="69" t="s">
        <v>352</v>
      </c>
      <c r="G51" s="49" t="s">
        <v>353</v>
      </c>
      <c r="H51" s="49" t="s">
        <v>354</v>
      </c>
      <c r="I51" s="71"/>
      <c r="J51" s="229"/>
      <c r="K51" s="71" t="s">
        <v>93</v>
      </c>
      <c r="L51" s="299" t="s">
        <v>356</v>
      </c>
      <c r="M51" s="28" t="s">
        <v>113</v>
      </c>
      <c r="N51" s="119"/>
      <c r="O51" s="74" t="s">
        <v>286</v>
      </c>
      <c r="P51" s="10"/>
      <c r="Q51" s="10"/>
      <c r="R51" s="71" t="s">
        <v>93</v>
      </c>
      <c r="S51" s="299" t="s">
        <v>356</v>
      </c>
      <c r="T51" s="109" t="s">
        <v>93</v>
      </c>
      <c r="U51" s="299" t="s">
        <v>356</v>
      </c>
      <c r="V51" s="71" t="s">
        <v>93</v>
      </c>
      <c r="W51" s="71"/>
      <c r="X51" s="71"/>
      <c r="Y51" s="71"/>
      <c r="Z51" s="71" t="s">
        <v>355</v>
      </c>
      <c r="AA51" s="238" t="s">
        <v>356</v>
      </c>
      <c r="AB51" s="452" t="s">
        <v>357</v>
      </c>
    </row>
    <row r="52" spans="1:28" ht="114.75" customHeight="1">
      <c r="A52" s="112">
        <v>51</v>
      </c>
      <c r="B52" s="197"/>
      <c r="C52" s="197"/>
      <c r="D52" s="212">
        <v>676</v>
      </c>
      <c r="E52" s="180" t="s">
        <v>133</v>
      </c>
      <c r="F52" s="198" t="s">
        <v>358</v>
      </c>
      <c r="G52" s="183" t="s">
        <v>359</v>
      </c>
      <c r="H52" s="196" t="s">
        <v>360</v>
      </c>
      <c r="I52" s="193"/>
      <c r="J52" s="230"/>
      <c r="K52" s="193" t="s">
        <v>93</v>
      </c>
      <c r="L52" s="193" t="s">
        <v>93</v>
      </c>
      <c r="M52" s="180" t="s">
        <v>113</v>
      </c>
      <c r="N52" s="177"/>
      <c r="O52" s="202"/>
      <c r="P52" s="203"/>
      <c r="Q52" s="203"/>
      <c r="R52" s="193" t="s">
        <v>93</v>
      </c>
      <c r="S52" s="193" t="s">
        <v>93</v>
      </c>
      <c r="T52" s="193" t="s">
        <v>93</v>
      </c>
      <c r="U52" s="193" t="s">
        <v>93</v>
      </c>
      <c r="V52" s="193"/>
      <c r="W52" s="193"/>
      <c r="X52" s="193"/>
      <c r="Y52" s="193"/>
      <c r="Z52" s="193"/>
      <c r="AA52" s="194"/>
      <c r="AB52" s="189"/>
    </row>
    <row r="53" spans="1:28" ht="72" customHeight="1">
      <c r="A53" s="112">
        <v>52</v>
      </c>
      <c r="B53" s="72"/>
      <c r="C53" s="72"/>
      <c r="D53" s="28">
        <v>677</v>
      </c>
      <c r="E53" s="28" t="s">
        <v>133</v>
      </c>
      <c r="F53" s="69" t="s">
        <v>361</v>
      </c>
      <c r="G53" s="49" t="s">
        <v>362</v>
      </c>
      <c r="H53" s="49" t="s">
        <v>363</v>
      </c>
      <c r="I53" s="71"/>
      <c r="J53" s="229"/>
      <c r="K53" s="71" t="s">
        <v>93</v>
      </c>
      <c r="L53" s="71" t="s">
        <v>93</v>
      </c>
      <c r="M53" s="28" t="s">
        <v>113</v>
      </c>
      <c r="N53" s="126"/>
      <c r="O53" s="74" t="s">
        <v>286</v>
      </c>
      <c r="P53" s="10"/>
      <c r="Q53" s="10"/>
      <c r="R53" s="71" t="s">
        <v>93</v>
      </c>
      <c r="S53" s="71" t="s">
        <v>93</v>
      </c>
      <c r="T53" s="193" t="s">
        <v>93</v>
      </c>
      <c r="U53" s="193" t="s">
        <v>93</v>
      </c>
      <c r="V53" s="71" t="s">
        <v>93</v>
      </c>
      <c r="W53" s="71"/>
      <c r="X53" s="71"/>
      <c r="Y53" s="71"/>
      <c r="Z53" s="71" t="s">
        <v>93</v>
      </c>
      <c r="AA53" s="166"/>
      <c r="AB53" s="168"/>
    </row>
    <row r="54" spans="1:28" ht="96" customHeight="1">
      <c r="A54" s="112">
        <v>53</v>
      </c>
      <c r="B54" s="68"/>
      <c r="C54" s="68"/>
      <c r="D54" s="28">
        <v>678</v>
      </c>
      <c r="E54" s="28" t="s">
        <v>95</v>
      </c>
      <c r="F54" s="69" t="s">
        <v>364</v>
      </c>
      <c r="G54" s="49" t="s">
        <v>365</v>
      </c>
      <c r="H54" s="49" t="s">
        <v>366</v>
      </c>
      <c r="I54" s="71" t="s">
        <v>367</v>
      </c>
      <c r="J54" s="229" t="s">
        <v>368</v>
      </c>
      <c r="K54" s="4" t="s">
        <v>369</v>
      </c>
      <c r="L54" s="4" t="s">
        <v>369</v>
      </c>
      <c r="M54" s="217" t="s">
        <v>113</v>
      </c>
      <c r="N54" s="119"/>
      <c r="O54" s="102" t="s">
        <v>101</v>
      </c>
      <c r="P54" s="220"/>
      <c r="Q54" s="220"/>
      <c r="R54" s="4" t="s">
        <v>369</v>
      </c>
      <c r="S54" s="4" t="s">
        <v>369</v>
      </c>
      <c r="T54" s="4" t="s">
        <v>369</v>
      </c>
      <c r="U54" s="4" t="s">
        <v>369</v>
      </c>
      <c r="V54" s="4" t="s">
        <v>369</v>
      </c>
      <c r="W54" s="4"/>
      <c r="X54" s="4"/>
      <c r="Y54" s="4"/>
      <c r="Z54" s="4" t="s">
        <v>369</v>
      </c>
      <c r="AA54" s="166"/>
      <c r="AB54" s="168"/>
    </row>
    <row r="55" spans="1:28" ht="60">
      <c r="A55" s="112">
        <v>54</v>
      </c>
      <c r="B55" s="72"/>
      <c r="C55" s="72"/>
      <c r="D55" s="28">
        <v>687</v>
      </c>
      <c r="E55" s="28" t="s">
        <v>370</v>
      </c>
      <c r="F55" s="69" t="s">
        <v>371</v>
      </c>
      <c r="G55" s="49" t="s">
        <v>372</v>
      </c>
      <c r="H55" s="49" t="s">
        <v>373</v>
      </c>
      <c r="I55" s="4" t="s">
        <v>374</v>
      </c>
      <c r="J55" s="229"/>
      <c r="K55" s="4" t="s">
        <v>375</v>
      </c>
      <c r="L55" s="4" t="s">
        <v>375</v>
      </c>
      <c r="M55" s="217" t="s">
        <v>113</v>
      </c>
      <c r="N55" s="223"/>
      <c r="O55" s="102" t="s">
        <v>101</v>
      </c>
      <c r="P55" s="220"/>
      <c r="Q55" s="220"/>
      <c r="R55" s="4" t="s">
        <v>375</v>
      </c>
      <c r="S55" s="4" t="s">
        <v>375</v>
      </c>
      <c r="T55" s="4" t="s">
        <v>375</v>
      </c>
      <c r="U55" s="4" t="s">
        <v>375</v>
      </c>
      <c r="V55" s="4" t="s">
        <v>375</v>
      </c>
      <c r="W55" s="4"/>
      <c r="X55" s="4"/>
      <c r="Y55" s="4"/>
      <c r="Z55" s="4" t="s">
        <v>375</v>
      </c>
      <c r="AA55" s="166"/>
      <c r="AB55" s="168"/>
    </row>
    <row r="56" spans="1:28" ht="94.5" customHeight="1">
      <c r="A56" s="112">
        <v>55</v>
      </c>
      <c r="B56" s="72"/>
      <c r="C56" s="72"/>
      <c r="D56" s="28">
        <v>704</v>
      </c>
      <c r="E56" s="28" t="s">
        <v>133</v>
      </c>
      <c r="F56" s="69" t="s">
        <v>376</v>
      </c>
      <c r="G56" s="49" t="s">
        <v>377</v>
      </c>
      <c r="H56" s="49" t="s">
        <v>378</v>
      </c>
      <c r="I56" s="4" t="s">
        <v>379</v>
      </c>
      <c r="J56" s="229"/>
      <c r="K56" s="4" t="s">
        <v>380</v>
      </c>
      <c r="L56" s="4" t="s">
        <v>380</v>
      </c>
      <c r="M56" s="217" t="s">
        <v>113</v>
      </c>
      <c r="N56" s="119"/>
      <c r="O56" s="102" t="s">
        <v>101</v>
      </c>
      <c r="P56" s="220"/>
      <c r="Q56" s="220"/>
      <c r="R56" s="4" t="s">
        <v>380</v>
      </c>
      <c r="S56" s="4" t="s">
        <v>380</v>
      </c>
      <c r="T56" s="4" t="s">
        <v>380</v>
      </c>
      <c r="U56" s="4" t="s">
        <v>380</v>
      </c>
      <c r="V56" s="4" t="s">
        <v>380</v>
      </c>
      <c r="W56" s="4"/>
      <c r="X56" s="4"/>
      <c r="Y56" s="4"/>
      <c r="Z56" s="4" t="s">
        <v>380</v>
      </c>
      <c r="AA56" s="166"/>
      <c r="AB56" s="168"/>
    </row>
    <row r="57" spans="1:28" ht="107.25" customHeight="1">
      <c r="A57" s="112">
        <v>56</v>
      </c>
      <c r="B57" s="148" t="s">
        <v>3</v>
      </c>
      <c r="C57" s="68"/>
      <c r="D57" s="28">
        <v>705</v>
      </c>
      <c r="E57" s="28" t="s">
        <v>381</v>
      </c>
      <c r="F57" s="69" t="s">
        <v>382</v>
      </c>
      <c r="G57" s="49" t="s">
        <v>383</v>
      </c>
      <c r="H57" s="49" t="s">
        <v>384</v>
      </c>
      <c r="I57" s="4" t="s">
        <v>385</v>
      </c>
      <c r="J57" s="229"/>
      <c r="K57" s="298" t="s">
        <v>840</v>
      </c>
      <c r="L57" s="299" t="s">
        <v>840</v>
      </c>
      <c r="M57" s="28" t="s">
        <v>113</v>
      </c>
      <c r="N57" s="119"/>
      <c r="O57" s="74" t="s">
        <v>101</v>
      </c>
      <c r="P57" s="10"/>
      <c r="Q57" s="10"/>
      <c r="R57" s="298" t="s">
        <v>840</v>
      </c>
      <c r="S57" s="299" t="s">
        <v>840</v>
      </c>
      <c r="T57" s="298" t="s">
        <v>840</v>
      </c>
      <c r="U57" s="299" t="s">
        <v>840</v>
      </c>
      <c r="V57" s="4" t="s">
        <v>386</v>
      </c>
      <c r="W57" s="4" t="s">
        <v>387</v>
      </c>
      <c r="X57" s="4"/>
      <c r="Y57" s="4"/>
      <c r="Z57" s="4" t="s">
        <v>386</v>
      </c>
      <c r="AA57" s="4" t="s">
        <v>387</v>
      </c>
      <c r="AB57" s="168"/>
    </row>
    <row r="58" spans="1:28" ht="123.75" customHeight="1">
      <c r="A58" s="112">
        <v>57</v>
      </c>
      <c r="B58" s="148" t="s">
        <v>3</v>
      </c>
      <c r="C58" s="68"/>
      <c r="D58" s="28">
        <v>727</v>
      </c>
      <c r="E58" s="28" t="s">
        <v>133</v>
      </c>
      <c r="F58" s="69" t="s">
        <v>388</v>
      </c>
      <c r="G58" s="49" t="s">
        <v>389</v>
      </c>
      <c r="H58" s="49" t="s">
        <v>390</v>
      </c>
      <c r="I58" s="4" t="s">
        <v>391</v>
      </c>
      <c r="J58" s="229" t="s">
        <v>392</v>
      </c>
      <c r="K58" s="298" t="s">
        <v>847</v>
      </c>
      <c r="L58" s="299" t="s">
        <v>847</v>
      </c>
      <c r="M58" s="28" t="s">
        <v>113</v>
      </c>
      <c r="N58" s="119"/>
      <c r="O58" s="74" t="s">
        <v>101</v>
      </c>
      <c r="P58" s="10"/>
      <c r="Q58" s="10"/>
      <c r="R58" s="298" t="s">
        <v>847</v>
      </c>
      <c r="S58" s="299" t="s">
        <v>847</v>
      </c>
      <c r="T58" s="298" t="s">
        <v>847</v>
      </c>
      <c r="U58" s="299" t="s">
        <v>847</v>
      </c>
      <c r="V58" s="4" t="s">
        <v>393</v>
      </c>
      <c r="W58" s="4" t="s">
        <v>394</v>
      </c>
      <c r="X58" s="4"/>
      <c r="Y58" s="4"/>
      <c r="Z58" s="4" t="s">
        <v>393</v>
      </c>
      <c r="AA58" s="4" t="s">
        <v>395</v>
      </c>
      <c r="AB58" s="168"/>
    </row>
    <row r="59" spans="1:28" ht="24" customHeight="1">
      <c r="A59" s="112">
        <v>58</v>
      </c>
      <c r="B59" s="68"/>
      <c r="C59" s="68"/>
      <c r="D59" s="28">
        <v>728</v>
      </c>
      <c r="E59" s="28" t="s">
        <v>95</v>
      </c>
      <c r="F59" s="69" t="s">
        <v>396</v>
      </c>
      <c r="G59" s="49" t="s">
        <v>397</v>
      </c>
      <c r="H59" s="49" t="s">
        <v>398</v>
      </c>
      <c r="I59" s="71"/>
      <c r="J59" s="229"/>
      <c r="K59" s="4" t="s">
        <v>93</v>
      </c>
      <c r="L59" s="4" t="s">
        <v>93</v>
      </c>
      <c r="M59" s="28" t="s">
        <v>113</v>
      </c>
      <c r="N59" s="119"/>
      <c r="O59" s="74" t="s">
        <v>101</v>
      </c>
      <c r="P59" s="10"/>
      <c r="Q59" s="10"/>
      <c r="R59" s="4" t="s">
        <v>93</v>
      </c>
      <c r="S59" s="4" t="s">
        <v>93</v>
      </c>
      <c r="T59" s="192" t="s">
        <v>93</v>
      </c>
      <c r="U59" s="192" t="s">
        <v>93</v>
      </c>
      <c r="V59" s="4" t="s">
        <v>93</v>
      </c>
      <c r="W59" s="71"/>
      <c r="X59" s="71"/>
      <c r="Y59" s="71"/>
      <c r="Z59" s="4" t="s">
        <v>93</v>
      </c>
      <c r="AA59" s="166"/>
      <c r="AB59" s="168"/>
    </row>
    <row r="60" spans="1:28" ht="180" customHeight="1">
      <c r="A60" s="112">
        <v>59</v>
      </c>
      <c r="B60" s="148" t="s">
        <v>3</v>
      </c>
      <c r="C60" s="68"/>
      <c r="D60" s="28">
        <v>737</v>
      </c>
      <c r="E60" s="28" t="s">
        <v>95</v>
      </c>
      <c r="F60" s="69" t="s">
        <v>399</v>
      </c>
      <c r="G60" s="49" t="s">
        <v>400</v>
      </c>
      <c r="H60" s="49" t="s">
        <v>401</v>
      </c>
      <c r="I60" s="4" t="s">
        <v>402</v>
      </c>
      <c r="J60" s="229" t="s">
        <v>403</v>
      </c>
      <c r="K60" s="298" t="s">
        <v>858</v>
      </c>
      <c r="L60" s="299" t="s">
        <v>858</v>
      </c>
      <c r="M60" s="28" t="s">
        <v>113</v>
      </c>
      <c r="N60" s="119"/>
      <c r="O60" s="74" t="s">
        <v>101</v>
      </c>
      <c r="P60" s="10"/>
      <c r="Q60" s="10"/>
      <c r="R60" s="298" t="s">
        <v>858</v>
      </c>
      <c r="S60" s="299" t="s">
        <v>858</v>
      </c>
      <c r="T60" s="298" t="s">
        <v>858</v>
      </c>
      <c r="U60" s="299" t="s">
        <v>858</v>
      </c>
      <c r="V60" s="71" t="s">
        <v>404</v>
      </c>
      <c r="W60" s="71" t="s">
        <v>405</v>
      </c>
      <c r="X60" s="71"/>
      <c r="Y60" s="71"/>
      <c r="Z60" s="71" t="s">
        <v>404</v>
      </c>
      <c r="AA60" s="165" t="s">
        <v>405</v>
      </c>
      <c r="AB60" s="168"/>
    </row>
    <row r="61" spans="1:28" ht="225.75" customHeight="1">
      <c r="A61" s="112">
        <v>60</v>
      </c>
      <c r="B61" s="68"/>
      <c r="C61" s="68"/>
      <c r="D61" s="28">
        <v>746</v>
      </c>
      <c r="E61" s="28" t="s">
        <v>133</v>
      </c>
      <c r="F61" s="69" t="s">
        <v>406</v>
      </c>
      <c r="G61" s="49" t="s">
        <v>407</v>
      </c>
      <c r="H61" s="49" t="s">
        <v>408</v>
      </c>
      <c r="I61" s="4" t="s">
        <v>409</v>
      </c>
      <c r="J61" s="229"/>
      <c r="K61" s="459" t="s">
        <v>971</v>
      </c>
      <c r="L61" s="460" t="s">
        <v>971</v>
      </c>
      <c r="M61" s="28" t="s">
        <v>45</v>
      </c>
      <c r="N61" s="119"/>
      <c r="O61" s="74" t="s">
        <v>101</v>
      </c>
      <c r="P61" s="10"/>
      <c r="Q61" s="10"/>
      <c r="R61" s="459" t="s">
        <v>971</v>
      </c>
      <c r="S61" s="460" t="s">
        <v>971</v>
      </c>
      <c r="T61" s="459" t="s">
        <v>971</v>
      </c>
      <c r="U61" s="460" t="s">
        <v>971</v>
      </c>
      <c r="V61" s="4" t="s">
        <v>410</v>
      </c>
      <c r="W61" s="71" t="s">
        <v>126</v>
      </c>
      <c r="X61" s="71"/>
      <c r="Y61" s="71"/>
      <c r="Z61" s="4" t="s">
        <v>410</v>
      </c>
      <c r="AA61" s="166" t="s">
        <v>126</v>
      </c>
      <c r="AB61" s="168"/>
    </row>
    <row r="62" spans="1:28" ht="156" customHeight="1">
      <c r="A62" s="112">
        <v>61</v>
      </c>
      <c r="B62" s="68"/>
      <c r="C62" s="68"/>
      <c r="D62" s="28">
        <v>747</v>
      </c>
      <c r="E62" s="28">
        <v>9</v>
      </c>
      <c r="F62" s="69" t="s">
        <v>411</v>
      </c>
      <c r="G62" s="49" t="s">
        <v>412</v>
      </c>
      <c r="H62" s="49" t="s">
        <v>413</v>
      </c>
      <c r="I62" s="4" t="s">
        <v>402</v>
      </c>
      <c r="J62" s="229" t="s">
        <v>414</v>
      </c>
      <c r="K62" s="4" t="s">
        <v>972</v>
      </c>
      <c r="L62" s="4" t="s">
        <v>870</v>
      </c>
      <c r="M62" s="28" t="s">
        <v>45</v>
      </c>
      <c r="N62" s="119"/>
      <c r="O62" s="74" t="s">
        <v>101</v>
      </c>
      <c r="P62" s="10"/>
      <c r="Q62" s="10"/>
      <c r="R62" s="4" t="s">
        <v>972</v>
      </c>
      <c r="S62" s="4" t="s">
        <v>870</v>
      </c>
      <c r="T62" s="4" t="s">
        <v>972</v>
      </c>
      <c r="U62" s="4" t="s">
        <v>870</v>
      </c>
      <c r="V62" s="4" t="s">
        <v>416</v>
      </c>
      <c r="W62" s="71"/>
      <c r="X62" s="71"/>
      <c r="Y62" s="71"/>
      <c r="Z62" s="4" t="s">
        <v>416</v>
      </c>
      <c r="AA62" s="166"/>
      <c r="AB62" s="168"/>
    </row>
    <row r="63" spans="1:28" ht="202.5" customHeight="1">
      <c r="A63" s="112">
        <v>62</v>
      </c>
      <c r="B63" s="68"/>
      <c r="C63" s="68"/>
      <c r="D63" s="28">
        <v>748</v>
      </c>
      <c r="E63" s="28" t="s">
        <v>133</v>
      </c>
      <c r="F63" s="69" t="s">
        <v>417</v>
      </c>
      <c r="G63" s="49" t="s">
        <v>418</v>
      </c>
      <c r="H63" s="49" t="s">
        <v>419</v>
      </c>
      <c r="I63" s="71"/>
      <c r="J63" s="228"/>
      <c r="K63" s="4" t="s">
        <v>93</v>
      </c>
      <c r="L63" s="4" t="s">
        <v>93</v>
      </c>
      <c r="M63" s="28" t="s">
        <v>113</v>
      </c>
      <c r="N63" s="119"/>
      <c r="O63" s="74" t="s">
        <v>286</v>
      </c>
      <c r="P63" s="10"/>
      <c r="Q63" s="10"/>
      <c r="R63" s="4" t="s">
        <v>93</v>
      </c>
      <c r="S63" s="4" t="s">
        <v>93</v>
      </c>
      <c r="T63" s="192" t="s">
        <v>93</v>
      </c>
      <c r="U63" s="192" t="s">
        <v>93</v>
      </c>
      <c r="V63" s="4" t="s">
        <v>93</v>
      </c>
      <c r="W63" s="71" t="s">
        <v>345</v>
      </c>
      <c r="X63" s="71"/>
      <c r="Y63" s="71"/>
      <c r="Z63" s="4" t="s">
        <v>93</v>
      </c>
      <c r="AA63" s="166"/>
      <c r="AB63" s="168"/>
    </row>
    <row r="64" spans="1:28" ht="33.75" customHeight="1">
      <c r="A64" s="112">
        <v>63</v>
      </c>
      <c r="B64" s="199"/>
      <c r="C64" s="199"/>
      <c r="D64" s="180">
        <v>749</v>
      </c>
      <c r="E64" s="180" t="s">
        <v>420</v>
      </c>
      <c r="F64" s="198"/>
      <c r="G64" s="183" t="s">
        <v>421</v>
      </c>
      <c r="H64" s="183"/>
      <c r="I64" s="193"/>
      <c r="J64" s="230"/>
      <c r="K64" s="4" t="s">
        <v>1003</v>
      </c>
      <c r="L64" s="4" t="s">
        <v>1003</v>
      </c>
      <c r="M64" s="180"/>
      <c r="N64" s="213"/>
      <c r="O64" s="202"/>
      <c r="P64" s="203"/>
      <c r="Q64" s="203"/>
      <c r="R64" s="4" t="s">
        <v>1003</v>
      </c>
      <c r="S64" s="4" t="s">
        <v>1003</v>
      </c>
      <c r="T64" s="101" t="s">
        <v>973</v>
      </c>
      <c r="U64" s="101" t="s">
        <v>974</v>
      </c>
      <c r="V64" s="457" t="s">
        <v>422</v>
      </c>
      <c r="W64" s="193"/>
      <c r="X64" s="193"/>
      <c r="Y64" s="193"/>
      <c r="Z64" s="457" t="s">
        <v>422</v>
      </c>
      <c r="AA64" s="194"/>
      <c r="AB64" s="189"/>
    </row>
    <row r="65" spans="1:28" ht="48" customHeight="1">
      <c r="A65" s="112">
        <v>64</v>
      </c>
      <c r="B65" s="72"/>
      <c r="C65" s="72"/>
      <c r="D65" s="28">
        <v>749</v>
      </c>
      <c r="E65" s="28" t="s">
        <v>423</v>
      </c>
      <c r="F65" s="69"/>
      <c r="G65" s="49" t="s">
        <v>424</v>
      </c>
      <c r="H65" s="49" t="s">
        <v>425</v>
      </c>
      <c r="I65" s="71"/>
      <c r="J65" s="229" t="s">
        <v>426</v>
      </c>
      <c r="K65" s="4" t="s">
        <v>93</v>
      </c>
      <c r="L65" s="4" t="s">
        <v>93</v>
      </c>
      <c r="M65" s="28" t="s">
        <v>113</v>
      </c>
      <c r="N65" s="126"/>
      <c r="O65" s="74" t="s">
        <v>101</v>
      </c>
      <c r="P65" s="10"/>
      <c r="Q65" s="10"/>
      <c r="R65" s="4" t="s">
        <v>93</v>
      </c>
      <c r="S65" s="4" t="s">
        <v>93</v>
      </c>
      <c r="T65" s="192" t="s">
        <v>93</v>
      </c>
      <c r="U65" s="192" t="s">
        <v>93</v>
      </c>
      <c r="V65" s="458" t="s">
        <v>93</v>
      </c>
      <c r="W65" s="71"/>
      <c r="X65" s="71"/>
      <c r="Y65" s="71"/>
      <c r="Z65" s="458" t="s">
        <v>93</v>
      </c>
      <c r="AA65" s="166"/>
      <c r="AB65" s="168"/>
    </row>
    <row r="66" spans="1:28" ht="48" customHeight="1">
      <c r="A66" s="112">
        <v>65</v>
      </c>
      <c r="B66" s="72"/>
      <c r="C66" s="72"/>
      <c r="D66" s="74">
        <v>752</v>
      </c>
      <c r="E66" s="74" t="s">
        <v>265</v>
      </c>
      <c r="F66" s="69"/>
      <c r="G66" s="49" t="s">
        <v>427</v>
      </c>
      <c r="H66" s="49" t="s">
        <v>428</v>
      </c>
      <c r="I66" s="71"/>
      <c r="J66" s="229" t="s">
        <v>426</v>
      </c>
      <c r="K66" s="4" t="s">
        <v>93</v>
      </c>
      <c r="L66" s="4" t="s">
        <v>93</v>
      </c>
      <c r="M66" s="28" t="s">
        <v>113</v>
      </c>
      <c r="N66" s="126"/>
      <c r="O66" s="74" t="s">
        <v>101</v>
      </c>
      <c r="P66" s="10"/>
      <c r="Q66" s="10"/>
      <c r="R66" s="4" t="s">
        <v>93</v>
      </c>
      <c r="S66" s="4" t="s">
        <v>93</v>
      </c>
      <c r="T66" s="192" t="s">
        <v>93</v>
      </c>
      <c r="U66" s="192" t="s">
        <v>93</v>
      </c>
      <c r="V66" s="458" t="s">
        <v>93</v>
      </c>
      <c r="W66" s="71"/>
      <c r="X66" s="71"/>
      <c r="Y66" s="71"/>
      <c r="Z66" s="458" t="s">
        <v>93</v>
      </c>
      <c r="AA66" s="166"/>
      <c r="AB66" s="168"/>
    </row>
    <row r="67" spans="1:28" ht="120" customHeight="1">
      <c r="A67" s="112">
        <v>66</v>
      </c>
      <c r="B67" s="68"/>
      <c r="C67" s="68"/>
      <c r="D67" s="28">
        <v>761</v>
      </c>
      <c r="E67" s="28" t="s">
        <v>133</v>
      </c>
      <c r="F67" s="69" t="s">
        <v>429</v>
      </c>
      <c r="G67" s="49" t="s">
        <v>430</v>
      </c>
      <c r="H67" s="49" t="s">
        <v>431</v>
      </c>
      <c r="I67" s="71"/>
      <c r="J67" s="229"/>
      <c r="K67" s="192" t="s">
        <v>93</v>
      </c>
      <c r="L67" s="192" t="s">
        <v>93</v>
      </c>
      <c r="M67" s="28" t="s">
        <v>113</v>
      </c>
      <c r="N67" s="119"/>
      <c r="O67" s="74" t="s">
        <v>286</v>
      </c>
      <c r="P67" s="10"/>
      <c r="Q67" s="10"/>
      <c r="R67" s="192" t="s">
        <v>93</v>
      </c>
      <c r="S67" s="192" t="s">
        <v>93</v>
      </c>
      <c r="T67" s="192" t="s">
        <v>93</v>
      </c>
      <c r="U67" s="192" t="s">
        <v>93</v>
      </c>
      <c r="V67" s="210" t="s">
        <v>93</v>
      </c>
      <c r="W67" s="71"/>
      <c r="X67" s="71"/>
      <c r="Y67" s="71"/>
      <c r="Z67" s="210" t="s">
        <v>93</v>
      </c>
      <c r="AA67" s="166"/>
      <c r="AB67" s="168"/>
    </row>
    <row r="68" spans="1:28" ht="24" customHeight="1">
      <c r="A68" s="112">
        <v>67</v>
      </c>
      <c r="B68" s="72"/>
      <c r="C68" s="72"/>
      <c r="D68" s="74">
        <v>762</v>
      </c>
      <c r="E68" s="74" t="s">
        <v>432</v>
      </c>
      <c r="F68" s="69" t="s">
        <v>433</v>
      </c>
      <c r="G68" s="49" t="s">
        <v>434</v>
      </c>
      <c r="H68" s="49" t="s">
        <v>435</v>
      </c>
      <c r="I68" s="71"/>
      <c r="J68" s="229"/>
      <c r="K68" s="192" t="s">
        <v>93</v>
      </c>
      <c r="L68" s="192" t="s">
        <v>93</v>
      </c>
      <c r="M68" s="28" t="s">
        <v>113</v>
      </c>
      <c r="N68" s="126"/>
      <c r="O68" s="74" t="s">
        <v>101</v>
      </c>
      <c r="P68" s="10"/>
      <c r="Q68" s="10"/>
      <c r="R68" s="192" t="s">
        <v>93</v>
      </c>
      <c r="S68" s="192" t="s">
        <v>93</v>
      </c>
      <c r="T68" s="192" t="s">
        <v>93</v>
      </c>
      <c r="U68" s="192" t="s">
        <v>93</v>
      </c>
      <c r="V68" s="210" t="s">
        <v>93</v>
      </c>
      <c r="W68" s="71"/>
      <c r="X68" s="71"/>
      <c r="Y68" s="71"/>
      <c r="Z68" s="210" t="s">
        <v>93</v>
      </c>
      <c r="AA68" s="166"/>
      <c r="AB68" s="168"/>
    </row>
    <row r="69" spans="1:28" ht="48" customHeight="1">
      <c r="A69" s="112">
        <v>68</v>
      </c>
      <c r="B69" s="72"/>
      <c r="C69" s="72"/>
      <c r="D69" s="74">
        <v>777</v>
      </c>
      <c r="E69" s="74" t="s">
        <v>436</v>
      </c>
      <c r="F69" s="69" t="s">
        <v>437</v>
      </c>
      <c r="G69" s="49" t="s">
        <v>438</v>
      </c>
      <c r="H69" s="49" t="s">
        <v>439</v>
      </c>
      <c r="I69" s="71"/>
      <c r="J69" s="229" t="s">
        <v>440</v>
      </c>
      <c r="K69" s="192" t="s">
        <v>93</v>
      </c>
      <c r="L69" s="192" t="s">
        <v>93</v>
      </c>
      <c r="M69" s="28" t="s">
        <v>113</v>
      </c>
      <c r="N69" s="126"/>
      <c r="O69" s="74" t="s">
        <v>101</v>
      </c>
      <c r="P69" s="10"/>
      <c r="Q69" s="10"/>
      <c r="R69" s="192" t="s">
        <v>93</v>
      </c>
      <c r="S69" s="192" t="s">
        <v>93</v>
      </c>
      <c r="T69" s="192" t="s">
        <v>93</v>
      </c>
      <c r="U69" s="192" t="s">
        <v>93</v>
      </c>
      <c r="V69" s="210" t="s">
        <v>93</v>
      </c>
      <c r="W69" s="71"/>
      <c r="X69" s="71"/>
      <c r="Y69" s="71"/>
      <c r="Z69" s="210" t="s">
        <v>93</v>
      </c>
      <c r="AA69" s="166"/>
      <c r="AB69" s="168"/>
    </row>
    <row r="70" spans="1:28" ht="12" customHeight="1">
      <c r="A70" s="112">
        <v>69</v>
      </c>
      <c r="B70" s="197"/>
      <c r="C70" s="197"/>
      <c r="D70" s="180">
        <v>781</v>
      </c>
      <c r="E70" s="180" t="s">
        <v>133</v>
      </c>
      <c r="F70" s="198"/>
      <c r="G70" s="182" t="s">
        <v>441</v>
      </c>
      <c r="H70" s="182" t="s">
        <v>110</v>
      </c>
      <c r="I70" s="193"/>
      <c r="J70" s="230"/>
      <c r="K70" s="192" t="s">
        <v>93</v>
      </c>
      <c r="L70" s="192" t="s">
        <v>93</v>
      </c>
      <c r="M70" s="176" t="s">
        <v>113</v>
      </c>
      <c r="N70" s="177"/>
      <c r="O70" s="202"/>
      <c r="P70" s="203"/>
      <c r="Q70" s="203"/>
      <c r="R70" s="192" t="s">
        <v>93</v>
      </c>
      <c r="S70" s="192" t="s">
        <v>93</v>
      </c>
      <c r="T70" s="192" t="s">
        <v>93</v>
      </c>
      <c r="U70" s="192" t="s">
        <v>93</v>
      </c>
      <c r="V70" s="210" t="s">
        <v>93</v>
      </c>
      <c r="W70" s="193"/>
      <c r="X70" s="193"/>
      <c r="Y70" s="193"/>
      <c r="Z70" s="210" t="s">
        <v>93</v>
      </c>
      <c r="AA70" s="194"/>
      <c r="AB70" s="189"/>
    </row>
    <row r="71" spans="1:28" ht="12" customHeight="1">
      <c r="A71" s="112">
        <v>70</v>
      </c>
      <c r="B71" s="197"/>
      <c r="C71" s="197"/>
      <c r="D71" s="180">
        <v>782</v>
      </c>
      <c r="E71" s="180" t="s">
        <v>133</v>
      </c>
      <c r="F71" s="198"/>
      <c r="G71" s="182" t="s">
        <v>442</v>
      </c>
      <c r="H71" s="182" t="s">
        <v>110</v>
      </c>
      <c r="I71" s="193"/>
      <c r="J71" s="230"/>
      <c r="K71" s="192" t="s">
        <v>93</v>
      </c>
      <c r="L71" s="192" t="s">
        <v>93</v>
      </c>
      <c r="M71" s="176" t="s">
        <v>113</v>
      </c>
      <c r="N71" s="177"/>
      <c r="O71" s="202"/>
      <c r="P71" s="203"/>
      <c r="Q71" s="203"/>
      <c r="R71" s="192" t="s">
        <v>93</v>
      </c>
      <c r="S71" s="192" t="s">
        <v>93</v>
      </c>
      <c r="T71" s="192" t="s">
        <v>93</v>
      </c>
      <c r="U71" s="192" t="s">
        <v>93</v>
      </c>
      <c r="V71" s="210" t="s">
        <v>93</v>
      </c>
      <c r="W71" s="193"/>
      <c r="X71" s="193"/>
      <c r="Y71" s="193"/>
      <c r="Z71" s="210" t="s">
        <v>93</v>
      </c>
      <c r="AA71" s="194"/>
      <c r="AB71" s="189"/>
    </row>
    <row r="72" spans="1:28" ht="120" customHeight="1">
      <c r="A72" s="112">
        <v>71</v>
      </c>
      <c r="B72" s="197"/>
      <c r="C72" s="197"/>
      <c r="D72" s="180">
        <v>783</v>
      </c>
      <c r="E72" s="180" t="s">
        <v>246</v>
      </c>
      <c r="F72" s="198"/>
      <c r="G72" s="183" t="s">
        <v>443</v>
      </c>
      <c r="H72" s="211" t="s">
        <v>444</v>
      </c>
      <c r="I72" s="205"/>
      <c r="J72" s="235"/>
      <c r="K72" s="192" t="s">
        <v>93</v>
      </c>
      <c r="L72" s="192" t="s">
        <v>93</v>
      </c>
      <c r="M72" s="180" t="s">
        <v>113</v>
      </c>
      <c r="N72" s="202"/>
      <c r="O72" s="206"/>
      <c r="P72" s="193"/>
      <c r="Q72" s="193"/>
      <c r="R72" s="192" t="s">
        <v>93</v>
      </c>
      <c r="S72" s="192" t="s">
        <v>93</v>
      </c>
      <c r="T72" s="192" t="s">
        <v>93</v>
      </c>
      <c r="U72" s="192" t="s">
        <v>93</v>
      </c>
      <c r="V72" s="210" t="s">
        <v>93</v>
      </c>
      <c r="W72" s="199"/>
      <c r="X72" s="199"/>
      <c r="Y72" s="199"/>
      <c r="Z72" s="210" t="s">
        <v>93</v>
      </c>
      <c r="AA72" s="207"/>
      <c r="AB72" s="189"/>
    </row>
    <row r="73" spans="1:28" ht="120" customHeight="1">
      <c r="A73" s="112">
        <v>72</v>
      </c>
      <c r="B73" s="197"/>
      <c r="C73" s="197"/>
      <c r="D73" s="180">
        <v>807</v>
      </c>
      <c r="E73" s="180" t="s">
        <v>246</v>
      </c>
      <c r="F73" s="198"/>
      <c r="G73" s="183" t="s">
        <v>445</v>
      </c>
      <c r="H73" s="211" t="s">
        <v>444</v>
      </c>
      <c r="I73" s="205"/>
      <c r="J73" s="235"/>
      <c r="K73" s="210" t="s">
        <v>93</v>
      </c>
      <c r="L73" s="210" t="s">
        <v>93</v>
      </c>
      <c r="M73" s="180" t="s">
        <v>113</v>
      </c>
      <c r="N73" s="202"/>
      <c r="O73" s="206"/>
      <c r="P73" s="193"/>
      <c r="Q73" s="193"/>
      <c r="R73" s="210" t="s">
        <v>93</v>
      </c>
      <c r="S73" s="210" t="s">
        <v>93</v>
      </c>
      <c r="T73" s="210" t="s">
        <v>93</v>
      </c>
      <c r="U73" s="210" t="s">
        <v>93</v>
      </c>
      <c r="V73" s="210" t="s">
        <v>93</v>
      </c>
      <c r="W73" s="199"/>
      <c r="X73" s="199"/>
      <c r="Y73" s="199"/>
      <c r="Z73" s="210" t="s">
        <v>93</v>
      </c>
      <c r="AA73" s="207"/>
      <c r="AB73" s="189"/>
    </row>
    <row r="74" spans="1:28" ht="24" customHeight="1">
      <c r="A74" s="112">
        <v>73</v>
      </c>
      <c r="B74" s="197"/>
      <c r="C74" s="197"/>
      <c r="D74" s="180">
        <v>831</v>
      </c>
      <c r="E74" s="180" t="s">
        <v>446</v>
      </c>
      <c r="F74" s="198"/>
      <c r="G74" s="183" t="s">
        <v>447</v>
      </c>
      <c r="H74" s="183" t="s">
        <v>448</v>
      </c>
      <c r="I74" s="193"/>
      <c r="J74" s="230"/>
      <c r="K74" s="192" t="s">
        <v>449</v>
      </c>
      <c r="L74" s="192" t="s">
        <v>449</v>
      </c>
      <c r="M74" s="180" t="s">
        <v>132</v>
      </c>
      <c r="N74" s="177"/>
      <c r="O74" s="202"/>
      <c r="P74" s="203"/>
      <c r="Q74" s="203"/>
      <c r="R74" s="192" t="s">
        <v>449</v>
      </c>
      <c r="S74" s="192" t="s">
        <v>449</v>
      </c>
      <c r="T74" s="192" t="s">
        <v>449</v>
      </c>
      <c r="U74" s="192" t="s">
        <v>449</v>
      </c>
      <c r="V74" s="192" t="s">
        <v>449</v>
      </c>
      <c r="W74" s="193"/>
      <c r="X74" s="193"/>
      <c r="Y74" s="193"/>
      <c r="Z74" s="192" t="s">
        <v>449</v>
      </c>
      <c r="AA74" s="194"/>
      <c r="AB74" s="189"/>
    </row>
    <row r="75" spans="1:28" ht="48" customHeight="1">
      <c r="A75" s="112">
        <v>74</v>
      </c>
      <c r="B75" s="197"/>
      <c r="C75" s="197"/>
      <c r="D75" s="180">
        <v>839</v>
      </c>
      <c r="E75" s="180" t="s">
        <v>446</v>
      </c>
      <c r="F75" s="198"/>
      <c r="G75" s="183" t="s">
        <v>450</v>
      </c>
      <c r="H75" s="183" t="s">
        <v>451</v>
      </c>
      <c r="I75" s="193"/>
      <c r="J75" s="230"/>
      <c r="K75" s="192" t="s">
        <v>452</v>
      </c>
      <c r="L75" s="192" t="s">
        <v>452</v>
      </c>
      <c r="M75" s="180" t="s">
        <v>132</v>
      </c>
      <c r="N75" s="177"/>
      <c r="O75" s="202"/>
      <c r="P75" s="203"/>
      <c r="Q75" s="203"/>
      <c r="R75" s="192" t="s">
        <v>452</v>
      </c>
      <c r="S75" s="192" t="s">
        <v>452</v>
      </c>
      <c r="T75" s="192" t="s">
        <v>452</v>
      </c>
      <c r="U75" s="192" t="s">
        <v>452</v>
      </c>
      <c r="V75" s="192" t="s">
        <v>452</v>
      </c>
      <c r="W75" s="193"/>
      <c r="X75" s="193"/>
      <c r="Y75" s="193"/>
      <c r="Z75" s="192" t="s">
        <v>452</v>
      </c>
      <c r="AA75" s="194"/>
      <c r="AB75" s="189"/>
    </row>
    <row r="76" spans="1:28" ht="276">
      <c r="A76" s="112">
        <v>75</v>
      </c>
      <c r="B76" s="68"/>
      <c r="C76" s="68"/>
      <c r="D76" s="28">
        <v>847</v>
      </c>
      <c r="E76" s="28" t="s">
        <v>453</v>
      </c>
      <c r="F76" s="69" t="s">
        <v>454</v>
      </c>
      <c r="G76" s="49" t="s">
        <v>455</v>
      </c>
      <c r="H76" s="49" t="s">
        <v>456</v>
      </c>
      <c r="I76" s="82" t="s">
        <v>457</v>
      </c>
      <c r="J76" s="229" t="s">
        <v>458</v>
      </c>
      <c r="K76" s="4" t="s">
        <v>895</v>
      </c>
      <c r="L76" s="4" t="s">
        <v>975</v>
      </c>
      <c r="M76" s="217" t="s">
        <v>113</v>
      </c>
      <c r="N76" s="119"/>
      <c r="O76" s="102" t="s">
        <v>101</v>
      </c>
      <c r="P76" s="220"/>
      <c r="Q76" s="220"/>
      <c r="R76" s="4" t="s">
        <v>895</v>
      </c>
      <c r="S76" s="4" t="s">
        <v>975</v>
      </c>
      <c r="T76" s="4" t="s">
        <v>895</v>
      </c>
      <c r="U76" s="4" t="s">
        <v>975</v>
      </c>
      <c r="V76" s="4" t="s">
        <v>459</v>
      </c>
      <c r="W76" s="4"/>
      <c r="X76" s="4"/>
      <c r="Y76" s="4"/>
      <c r="Z76" s="4" t="s">
        <v>459</v>
      </c>
      <c r="AA76" s="166"/>
      <c r="AB76" s="168"/>
    </row>
    <row r="77" spans="1:28" ht="336">
      <c r="A77" s="112">
        <v>76</v>
      </c>
      <c r="B77" s="147" t="s">
        <v>3</v>
      </c>
      <c r="C77" s="72"/>
      <c r="D77" s="28">
        <v>848</v>
      </c>
      <c r="E77" s="28" t="s">
        <v>453</v>
      </c>
      <c r="F77" s="69" t="s">
        <v>460</v>
      </c>
      <c r="G77" s="49" t="s">
        <v>461</v>
      </c>
      <c r="H77" s="49" t="s">
        <v>462</v>
      </c>
      <c r="I77" s="4" t="s">
        <v>457</v>
      </c>
      <c r="J77" s="229" t="s">
        <v>463</v>
      </c>
      <c r="K77" s="4" t="s">
        <v>909</v>
      </c>
      <c r="L77" s="4" t="s">
        <v>910</v>
      </c>
      <c r="M77" s="28" t="s">
        <v>113</v>
      </c>
      <c r="N77" s="125"/>
      <c r="O77" s="74" t="s">
        <v>101</v>
      </c>
      <c r="P77" s="10"/>
      <c r="Q77" s="10"/>
      <c r="R77" s="4" t="s">
        <v>909</v>
      </c>
      <c r="S77" s="4" t="s">
        <v>910</v>
      </c>
      <c r="T77" s="4" t="s">
        <v>909</v>
      </c>
      <c r="U77" s="4" t="s">
        <v>910</v>
      </c>
      <c r="V77" s="4" t="s">
        <v>464</v>
      </c>
      <c r="W77" s="237"/>
      <c r="X77" s="160"/>
      <c r="Y77" s="160"/>
      <c r="Z77" s="4" t="s">
        <v>464</v>
      </c>
      <c r="AA77" s="160"/>
      <c r="AB77" s="168"/>
    </row>
    <row r="78" spans="1:28" ht="312">
      <c r="A78" s="112">
        <v>77</v>
      </c>
      <c r="B78" s="68"/>
      <c r="C78" s="68"/>
      <c r="D78" s="28">
        <v>849</v>
      </c>
      <c r="E78" s="28" t="s">
        <v>453</v>
      </c>
      <c r="F78" s="69" t="s">
        <v>465</v>
      </c>
      <c r="G78" s="49" t="s">
        <v>466</v>
      </c>
      <c r="H78" s="49" t="s">
        <v>467</v>
      </c>
      <c r="I78" s="71" t="s">
        <v>468</v>
      </c>
      <c r="J78" s="229" t="s">
        <v>469</v>
      </c>
      <c r="K78" s="4" t="s">
        <v>920</v>
      </c>
      <c r="L78" s="4" t="s">
        <v>920</v>
      </c>
      <c r="M78" s="28" t="s">
        <v>113</v>
      </c>
      <c r="N78" s="119"/>
      <c r="O78" s="74" t="s">
        <v>101</v>
      </c>
      <c r="P78" s="10"/>
      <c r="Q78" s="10"/>
      <c r="R78" s="4" t="s">
        <v>920</v>
      </c>
      <c r="S78" s="4" t="s">
        <v>920</v>
      </c>
      <c r="T78" s="4" t="s">
        <v>920</v>
      </c>
      <c r="U78" s="4" t="s">
        <v>920</v>
      </c>
      <c r="V78" s="4" t="s">
        <v>470</v>
      </c>
      <c r="W78" s="71"/>
      <c r="X78" s="71"/>
      <c r="Y78" s="71"/>
      <c r="Z78" s="4" t="s">
        <v>470</v>
      </c>
      <c r="AA78" s="166"/>
      <c r="AB78" s="168"/>
    </row>
    <row r="79" spans="1:28" ht="204" customHeight="1">
      <c r="A79" s="112">
        <v>78</v>
      </c>
      <c r="B79" s="68"/>
      <c r="C79" s="68"/>
      <c r="D79" s="28">
        <v>850</v>
      </c>
      <c r="E79" s="28" t="s">
        <v>453</v>
      </c>
      <c r="F79" s="69" t="s">
        <v>471</v>
      </c>
      <c r="G79" s="49" t="s">
        <v>472</v>
      </c>
      <c r="H79" s="49" t="s">
        <v>473</v>
      </c>
      <c r="I79" s="71" t="s">
        <v>474</v>
      </c>
      <c r="J79" s="229" t="s">
        <v>475</v>
      </c>
      <c r="K79" s="296" t="s">
        <v>601</v>
      </c>
      <c r="L79" s="4" t="s">
        <v>93</v>
      </c>
      <c r="M79" s="180" t="s">
        <v>113</v>
      </c>
      <c r="N79" s="177"/>
      <c r="O79" s="202" t="s">
        <v>101</v>
      </c>
      <c r="P79" s="203"/>
      <c r="Q79" s="203"/>
      <c r="R79" s="296" t="s">
        <v>601</v>
      </c>
      <c r="S79" s="4" t="s">
        <v>93</v>
      </c>
      <c r="T79" s="296" t="s">
        <v>601</v>
      </c>
      <c r="U79" s="4" t="s">
        <v>93</v>
      </c>
      <c r="V79" s="210" t="s">
        <v>93</v>
      </c>
      <c r="W79" s="82" t="s">
        <v>476</v>
      </c>
      <c r="X79" s="49"/>
      <c r="Y79" s="49"/>
      <c r="Z79" s="210" t="s">
        <v>93</v>
      </c>
      <c r="AA79" s="166"/>
      <c r="AB79" s="168"/>
    </row>
    <row r="80" spans="1:28" ht="12" customHeight="1">
      <c r="A80" s="112">
        <v>79</v>
      </c>
      <c r="B80" s="197"/>
      <c r="C80" s="197"/>
      <c r="D80" s="180">
        <v>851</v>
      </c>
      <c r="E80" s="180" t="s">
        <v>133</v>
      </c>
      <c r="F80" s="198"/>
      <c r="G80" s="182" t="s">
        <v>477</v>
      </c>
      <c r="H80" s="183" t="s">
        <v>110</v>
      </c>
      <c r="I80" s="193"/>
      <c r="J80" s="230"/>
      <c r="K80" s="192" t="s">
        <v>93</v>
      </c>
      <c r="L80" s="192" t="s">
        <v>93</v>
      </c>
      <c r="M80" s="204"/>
      <c r="N80" s="177"/>
      <c r="O80" s="202"/>
      <c r="P80" s="203"/>
      <c r="Q80" s="203"/>
      <c r="R80" s="192" t="s">
        <v>93</v>
      </c>
      <c r="S80" s="192" t="s">
        <v>93</v>
      </c>
      <c r="T80" s="192" t="s">
        <v>93</v>
      </c>
      <c r="U80" s="192" t="s">
        <v>93</v>
      </c>
      <c r="V80" s="210" t="s">
        <v>93</v>
      </c>
      <c r="W80" s="183"/>
      <c r="X80" s="183"/>
      <c r="Y80" s="183"/>
      <c r="Z80" s="210" t="s">
        <v>93</v>
      </c>
      <c r="AA80" s="194"/>
      <c r="AB80" s="189"/>
    </row>
    <row r="81" spans="1:28" ht="126.75" customHeight="1">
      <c r="A81" s="112">
        <v>80</v>
      </c>
      <c r="B81" s="197"/>
      <c r="C81" s="197"/>
      <c r="D81" s="180">
        <v>852</v>
      </c>
      <c r="E81" s="180" t="s">
        <v>115</v>
      </c>
      <c r="F81" s="198"/>
      <c r="G81" s="183" t="s">
        <v>478</v>
      </c>
      <c r="H81" s="183" t="s">
        <v>479</v>
      </c>
      <c r="I81" s="205"/>
      <c r="J81" s="235"/>
      <c r="K81" s="192" t="s">
        <v>93</v>
      </c>
      <c r="L81" s="192" t="s">
        <v>93</v>
      </c>
      <c r="M81" s="206"/>
      <c r="N81" s="206"/>
      <c r="O81" s="206"/>
      <c r="P81" s="193"/>
      <c r="Q81" s="193"/>
      <c r="R81" s="192" t="s">
        <v>93</v>
      </c>
      <c r="S81" s="192" t="s">
        <v>93</v>
      </c>
      <c r="T81" s="192" t="s">
        <v>93</v>
      </c>
      <c r="U81" s="192" t="s">
        <v>93</v>
      </c>
      <c r="V81" s="199" t="s">
        <v>93</v>
      </c>
      <c r="W81" s="199"/>
      <c r="X81" s="199"/>
      <c r="Y81" s="199"/>
      <c r="Z81" s="199" t="s">
        <v>93</v>
      </c>
      <c r="AA81" s="207"/>
      <c r="AB81" s="189"/>
    </row>
    <row r="82" spans="1:28" ht="158.25" customHeight="1">
      <c r="A82" s="112">
        <v>81</v>
      </c>
      <c r="B82" s="199"/>
      <c r="C82" s="199"/>
      <c r="D82" s="180">
        <v>857</v>
      </c>
      <c r="E82" s="180" t="s">
        <v>480</v>
      </c>
      <c r="F82" s="198"/>
      <c r="G82" s="183" t="s">
        <v>481</v>
      </c>
      <c r="H82" s="183" t="s">
        <v>479</v>
      </c>
      <c r="I82" s="208"/>
      <c r="J82" s="235"/>
      <c r="K82" s="192" t="s">
        <v>93</v>
      </c>
      <c r="L82" s="192" t="s">
        <v>93</v>
      </c>
      <c r="M82" s="180" t="s">
        <v>3</v>
      </c>
      <c r="N82" s="202"/>
      <c r="O82" s="206"/>
      <c r="P82" s="209"/>
      <c r="Q82" s="209"/>
      <c r="R82" s="192" t="s">
        <v>93</v>
      </c>
      <c r="S82" s="192" t="s">
        <v>93</v>
      </c>
      <c r="T82" s="192" t="s">
        <v>93</v>
      </c>
      <c r="U82" s="192" t="s">
        <v>93</v>
      </c>
      <c r="V82" s="199" t="s">
        <v>93</v>
      </c>
      <c r="W82" s="199"/>
      <c r="X82" s="199"/>
      <c r="Y82" s="199"/>
      <c r="Z82" s="199" t="s">
        <v>93</v>
      </c>
      <c r="AA82" s="207"/>
      <c r="AB82" s="189"/>
    </row>
    <row r="83" spans="1:28" ht="158.25" customHeight="1">
      <c r="A83" s="112">
        <v>82</v>
      </c>
      <c r="B83" s="199"/>
      <c r="C83" s="199"/>
      <c r="D83" s="180">
        <v>869</v>
      </c>
      <c r="E83" s="180" t="s">
        <v>275</v>
      </c>
      <c r="F83" s="198"/>
      <c r="G83" s="182" t="s">
        <v>482</v>
      </c>
      <c r="H83" s="183" t="s">
        <v>110</v>
      </c>
      <c r="I83" s="208"/>
      <c r="J83" s="235"/>
      <c r="K83" s="192" t="s">
        <v>93</v>
      </c>
      <c r="L83" s="192" t="s">
        <v>93</v>
      </c>
      <c r="M83" s="180"/>
      <c r="N83" s="202"/>
      <c r="O83" s="206"/>
      <c r="P83" s="209"/>
      <c r="Q83" s="209"/>
      <c r="R83" s="192" t="s">
        <v>93</v>
      </c>
      <c r="S83" s="192" t="s">
        <v>93</v>
      </c>
      <c r="T83" s="192" t="s">
        <v>93</v>
      </c>
      <c r="U83" s="192" t="s">
        <v>93</v>
      </c>
      <c r="V83" s="210" t="s">
        <v>93</v>
      </c>
      <c r="W83" s="199"/>
      <c r="X83" s="199"/>
      <c r="Y83" s="199"/>
      <c r="Z83" s="210" t="s">
        <v>93</v>
      </c>
      <c r="AA83" s="207"/>
      <c r="AB83" s="189"/>
    </row>
    <row r="84" spans="1:28" ht="168" customHeight="1">
      <c r="A84" s="112">
        <v>83</v>
      </c>
      <c r="B84" s="35" t="s">
        <v>3</v>
      </c>
      <c r="C84" s="35"/>
      <c r="D84" s="28">
        <v>873</v>
      </c>
      <c r="E84" s="28">
        <v>9</v>
      </c>
      <c r="F84" s="78"/>
      <c r="G84" s="49" t="s">
        <v>483</v>
      </c>
      <c r="H84" s="49" t="s">
        <v>484</v>
      </c>
      <c r="I84" s="49"/>
      <c r="J84" s="228"/>
      <c r="K84" s="70" t="s">
        <v>485</v>
      </c>
      <c r="L84" s="70" t="s">
        <v>485</v>
      </c>
      <c r="M84" s="28" t="s">
        <v>45</v>
      </c>
      <c r="N84" s="119"/>
      <c r="O84" s="98" t="s">
        <v>101</v>
      </c>
      <c r="P84" s="10"/>
      <c r="Q84" s="10"/>
      <c r="R84" s="70" t="s">
        <v>485</v>
      </c>
      <c r="S84" s="70" t="s">
        <v>485</v>
      </c>
      <c r="T84" s="70" t="s">
        <v>485</v>
      </c>
      <c r="U84" s="70" t="s">
        <v>485</v>
      </c>
      <c r="V84" s="70" t="s">
        <v>485</v>
      </c>
      <c r="W84" s="82"/>
      <c r="X84" s="82"/>
      <c r="Y84" s="82"/>
      <c r="Z84" s="70" t="s">
        <v>486</v>
      </c>
      <c r="AA84" s="154"/>
      <c r="AB84" s="168"/>
    </row>
    <row r="85" spans="1:28" ht="24" customHeight="1">
      <c r="A85" s="112">
        <v>84</v>
      </c>
      <c r="B85" s="87"/>
      <c r="C85" s="87"/>
      <c r="D85" s="88">
        <v>874</v>
      </c>
      <c r="E85" s="88" t="s">
        <v>487</v>
      </c>
      <c r="F85" s="89"/>
      <c r="G85" s="90" t="s">
        <v>488</v>
      </c>
      <c r="H85" s="183" t="s">
        <v>489</v>
      </c>
      <c r="I85" s="183"/>
      <c r="J85" s="232"/>
      <c r="K85" s="184" t="s">
        <v>131</v>
      </c>
      <c r="L85" s="184" t="s">
        <v>131</v>
      </c>
      <c r="M85" s="180" t="s">
        <v>132</v>
      </c>
      <c r="N85" s="185"/>
      <c r="O85" s="186" t="s">
        <v>3</v>
      </c>
      <c r="P85" s="200"/>
      <c r="Q85" s="200"/>
      <c r="R85" s="184" t="s">
        <v>131</v>
      </c>
      <c r="S85" s="184" t="s">
        <v>131</v>
      </c>
      <c r="T85" s="184" t="s">
        <v>131</v>
      </c>
      <c r="U85" s="184" t="s">
        <v>131</v>
      </c>
      <c r="V85" s="184" t="s">
        <v>131</v>
      </c>
      <c r="W85" s="183"/>
      <c r="X85" s="183"/>
      <c r="Y85" s="183"/>
      <c r="Z85" s="184" t="s">
        <v>131</v>
      </c>
      <c r="AA85" s="188"/>
      <c r="AB85" s="189"/>
    </row>
    <row r="86" spans="1:28" ht="130.5" customHeight="1">
      <c r="A86" s="112">
        <v>85</v>
      </c>
      <c r="B86" s="197"/>
      <c r="C86" s="197"/>
      <c r="D86" s="180">
        <v>879</v>
      </c>
      <c r="E86" s="180" t="s">
        <v>95</v>
      </c>
      <c r="F86" s="198"/>
      <c r="G86" s="183" t="s">
        <v>490</v>
      </c>
      <c r="H86" s="183" t="s">
        <v>491</v>
      </c>
      <c r="I86" s="193"/>
      <c r="J86" s="230"/>
      <c r="K86" s="193" t="s">
        <v>93</v>
      </c>
      <c r="L86" s="193" t="s">
        <v>93</v>
      </c>
      <c r="M86" s="180" t="s">
        <v>3</v>
      </c>
      <c r="N86" s="177"/>
      <c r="O86" s="202"/>
      <c r="P86" s="203"/>
      <c r="Q86" s="203"/>
      <c r="R86" s="193" t="s">
        <v>93</v>
      </c>
      <c r="S86" s="193" t="s">
        <v>93</v>
      </c>
      <c r="T86" s="193" t="s">
        <v>93</v>
      </c>
      <c r="U86" s="193" t="s">
        <v>93</v>
      </c>
      <c r="V86" s="193" t="s">
        <v>93</v>
      </c>
      <c r="W86" s="193"/>
      <c r="X86" s="193"/>
      <c r="Y86" s="193"/>
      <c r="Z86" s="193" t="s">
        <v>93</v>
      </c>
      <c r="AA86" s="194"/>
      <c r="AB86" s="189"/>
    </row>
    <row r="87" spans="1:28" ht="77.25" customHeight="1">
      <c r="A87" s="112">
        <v>86</v>
      </c>
      <c r="B87" s="197"/>
      <c r="C87" s="197"/>
      <c r="D87" s="180">
        <v>888</v>
      </c>
      <c r="E87" s="180" t="s">
        <v>95</v>
      </c>
      <c r="F87" s="198"/>
      <c r="G87" s="183" t="s">
        <v>492</v>
      </c>
      <c r="H87" s="196" t="s">
        <v>493</v>
      </c>
      <c r="I87" s="193"/>
      <c r="J87" s="230"/>
      <c r="K87" s="193" t="s">
        <v>93</v>
      </c>
      <c r="L87" s="193" t="s">
        <v>93</v>
      </c>
      <c r="M87" s="180"/>
      <c r="N87" s="177"/>
      <c r="O87" s="202"/>
      <c r="P87" s="203"/>
      <c r="Q87" s="203"/>
      <c r="R87" s="193" t="s">
        <v>93</v>
      </c>
      <c r="S87" s="193" t="s">
        <v>93</v>
      </c>
      <c r="T87" s="193" t="s">
        <v>93</v>
      </c>
      <c r="U87" s="193" t="s">
        <v>93</v>
      </c>
      <c r="V87" s="193" t="s">
        <v>93</v>
      </c>
      <c r="W87" s="193"/>
      <c r="X87" s="193"/>
      <c r="Y87" s="193"/>
      <c r="Z87" s="193" t="s">
        <v>93</v>
      </c>
      <c r="AA87" s="194"/>
      <c r="AB87" s="189"/>
    </row>
    <row r="88" spans="1:28" ht="76.5" customHeight="1">
      <c r="A88" s="112">
        <v>87</v>
      </c>
      <c r="B88" s="197"/>
      <c r="C88" s="197"/>
      <c r="D88" s="180">
        <v>897</v>
      </c>
      <c r="E88" s="180" t="s">
        <v>133</v>
      </c>
      <c r="F88" s="198"/>
      <c r="G88" s="183" t="s">
        <v>494</v>
      </c>
      <c r="H88" s="183" t="s">
        <v>491</v>
      </c>
      <c r="I88" s="193"/>
      <c r="J88" s="230"/>
      <c r="K88" s="192" t="s">
        <v>93</v>
      </c>
      <c r="L88" s="192" t="s">
        <v>93</v>
      </c>
      <c r="M88" s="180" t="s">
        <v>3</v>
      </c>
      <c r="N88" s="177"/>
      <c r="O88" s="202"/>
      <c r="P88" s="203"/>
      <c r="Q88" s="203"/>
      <c r="R88" s="192" t="s">
        <v>93</v>
      </c>
      <c r="S88" s="192" t="s">
        <v>93</v>
      </c>
      <c r="T88" s="192" t="s">
        <v>93</v>
      </c>
      <c r="U88" s="192" t="s">
        <v>93</v>
      </c>
      <c r="V88" s="210" t="s">
        <v>93</v>
      </c>
      <c r="W88" s="193"/>
      <c r="X88" s="193"/>
      <c r="Y88" s="193"/>
      <c r="Z88" s="210" t="s">
        <v>93</v>
      </c>
      <c r="AA88" s="194"/>
      <c r="AB88" s="189"/>
    </row>
    <row r="89" spans="1:28" ht="168" customHeight="1">
      <c r="A89" s="112">
        <v>88</v>
      </c>
      <c r="B89" s="35"/>
      <c r="C89" s="35"/>
      <c r="D89" s="28">
        <v>898</v>
      </c>
      <c r="E89" s="28" t="s">
        <v>127</v>
      </c>
      <c r="F89" s="77" t="s">
        <v>495</v>
      </c>
      <c r="G89" s="49" t="s">
        <v>496</v>
      </c>
      <c r="H89" s="49" t="s">
        <v>497</v>
      </c>
      <c r="I89" s="82" t="s">
        <v>498</v>
      </c>
      <c r="J89" s="228" t="s">
        <v>499</v>
      </c>
      <c r="K89" s="82" t="s">
        <v>500</v>
      </c>
      <c r="L89" s="82" t="s">
        <v>500</v>
      </c>
      <c r="M89" s="28" t="s">
        <v>113</v>
      </c>
      <c r="N89" s="119"/>
      <c r="O89" s="98" t="s">
        <v>101</v>
      </c>
      <c r="P89" s="10"/>
      <c r="Q89" s="10"/>
      <c r="R89" s="82" t="s">
        <v>500</v>
      </c>
      <c r="S89" s="82" t="s">
        <v>500</v>
      </c>
      <c r="T89" s="82" t="s">
        <v>500</v>
      </c>
      <c r="U89" s="82" t="s">
        <v>500</v>
      </c>
      <c r="V89" s="82" t="s">
        <v>500</v>
      </c>
      <c r="W89" s="82"/>
      <c r="X89" s="82"/>
      <c r="Y89" s="82"/>
      <c r="Z89" s="82" t="s">
        <v>500</v>
      </c>
      <c r="AB89" s="168"/>
    </row>
    <row r="90" spans="1:28" ht="38.25" customHeight="1">
      <c r="A90" s="112">
        <v>89</v>
      </c>
      <c r="B90" s="68"/>
      <c r="C90" s="68"/>
      <c r="D90" s="28">
        <v>900</v>
      </c>
      <c r="E90" s="28" t="s">
        <v>133</v>
      </c>
      <c r="F90" s="69" t="s">
        <v>501</v>
      </c>
      <c r="G90" s="49" t="s">
        <v>502</v>
      </c>
      <c r="H90" s="49" t="s">
        <v>503</v>
      </c>
      <c r="I90" s="4"/>
      <c r="J90" s="229"/>
      <c r="K90" s="192" t="s">
        <v>93</v>
      </c>
      <c r="L90" s="192" t="s">
        <v>93</v>
      </c>
      <c r="M90" s="28"/>
      <c r="N90" s="119"/>
      <c r="O90" s="74" t="s">
        <v>101</v>
      </c>
      <c r="P90" s="10"/>
      <c r="Q90" s="10"/>
      <c r="R90" s="192" t="s">
        <v>93</v>
      </c>
      <c r="S90" s="192" t="s">
        <v>93</v>
      </c>
      <c r="T90" s="192" t="s">
        <v>93</v>
      </c>
      <c r="U90" s="192" t="s">
        <v>93</v>
      </c>
      <c r="V90" s="210" t="s">
        <v>93</v>
      </c>
      <c r="W90" s="71"/>
      <c r="X90" s="71"/>
      <c r="Y90" s="71"/>
      <c r="Z90" s="210" t="s">
        <v>93</v>
      </c>
      <c r="AA90" s="166"/>
      <c r="AB90" s="168"/>
    </row>
    <row r="91" spans="1:28" ht="84" customHeight="1">
      <c r="A91" s="112">
        <v>90</v>
      </c>
      <c r="B91" s="68"/>
      <c r="C91" s="68"/>
      <c r="D91" s="74">
        <v>901</v>
      </c>
      <c r="E91" s="102" t="s">
        <v>133</v>
      </c>
      <c r="F91" s="69" t="s">
        <v>504</v>
      </c>
      <c r="G91" s="12" t="s">
        <v>505</v>
      </c>
      <c r="H91" s="101" t="s">
        <v>506</v>
      </c>
      <c r="I91" s="4" t="s">
        <v>507</v>
      </c>
      <c r="J91" s="229"/>
      <c r="K91" s="4" t="s">
        <v>510</v>
      </c>
      <c r="L91" s="4" t="s">
        <v>510</v>
      </c>
      <c r="M91" s="74" t="s">
        <v>45</v>
      </c>
      <c r="N91" s="119"/>
      <c r="O91" s="74" t="s">
        <v>101</v>
      </c>
      <c r="P91" s="10"/>
      <c r="Q91" s="10"/>
      <c r="R91" s="4" t="s">
        <v>510</v>
      </c>
      <c r="S91" s="4" t="s">
        <v>510</v>
      </c>
      <c r="T91" s="4" t="s">
        <v>510</v>
      </c>
      <c r="U91" s="4" t="s">
        <v>510</v>
      </c>
      <c r="V91" s="453" t="s">
        <v>510</v>
      </c>
      <c r="W91" s="4"/>
      <c r="X91" s="4"/>
      <c r="Y91" s="4"/>
      <c r="Z91" s="4" t="s">
        <v>511</v>
      </c>
      <c r="AA91" s="166"/>
      <c r="AB91" s="168"/>
    </row>
    <row r="92" spans="1:28" ht="84" customHeight="1">
      <c r="A92" s="112">
        <v>91</v>
      </c>
      <c r="B92" s="68"/>
      <c r="C92" s="68"/>
      <c r="D92" s="74">
        <v>902</v>
      </c>
      <c r="E92" s="98" t="s">
        <v>269</v>
      </c>
      <c r="F92" s="69" t="s">
        <v>512</v>
      </c>
      <c r="G92" s="12" t="s">
        <v>513</v>
      </c>
      <c r="H92" s="12" t="s">
        <v>514</v>
      </c>
      <c r="I92" s="4" t="s">
        <v>507</v>
      </c>
      <c r="J92" s="229"/>
      <c r="K92" s="4" t="s">
        <v>516</v>
      </c>
      <c r="L92" s="4" t="s">
        <v>516</v>
      </c>
      <c r="M92" s="74" t="s">
        <v>45</v>
      </c>
      <c r="N92" s="119"/>
      <c r="O92" s="74" t="s">
        <v>101</v>
      </c>
      <c r="P92" s="10"/>
      <c r="Q92" s="10"/>
      <c r="R92" s="4" t="s">
        <v>516</v>
      </c>
      <c r="S92" s="4" t="s">
        <v>516</v>
      </c>
      <c r="T92" s="4" t="s">
        <v>516</v>
      </c>
      <c r="U92" s="4" t="s">
        <v>516</v>
      </c>
      <c r="V92" s="4" t="s">
        <v>516</v>
      </c>
      <c r="W92" s="4"/>
      <c r="X92" s="4"/>
      <c r="Y92" s="4"/>
      <c r="Z92" s="4" t="s">
        <v>516</v>
      </c>
      <c r="AA92" s="166"/>
      <c r="AB92" s="168"/>
    </row>
    <row r="93" spans="1:28" ht="60" customHeight="1">
      <c r="A93" s="112">
        <v>92</v>
      </c>
      <c r="B93" s="68"/>
      <c r="C93" s="68"/>
      <c r="D93" s="74">
        <v>905</v>
      </c>
      <c r="E93" s="98" t="s">
        <v>517</v>
      </c>
      <c r="F93" s="69" t="s">
        <v>518</v>
      </c>
      <c r="G93" s="12" t="s">
        <v>519</v>
      </c>
      <c r="H93" s="12" t="s">
        <v>520</v>
      </c>
      <c r="J93" s="229" t="s">
        <v>521</v>
      </c>
      <c r="K93" s="192" t="s">
        <v>93</v>
      </c>
      <c r="L93" s="192" t="s">
        <v>93</v>
      </c>
      <c r="M93" s="74" t="s">
        <v>113</v>
      </c>
      <c r="N93" s="119"/>
      <c r="O93" s="74" t="s">
        <v>101</v>
      </c>
      <c r="P93" s="10"/>
      <c r="Q93" s="10"/>
      <c r="R93" s="192" t="s">
        <v>93</v>
      </c>
      <c r="S93" s="192" t="s">
        <v>93</v>
      </c>
      <c r="T93" s="192" t="s">
        <v>93</v>
      </c>
      <c r="U93" s="192" t="s">
        <v>93</v>
      </c>
      <c r="V93" s="210" t="s">
        <v>93</v>
      </c>
      <c r="W93" s="71"/>
      <c r="X93" s="71"/>
      <c r="Y93" s="71"/>
      <c r="Z93" s="210" t="s">
        <v>93</v>
      </c>
      <c r="AA93" s="166"/>
      <c r="AB93" s="168"/>
    </row>
    <row r="94" spans="1:28" ht="60" customHeight="1">
      <c r="A94" s="112">
        <v>93</v>
      </c>
      <c r="B94" s="68"/>
      <c r="C94" s="68"/>
      <c r="D94" s="74">
        <v>921</v>
      </c>
      <c r="E94" s="98" t="s">
        <v>246</v>
      </c>
      <c r="F94" s="69" t="s">
        <v>522</v>
      </c>
      <c r="G94" s="71" t="s">
        <v>523</v>
      </c>
      <c r="H94" s="12" t="s">
        <v>524</v>
      </c>
      <c r="I94" s="4"/>
      <c r="J94" s="229"/>
      <c r="K94" s="192" t="s">
        <v>93</v>
      </c>
      <c r="L94" s="192" t="s">
        <v>93</v>
      </c>
      <c r="M94" s="74" t="s">
        <v>113</v>
      </c>
      <c r="N94" s="120"/>
      <c r="O94" s="74" t="s">
        <v>101</v>
      </c>
      <c r="P94" s="97"/>
      <c r="Q94" s="97"/>
      <c r="R94" s="192" t="s">
        <v>93</v>
      </c>
      <c r="S94" s="192" t="s">
        <v>93</v>
      </c>
      <c r="T94" s="192" t="s">
        <v>93</v>
      </c>
      <c r="U94" s="192" t="s">
        <v>93</v>
      </c>
      <c r="V94" s="210" t="s">
        <v>93</v>
      </c>
      <c r="W94" s="12"/>
      <c r="X94" s="12"/>
      <c r="Y94" s="12"/>
      <c r="Z94" s="210" t="s">
        <v>93</v>
      </c>
      <c r="AA94" s="167"/>
      <c r="AB94" s="168"/>
    </row>
    <row r="95" spans="1:28" ht="108" customHeight="1">
      <c r="A95" s="112">
        <v>94</v>
      </c>
      <c r="B95" s="9"/>
      <c r="C95" s="9"/>
      <c r="D95" s="28">
        <v>945</v>
      </c>
      <c r="E95" s="28" t="s">
        <v>133</v>
      </c>
      <c r="F95" s="77"/>
      <c r="G95" s="49" t="s">
        <v>525</v>
      </c>
      <c r="H95" s="79" t="s">
        <v>526</v>
      </c>
      <c r="I95" s="49"/>
      <c r="J95" s="228" t="s">
        <v>527</v>
      </c>
      <c r="K95" s="4" t="s">
        <v>93</v>
      </c>
      <c r="L95" s="4" t="s">
        <v>93</v>
      </c>
      <c r="M95" s="28" t="s">
        <v>113</v>
      </c>
      <c r="N95" s="120"/>
      <c r="O95" s="98" t="s">
        <v>101</v>
      </c>
      <c r="P95" s="11"/>
      <c r="Q95" s="11"/>
      <c r="R95" s="4" t="s">
        <v>93</v>
      </c>
      <c r="S95" s="4" t="s">
        <v>93</v>
      </c>
      <c r="T95" s="192" t="s">
        <v>93</v>
      </c>
      <c r="U95" s="192" t="s">
        <v>93</v>
      </c>
      <c r="V95" s="3" t="s">
        <v>93</v>
      </c>
      <c r="W95" s="49"/>
      <c r="X95" s="49"/>
      <c r="Y95" s="49"/>
      <c r="Z95" s="3" t="s">
        <v>93</v>
      </c>
      <c r="AA95" s="154"/>
      <c r="AB95" s="168"/>
    </row>
    <row r="96" spans="1:28" ht="36" customHeight="1">
      <c r="A96" s="112">
        <v>95</v>
      </c>
      <c r="B96" s="179"/>
      <c r="C96" s="179"/>
      <c r="D96" s="180">
        <v>946</v>
      </c>
      <c r="E96" s="180" t="s">
        <v>528</v>
      </c>
      <c r="F96" s="181" t="s">
        <v>529</v>
      </c>
      <c r="G96" s="183" t="s">
        <v>530</v>
      </c>
      <c r="H96" s="196" t="s">
        <v>531</v>
      </c>
      <c r="I96" s="183"/>
      <c r="J96" s="232"/>
      <c r="K96" s="184" t="s">
        <v>131</v>
      </c>
      <c r="L96" s="184" t="s">
        <v>131</v>
      </c>
      <c r="M96" s="88" t="s">
        <v>132</v>
      </c>
      <c r="N96" s="121"/>
      <c r="O96" s="117"/>
      <c r="P96" s="92"/>
      <c r="Q96" s="92"/>
      <c r="R96" s="184" t="s">
        <v>131</v>
      </c>
      <c r="S96" s="184" t="s">
        <v>131</v>
      </c>
      <c r="T96" s="184" t="s">
        <v>131</v>
      </c>
      <c r="U96" s="184" t="s">
        <v>131</v>
      </c>
      <c r="V96" s="184" t="s">
        <v>131</v>
      </c>
      <c r="W96" s="183"/>
      <c r="X96" s="183"/>
      <c r="Y96" s="183"/>
      <c r="Z96" s="184" t="s">
        <v>131</v>
      </c>
      <c r="AA96" s="188"/>
      <c r="AB96" s="189"/>
    </row>
    <row r="97" spans="1:28" ht="91.5" customHeight="1">
      <c r="A97" s="112">
        <v>96</v>
      </c>
      <c r="B97" s="68"/>
      <c r="C97" s="68"/>
      <c r="D97" s="28">
        <v>955</v>
      </c>
      <c r="E97" s="28" t="s">
        <v>133</v>
      </c>
      <c r="F97" s="69" t="s">
        <v>287</v>
      </c>
      <c r="G97" s="49" t="s">
        <v>532</v>
      </c>
      <c r="H97" s="49" t="s">
        <v>533</v>
      </c>
      <c r="I97" s="71"/>
      <c r="J97" s="229" t="s">
        <v>290</v>
      </c>
      <c r="K97" s="4" t="s">
        <v>93</v>
      </c>
      <c r="L97" s="4" t="s">
        <v>93</v>
      </c>
      <c r="M97" s="88"/>
      <c r="N97" s="124"/>
      <c r="O97" s="116" t="s">
        <v>101</v>
      </c>
      <c r="P97" s="86"/>
      <c r="Q97" s="86"/>
      <c r="R97" s="4" t="s">
        <v>93</v>
      </c>
      <c r="S97" s="4" t="s">
        <v>93</v>
      </c>
      <c r="T97" s="192" t="s">
        <v>93</v>
      </c>
      <c r="U97" s="192" t="s">
        <v>93</v>
      </c>
      <c r="V97" s="4" t="s">
        <v>93</v>
      </c>
      <c r="W97" s="71"/>
      <c r="X97" s="71"/>
      <c r="Y97" s="71"/>
      <c r="Z97" s="4" t="s">
        <v>93</v>
      </c>
      <c r="AA97" s="166"/>
      <c r="AB97" s="168"/>
    </row>
    <row r="98" spans="1:28" ht="132" customHeight="1">
      <c r="A98" s="112">
        <v>97</v>
      </c>
      <c r="B98" s="9"/>
      <c r="C98" s="9"/>
      <c r="D98" s="28">
        <v>956</v>
      </c>
      <c r="E98" s="28" t="s">
        <v>188</v>
      </c>
      <c r="F98" s="77"/>
      <c r="G98" s="49" t="s">
        <v>534</v>
      </c>
      <c r="H98" s="49" t="s">
        <v>535</v>
      </c>
      <c r="I98" s="49"/>
      <c r="J98" s="228" t="s">
        <v>290</v>
      </c>
      <c r="K98" s="3" t="s">
        <v>93</v>
      </c>
      <c r="L98" s="3" t="s">
        <v>93</v>
      </c>
      <c r="M98" s="88" t="s">
        <v>113</v>
      </c>
      <c r="N98" s="121"/>
      <c r="O98" s="117"/>
      <c r="P98" s="92"/>
      <c r="Q98" s="92"/>
      <c r="R98" s="3" t="s">
        <v>93</v>
      </c>
      <c r="S98" s="3" t="s">
        <v>93</v>
      </c>
      <c r="T98" s="184" t="s">
        <v>93</v>
      </c>
      <c r="U98" s="184" t="s">
        <v>93</v>
      </c>
      <c r="V98" s="3" t="s">
        <v>93</v>
      </c>
      <c r="W98" s="49"/>
      <c r="X98" s="49"/>
      <c r="Y98" s="49"/>
      <c r="Z98" s="3" t="s">
        <v>93</v>
      </c>
      <c r="AA98" s="106"/>
      <c r="AB98" s="168"/>
    </row>
    <row r="99" spans="1:28" ht="24">
      <c r="A99" s="112">
        <v>98</v>
      </c>
      <c r="B99" s="240"/>
      <c r="C99" s="240"/>
      <c r="D99" s="241">
        <v>959</v>
      </c>
      <c r="E99" s="241" t="s">
        <v>133</v>
      </c>
      <c r="F99" s="242"/>
      <c r="G99" s="100" t="s">
        <v>536</v>
      </c>
      <c r="H99" s="100"/>
      <c r="I99" s="100"/>
      <c r="J99" s="243" t="s">
        <v>537</v>
      </c>
      <c r="K99" s="225"/>
      <c r="L99" s="225"/>
      <c r="M99" s="241" t="s">
        <v>113</v>
      </c>
      <c r="N99" s="374"/>
      <c r="O99" s="244" t="s">
        <v>101</v>
      </c>
      <c r="P99" s="245"/>
      <c r="Q99" s="245"/>
      <c r="R99" s="225"/>
      <c r="S99" s="225"/>
      <c r="T99" s="225"/>
      <c r="U99" s="225"/>
      <c r="V99" s="225"/>
      <c r="W99" s="226"/>
      <c r="X99" s="100"/>
      <c r="Y99" s="225"/>
      <c r="Z99" s="226"/>
      <c r="AA99" s="100"/>
      <c r="AB99" s="247"/>
    </row>
    <row r="100" spans="1:28" ht="24">
      <c r="A100" s="112">
        <v>99</v>
      </c>
      <c r="B100" s="240"/>
      <c r="C100" s="240"/>
      <c r="D100" s="241">
        <v>960</v>
      </c>
      <c r="E100" s="241" t="s">
        <v>133</v>
      </c>
      <c r="F100" s="242"/>
      <c r="G100" s="100" t="s">
        <v>538</v>
      </c>
      <c r="H100" s="100"/>
      <c r="I100" s="100"/>
      <c r="J100" s="243" t="s">
        <v>539</v>
      </c>
      <c r="K100" s="225"/>
      <c r="L100" s="225"/>
      <c r="M100" s="241" t="s">
        <v>113</v>
      </c>
      <c r="N100" s="374"/>
      <c r="O100" s="244" t="s">
        <v>101</v>
      </c>
      <c r="P100" s="245"/>
      <c r="Q100" s="245"/>
      <c r="R100" s="225"/>
      <c r="S100" s="225"/>
      <c r="T100" s="225"/>
      <c r="U100" s="225"/>
      <c r="V100" s="225"/>
      <c r="W100" s="226"/>
      <c r="X100" s="100"/>
      <c r="Y100" s="225"/>
      <c r="Z100" s="226"/>
      <c r="AA100" s="100"/>
      <c r="AB100" s="336"/>
    </row>
    <row r="101" spans="1:28" ht="36">
      <c r="A101" s="112">
        <v>100</v>
      </c>
      <c r="B101" s="240"/>
      <c r="C101" s="240"/>
      <c r="D101" s="241">
        <v>961</v>
      </c>
      <c r="E101" s="241" t="s">
        <v>540</v>
      </c>
      <c r="F101" s="242" t="s">
        <v>541</v>
      </c>
      <c r="G101" s="100" t="s">
        <v>542</v>
      </c>
      <c r="H101" s="100" t="s">
        <v>543</v>
      </c>
      <c r="I101" s="100"/>
      <c r="J101" s="243" t="s">
        <v>544</v>
      </c>
      <c r="K101" s="3" t="s">
        <v>93</v>
      </c>
      <c r="L101" s="3" t="s">
        <v>93</v>
      </c>
      <c r="M101" s="241"/>
      <c r="N101" s="374"/>
      <c r="O101" s="244"/>
      <c r="P101" s="245"/>
      <c r="Q101" s="245"/>
      <c r="R101" s="3" t="s">
        <v>93</v>
      </c>
      <c r="S101" s="3" t="s">
        <v>93</v>
      </c>
      <c r="T101" s="225" t="s">
        <v>93</v>
      </c>
      <c r="U101" s="225" t="s">
        <v>93</v>
      </c>
      <c r="V101" s="3" t="s">
        <v>93</v>
      </c>
      <c r="W101" s="71"/>
      <c r="X101" s="49"/>
      <c r="Y101" s="3"/>
      <c r="Z101" s="3" t="s">
        <v>93</v>
      </c>
      <c r="AA101" s="106"/>
      <c r="AB101" s="334"/>
    </row>
    <row r="102" spans="1:28" ht="36">
      <c r="A102" s="112">
        <v>101</v>
      </c>
      <c r="B102" s="240"/>
      <c r="C102" s="240"/>
      <c r="D102" s="241">
        <v>964</v>
      </c>
      <c r="E102" s="241" t="s">
        <v>540</v>
      </c>
      <c r="F102" s="242" t="s">
        <v>541</v>
      </c>
      <c r="G102" s="100" t="s">
        <v>545</v>
      </c>
      <c r="H102" s="100" t="s">
        <v>546</v>
      </c>
      <c r="I102" s="100"/>
      <c r="J102" s="243" t="s">
        <v>544</v>
      </c>
      <c r="K102" s="3" t="s">
        <v>93</v>
      </c>
      <c r="L102" s="3" t="s">
        <v>93</v>
      </c>
      <c r="M102" s="241"/>
      <c r="N102" s="374"/>
      <c r="O102" s="244"/>
      <c r="P102" s="245"/>
      <c r="Q102" s="245"/>
      <c r="R102" s="3" t="s">
        <v>93</v>
      </c>
      <c r="S102" s="3" t="s">
        <v>93</v>
      </c>
      <c r="T102" s="225" t="s">
        <v>93</v>
      </c>
      <c r="U102" s="225" t="s">
        <v>93</v>
      </c>
      <c r="V102" s="3" t="s">
        <v>93</v>
      </c>
      <c r="W102" s="71"/>
      <c r="X102" s="49"/>
      <c r="Y102" s="3"/>
      <c r="Z102" s="3" t="s">
        <v>93</v>
      </c>
      <c r="AA102" s="106"/>
      <c r="AB102" s="334"/>
    </row>
    <row r="103" spans="1:28" ht="36">
      <c r="A103" s="112">
        <v>102</v>
      </c>
      <c r="B103" s="240"/>
      <c r="C103" s="240"/>
      <c r="D103" s="241">
        <v>967</v>
      </c>
      <c r="E103" s="241" t="s">
        <v>547</v>
      </c>
      <c r="F103" s="242" t="s">
        <v>548</v>
      </c>
      <c r="G103" s="100" t="s">
        <v>549</v>
      </c>
      <c r="H103" s="100" t="s">
        <v>550</v>
      </c>
      <c r="I103" s="100"/>
      <c r="J103" s="243" t="s">
        <v>544</v>
      </c>
      <c r="K103" s="3" t="s">
        <v>93</v>
      </c>
      <c r="L103" s="3" t="s">
        <v>93</v>
      </c>
      <c r="M103" s="241"/>
      <c r="N103" s="374"/>
      <c r="O103" s="244"/>
      <c r="P103" s="245"/>
      <c r="Q103" s="245"/>
      <c r="R103" s="3" t="s">
        <v>93</v>
      </c>
      <c r="S103" s="3" t="s">
        <v>93</v>
      </c>
      <c r="T103" s="225" t="s">
        <v>93</v>
      </c>
      <c r="U103" s="225" t="s">
        <v>93</v>
      </c>
      <c r="V103" s="3" t="s">
        <v>93</v>
      </c>
      <c r="W103" s="71"/>
      <c r="X103" s="49"/>
      <c r="Y103" s="3"/>
      <c r="Z103" s="3" t="s">
        <v>93</v>
      </c>
      <c r="AA103" s="106"/>
      <c r="AB103" s="334"/>
    </row>
    <row r="104" spans="1:28" ht="12" customHeight="1">
      <c r="A104" s="112">
        <v>103</v>
      </c>
      <c r="B104" s="108"/>
      <c r="C104" s="108"/>
      <c r="D104" s="88">
        <v>994</v>
      </c>
      <c r="E104" s="88" t="s">
        <v>551</v>
      </c>
      <c r="F104" s="83"/>
      <c r="G104" s="84" t="s">
        <v>552</v>
      </c>
      <c r="H104" s="84" t="s">
        <v>491</v>
      </c>
      <c r="I104" s="107"/>
      <c r="J104" s="85"/>
      <c r="K104" s="85"/>
      <c r="L104" s="94"/>
      <c r="M104" s="88" t="s">
        <v>113</v>
      </c>
      <c r="N104" s="375"/>
      <c r="O104" s="116" t="s">
        <v>101</v>
      </c>
      <c r="P104" s="246"/>
      <c r="Q104" s="246"/>
      <c r="R104" s="85"/>
      <c r="S104" s="94"/>
      <c r="T104" s="85"/>
      <c r="U104" s="94"/>
      <c r="V104" s="107"/>
      <c r="W104" s="91"/>
      <c r="X104" s="91"/>
      <c r="Y104" s="107"/>
      <c r="Z104" s="108"/>
      <c r="AA104" s="335"/>
      <c r="AB104" s="337"/>
    </row>
    <row r="105" spans="1:28" ht="12" customHeight="1">
      <c r="A105" s="14"/>
      <c r="B105" s="22"/>
      <c r="C105" s="22"/>
      <c r="D105" s="113"/>
      <c r="E105" s="113"/>
      <c r="F105" s="114"/>
      <c r="G105" s="16"/>
      <c r="H105" s="21"/>
      <c r="I105" s="16"/>
      <c r="J105" s="17"/>
      <c r="K105" s="17"/>
      <c r="L105" s="25"/>
      <c r="M105" s="113"/>
      <c r="N105" s="128"/>
      <c r="O105" s="113"/>
      <c r="P105" s="20"/>
      <c r="Q105" s="20"/>
      <c r="R105" s="17"/>
      <c r="S105" s="25"/>
      <c r="T105" s="113"/>
      <c r="U105" s="113"/>
      <c r="V105" s="16"/>
      <c r="W105" s="16"/>
      <c r="X105" s="16"/>
      <c r="Y105" s="16"/>
      <c r="Z105" s="16"/>
      <c r="AA105" s="22"/>
    </row>
    <row r="106" spans="1:28" ht="12" customHeight="1">
      <c r="A106" s="14"/>
      <c r="B106" s="19"/>
      <c r="C106" s="19"/>
      <c r="D106" s="113"/>
      <c r="E106" s="113"/>
      <c r="F106" s="114"/>
      <c r="G106" s="21"/>
      <c r="H106" s="21"/>
      <c r="I106" s="16"/>
      <c r="J106" s="17"/>
      <c r="K106" s="17"/>
      <c r="L106" s="23"/>
      <c r="M106" s="113"/>
      <c r="N106" s="127"/>
      <c r="O106" s="113"/>
      <c r="P106" s="20"/>
      <c r="Q106" s="20"/>
      <c r="R106" s="17"/>
      <c r="S106" s="23"/>
      <c r="T106" s="113"/>
      <c r="U106" s="113"/>
      <c r="V106" s="16"/>
      <c r="W106" s="16"/>
      <c r="X106" s="16"/>
      <c r="Y106" s="16"/>
      <c r="Z106" s="16"/>
      <c r="AA106" s="22"/>
    </row>
    <row r="107" spans="1:28" ht="12" customHeight="1">
      <c r="A107" s="14"/>
      <c r="B107" s="22"/>
      <c r="C107" s="22"/>
      <c r="D107" s="113"/>
      <c r="E107" s="113"/>
      <c r="F107" s="114"/>
      <c r="G107" s="16"/>
      <c r="H107" s="21"/>
      <c r="I107" s="16"/>
      <c r="J107" s="17"/>
      <c r="K107" s="17"/>
      <c r="L107" s="18"/>
      <c r="M107" s="113"/>
      <c r="N107" s="129"/>
      <c r="O107" s="113"/>
      <c r="P107" s="20"/>
      <c r="Q107" s="20"/>
      <c r="R107" s="17"/>
      <c r="S107" s="18"/>
      <c r="T107" s="113"/>
      <c r="U107" s="113"/>
      <c r="V107" s="24"/>
      <c r="W107" s="16"/>
      <c r="X107" s="16"/>
      <c r="Y107" s="16"/>
      <c r="Z107" s="21"/>
      <c r="AA107" s="22"/>
    </row>
    <row r="108" spans="1:28" ht="12" customHeight="1">
      <c r="A108" s="14"/>
      <c r="B108" s="22"/>
      <c r="C108" s="22"/>
      <c r="D108" s="113"/>
      <c r="E108" s="113"/>
      <c r="F108" s="114"/>
      <c r="G108" s="16"/>
      <c r="H108" s="21"/>
      <c r="I108" s="16"/>
      <c r="J108" s="17"/>
      <c r="K108" s="17"/>
      <c r="L108" s="18"/>
      <c r="M108" s="113"/>
      <c r="N108" s="129"/>
      <c r="O108" s="113"/>
      <c r="P108" s="20"/>
      <c r="Q108" s="20"/>
      <c r="R108" s="17"/>
      <c r="S108" s="18"/>
      <c r="T108" s="113"/>
      <c r="U108" s="113"/>
      <c r="V108" s="24"/>
      <c r="W108" s="16"/>
      <c r="X108" s="16"/>
      <c r="Y108" s="16"/>
      <c r="Z108" s="21"/>
      <c r="AA108" s="16"/>
    </row>
    <row r="109" spans="1:28" ht="12" customHeight="1">
      <c r="A109" s="14"/>
      <c r="B109" s="19"/>
      <c r="C109" s="19"/>
      <c r="D109" s="113"/>
      <c r="E109" s="115"/>
      <c r="F109" s="114"/>
      <c r="G109" s="21"/>
      <c r="H109" s="21"/>
      <c r="I109" s="16"/>
      <c r="J109" s="17"/>
      <c r="K109" s="17"/>
      <c r="L109" s="23"/>
      <c r="M109" s="113"/>
      <c r="N109" s="127"/>
      <c r="O109" s="113"/>
      <c r="P109" s="20"/>
      <c r="Q109" s="20"/>
      <c r="R109" s="17"/>
      <c r="S109" s="23"/>
      <c r="T109" s="113"/>
      <c r="U109" s="113"/>
      <c r="V109" s="16"/>
      <c r="W109" s="16"/>
      <c r="X109" s="16"/>
      <c r="Y109" s="16"/>
      <c r="Z109" s="16"/>
      <c r="AA109" s="22"/>
    </row>
    <row r="110" spans="1:28" ht="12" customHeight="1">
      <c r="A110" s="14"/>
      <c r="B110" s="19"/>
      <c r="C110" s="19"/>
      <c r="D110" s="113"/>
      <c r="E110" s="113"/>
      <c r="F110" s="114"/>
      <c r="G110" s="21"/>
      <c r="H110" s="21"/>
      <c r="I110" s="16"/>
      <c r="J110" s="17"/>
      <c r="K110" s="17"/>
      <c r="L110" s="23"/>
      <c r="M110" s="113"/>
      <c r="N110" s="127"/>
      <c r="O110" s="113"/>
      <c r="P110" s="20"/>
      <c r="Q110" s="20"/>
      <c r="R110" s="17"/>
      <c r="S110" s="23"/>
      <c r="T110" s="113"/>
      <c r="U110" s="113"/>
      <c r="V110" s="16"/>
      <c r="W110" s="16"/>
      <c r="X110" s="16"/>
      <c r="Y110" s="16"/>
      <c r="Z110" s="16"/>
      <c r="AA110" s="22"/>
    </row>
    <row r="111" spans="1:28" ht="12" customHeight="1">
      <c r="A111" s="14"/>
      <c r="B111" s="19"/>
      <c r="C111" s="19"/>
      <c r="D111" s="113"/>
      <c r="E111" s="113"/>
      <c r="F111" s="114"/>
      <c r="G111" s="21"/>
      <c r="H111" s="21"/>
      <c r="I111" s="16"/>
      <c r="J111" s="17"/>
      <c r="K111" s="17"/>
      <c r="L111" s="23"/>
      <c r="M111" s="113"/>
      <c r="N111" s="127"/>
      <c r="O111" s="113"/>
      <c r="P111" s="20"/>
      <c r="Q111" s="20"/>
      <c r="R111" s="17"/>
      <c r="S111" s="23"/>
      <c r="T111" s="113"/>
      <c r="U111" s="113"/>
      <c r="V111" s="16"/>
      <c r="W111" s="16"/>
      <c r="X111" s="16"/>
      <c r="Y111" s="16"/>
      <c r="Z111" s="16"/>
      <c r="AA111" s="22"/>
    </row>
    <row r="112" spans="1:28" ht="12" customHeight="1">
      <c r="A112" s="14"/>
      <c r="B112" s="19"/>
      <c r="C112" s="19"/>
      <c r="D112" s="113"/>
      <c r="E112" s="113"/>
      <c r="F112" s="114"/>
      <c r="G112" s="21"/>
      <c r="H112" s="21"/>
      <c r="I112" s="16"/>
      <c r="J112" s="17"/>
      <c r="K112" s="17"/>
      <c r="L112" s="23"/>
      <c r="M112" s="113"/>
      <c r="N112" s="127"/>
      <c r="O112" s="113"/>
      <c r="P112" s="20"/>
      <c r="Q112" s="20"/>
      <c r="R112" s="17"/>
      <c r="S112" s="23"/>
      <c r="T112" s="113"/>
      <c r="U112" s="113"/>
      <c r="V112" s="16"/>
      <c r="W112" s="16"/>
      <c r="X112" s="16"/>
      <c r="Y112" s="16"/>
      <c r="Z112" s="16"/>
      <c r="AA112" s="22"/>
    </row>
    <row r="113" spans="1:27" ht="12" customHeight="1">
      <c r="A113" s="14"/>
      <c r="B113" s="19"/>
      <c r="C113" s="19"/>
      <c r="D113" s="113"/>
      <c r="E113" s="113"/>
      <c r="F113" s="114"/>
      <c r="G113" s="21"/>
      <c r="H113" s="21"/>
      <c r="I113" s="16"/>
      <c r="J113" s="17"/>
      <c r="K113" s="17"/>
      <c r="L113" s="23"/>
      <c r="M113" s="113"/>
      <c r="N113" s="127"/>
      <c r="O113" s="113"/>
      <c r="P113" s="20"/>
      <c r="Q113" s="20"/>
      <c r="R113" s="17"/>
      <c r="S113" s="23"/>
      <c r="T113" s="113"/>
      <c r="U113" s="113"/>
      <c r="V113" s="16"/>
      <c r="W113" s="16"/>
      <c r="X113" s="16"/>
      <c r="Y113" s="16"/>
      <c r="Z113" s="16"/>
      <c r="AA113" s="22"/>
    </row>
    <row r="114" spans="1:27" ht="12" customHeight="1">
      <c r="A114" s="14"/>
      <c r="B114" s="19"/>
      <c r="C114" s="19"/>
      <c r="D114" s="113"/>
      <c r="E114" s="113"/>
      <c r="F114" s="114"/>
      <c r="G114" s="21"/>
      <c r="H114" s="21"/>
      <c r="I114" s="16"/>
      <c r="J114" s="17"/>
      <c r="K114" s="17"/>
      <c r="L114" s="23"/>
      <c r="M114" s="113"/>
      <c r="N114" s="127"/>
      <c r="O114" s="113"/>
      <c r="P114" s="20"/>
      <c r="Q114" s="20"/>
      <c r="R114" s="17"/>
      <c r="S114" s="23"/>
      <c r="T114" s="113"/>
      <c r="U114" s="113"/>
      <c r="V114" s="16"/>
      <c r="W114" s="16"/>
      <c r="X114" s="16"/>
      <c r="Y114" s="16"/>
      <c r="Z114" s="16"/>
      <c r="AA114" s="22"/>
    </row>
    <row r="115" spans="1:27" ht="12" customHeight="1">
      <c r="A115" s="14"/>
      <c r="B115" s="19"/>
      <c r="C115" s="19"/>
      <c r="D115" s="113"/>
      <c r="E115" s="113"/>
      <c r="F115" s="114"/>
      <c r="G115" s="21"/>
      <c r="H115" s="21"/>
      <c r="I115" s="16"/>
      <c r="J115" s="17"/>
      <c r="K115" s="17"/>
      <c r="L115" s="23"/>
      <c r="M115" s="113"/>
      <c r="N115" s="127"/>
      <c r="O115" s="113"/>
      <c r="P115" s="20"/>
      <c r="Q115" s="20"/>
      <c r="R115" s="17"/>
      <c r="S115" s="23"/>
      <c r="T115" s="113"/>
      <c r="U115" s="113"/>
      <c r="V115" s="16"/>
      <c r="W115" s="16"/>
      <c r="X115" s="16"/>
      <c r="Y115" s="16"/>
      <c r="Z115" s="16"/>
      <c r="AA115" s="22"/>
    </row>
    <row r="116" spans="1:27" ht="12" customHeight="1">
      <c r="A116" s="14"/>
      <c r="B116" s="19"/>
      <c r="C116" s="19"/>
      <c r="D116" s="113"/>
      <c r="E116" s="115"/>
      <c r="F116" s="114"/>
      <c r="G116" s="21"/>
      <c r="H116" s="21"/>
      <c r="I116" s="16"/>
      <c r="J116" s="17"/>
      <c r="K116" s="17"/>
      <c r="L116" s="23"/>
      <c r="M116" s="113"/>
      <c r="N116" s="127"/>
      <c r="O116" s="113"/>
      <c r="P116" s="20"/>
      <c r="Q116" s="20"/>
      <c r="R116" s="17"/>
      <c r="S116" s="23"/>
      <c r="T116" s="113"/>
      <c r="U116" s="113"/>
      <c r="V116" s="16"/>
      <c r="W116" s="16"/>
      <c r="X116" s="16"/>
      <c r="Y116" s="16"/>
      <c r="Z116" s="16"/>
      <c r="AA116" s="22"/>
    </row>
    <row r="117" spans="1:27" ht="12" customHeight="1">
      <c r="A117" s="14"/>
      <c r="B117" s="19"/>
      <c r="C117" s="19"/>
      <c r="D117" s="113"/>
      <c r="E117" s="113"/>
      <c r="F117" s="114"/>
      <c r="G117" s="21"/>
      <c r="H117" s="21"/>
      <c r="I117" s="16"/>
      <c r="J117" s="17"/>
      <c r="K117" s="17"/>
      <c r="L117" s="23"/>
      <c r="M117" s="113"/>
      <c r="N117" s="127"/>
      <c r="O117" s="113"/>
      <c r="P117" s="20"/>
      <c r="Q117" s="20"/>
      <c r="R117" s="17"/>
      <c r="S117" s="23"/>
      <c r="T117" s="113"/>
      <c r="U117" s="113"/>
      <c r="V117" s="16"/>
      <c r="W117" s="16"/>
      <c r="X117" s="16"/>
      <c r="Y117" s="16"/>
      <c r="Z117" s="16"/>
      <c r="AA117" s="22"/>
    </row>
    <row r="118" spans="1:27" ht="12" customHeight="1">
      <c r="A118" s="14"/>
      <c r="B118" s="19"/>
      <c r="C118" s="19"/>
      <c r="D118" s="113"/>
      <c r="E118" s="115"/>
      <c r="F118" s="114"/>
      <c r="G118" s="21"/>
      <c r="H118" s="21"/>
      <c r="I118" s="16"/>
      <c r="J118" s="17"/>
      <c r="K118" s="17"/>
      <c r="L118" s="23"/>
      <c r="M118" s="113"/>
      <c r="N118" s="127"/>
      <c r="O118" s="113"/>
      <c r="P118" s="20"/>
      <c r="Q118" s="20"/>
      <c r="R118" s="17"/>
      <c r="S118" s="23"/>
      <c r="T118" s="113"/>
      <c r="U118" s="113"/>
      <c r="V118" s="16"/>
      <c r="W118" s="16"/>
      <c r="X118" s="16"/>
      <c r="Y118" s="16"/>
      <c r="Z118" s="16"/>
      <c r="AA118" s="22"/>
    </row>
    <row r="119" spans="1:27" ht="12" customHeight="1">
      <c r="A119" s="14"/>
      <c r="B119" s="19"/>
      <c r="C119" s="19"/>
      <c r="D119" s="113"/>
      <c r="E119" s="113"/>
      <c r="F119" s="114"/>
      <c r="G119" s="21"/>
      <c r="H119" s="21"/>
      <c r="I119" s="16"/>
      <c r="J119" s="17"/>
      <c r="K119" s="17"/>
      <c r="L119" s="23"/>
      <c r="M119" s="113"/>
      <c r="N119" s="127"/>
      <c r="O119" s="113"/>
      <c r="P119" s="20"/>
      <c r="Q119" s="20"/>
      <c r="R119" s="17"/>
      <c r="S119" s="23"/>
      <c r="T119" s="113"/>
      <c r="U119" s="113"/>
      <c r="V119" s="16"/>
      <c r="W119" s="16"/>
      <c r="X119" s="16"/>
      <c r="Y119" s="16"/>
      <c r="Z119" s="16"/>
      <c r="AA119" s="22"/>
    </row>
    <row r="120" spans="1:27" ht="12" customHeight="1">
      <c r="A120" s="14"/>
      <c r="B120" s="19"/>
      <c r="C120" s="19"/>
      <c r="D120" s="113"/>
      <c r="E120" s="113"/>
      <c r="F120" s="114"/>
      <c r="G120" s="21"/>
      <c r="H120" s="21"/>
      <c r="I120" s="16"/>
      <c r="J120" s="17"/>
      <c r="K120" s="17"/>
      <c r="L120" s="23"/>
      <c r="M120" s="113"/>
      <c r="N120" s="127"/>
      <c r="O120" s="113"/>
      <c r="P120" s="20"/>
      <c r="Q120" s="20"/>
      <c r="R120" s="17"/>
      <c r="S120" s="23"/>
      <c r="T120" s="113"/>
      <c r="U120" s="113"/>
      <c r="V120" s="16"/>
      <c r="W120" s="16"/>
      <c r="X120" s="16"/>
      <c r="Y120" s="16"/>
      <c r="Z120" s="16"/>
      <c r="AA120" s="22"/>
    </row>
    <row r="121" spans="1:27" ht="12" customHeight="1">
      <c r="A121" s="14"/>
      <c r="B121" s="19"/>
      <c r="C121" s="19"/>
      <c r="D121" s="113"/>
      <c r="E121" s="113"/>
      <c r="F121" s="114"/>
      <c r="G121" s="21"/>
      <c r="H121" s="21"/>
      <c r="I121" s="16"/>
      <c r="J121" s="17"/>
      <c r="K121" s="17"/>
      <c r="L121" s="23"/>
      <c r="M121" s="113"/>
      <c r="N121" s="127"/>
      <c r="O121" s="113"/>
      <c r="P121" s="20"/>
      <c r="Q121" s="20"/>
      <c r="R121" s="17"/>
      <c r="S121" s="23"/>
      <c r="T121" s="113"/>
      <c r="U121" s="113"/>
      <c r="V121" s="16"/>
      <c r="W121" s="16"/>
      <c r="X121" s="16"/>
      <c r="Y121" s="16"/>
      <c r="Z121" s="16"/>
      <c r="AA121" s="22"/>
    </row>
    <row r="122" spans="1:27" ht="12" customHeight="1">
      <c r="A122" s="14"/>
      <c r="B122" s="19"/>
      <c r="C122" s="19"/>
      <c r="D122" s="113"/>
      <c r="E122" s="115"/>
      <c r="F122" s="114"/>
      <c r="G122" s="21"/>
      <c r="H122" s="21"/>
      <c r="I122" s="16"/>
      <c r="J122" s="17"/>
      <c r="K122" s="17"/>
      <c r="L122" s="23"/>
      <c r="M122" s="113"/>
      <c r="N122" s="127"/>
      <c r="O122" s="113"/>
      <c r="P122" s="20"/>
      <c r="Q122" s="20"/>
      <c r="R122" s="17"/>
      <c r="S122" s="23"/>
      <c r="T122" s="113"/>
      <c r="U122" s="113"/>
      <c r="V122" s="16"/>
      <c r="W122" s="16"/>
      <c r="X122" s="16"/>
      <c r="Y122" s="16"/>
      <c r="Z122" s="16"/>
      <c r="AA122" s="22"/>
    </row>
    <row r="123" spans="1:27" ht="12" customHeight="1">
      <c r="A123" s="14"/>
      <c r="B123" s="19"/>
      <c r="C123" s="19"/>
      <c r="D123" s="113"/>
      <c r="E123" s="113"/>
      <c r="F123" s="114"/>
      <c r="G123" s="21"/>
      <c r="H123" s="21"/>
      <c r="I123" s="16"/>
      <c r="J123" s="17"/>
      <c r="K123" s="17"/>
      <c r="L123" s="23"/>
      <c r="M123" s="113"/>
      <c r="N123" s="127"/>
      <c r="O123" s="113"/>
      <c r="P123" s="20"/>
      <c r="Q123" s="20"/>
      <c r="R123" s="17"/>
      <c r="S123" s="23"/>
      <c r="T123" s="113"/>
      <c r="U123" s="113"/>
      <c r="V123" s="16"/>
      <c r="W123" s="16"/>
      <c r="X123" s="16"/>
      <c r="Y123" s="16"/>
      <c r="Z123" s="16"/>
      <c r="AA123" s="22"/>
    </row>
    <row r="124" spans="1:27" ht="12" customHeight="1">
      <c r="A124" s="14"/>
      <c r="B124" s="19"/>
      <c r="C124" s="19"/>
      <c r="D124" s="113"/>
      <c r="E124" s="115"/>
      <c r="F124" s="114"/>
      <c r="G124" s="21"/>
      <c r="H124" s="21"/>
      <c r="I124" s="16"/>
      <c r="J124" s="17"/>
      <c r="K124" s="17"/>
      <c r="L124" s="23"/>
      <c r="M124" s="113"/>
      <c r="N124" s="127"/>
      <c r="O124" s="113"/>
      <c r="P124" s="20"/>
      <c r="Q124" s="20"/>
      <c r="R124" s="17"/>
      <c r="S124" s="23"/>
      <c r="T124" s="113"/>
      <c r="U124" s="113"/>
      <c r="V124" s="16"/>
      <c r="W124" s="16"/>
      <c r="X124" s="16"/>
      <c r="Y124" s="16"/>
      <c r="Z124" s="16"/>
      <c r="AA124" s="22"/>
    </row>
    <row r="125" spans="1:27" ht="12" customHeight="1">
      <c r="A125" s="14"/>
      <c r="B125" s="19"/>
      <c r="C125" s="19"/>
      <c r="D125" s="113"/>
      <c r="E125" s="115"/>
      <c r="F125" s="114"/>
      <c r="G125" s="21"/>
      <c r="H125" s="21"/>
      <c r="I125" s="16"/>
      <c r="J125" s="17"/>
      <c r="K125" s="17"/>
      <c r="L125" s="23"/>
      <c r="M125" s="113"/>
      <c r="N125" s="127"/>
      <c r="O125" s="113"/>
      <c r="P125" s="20"/>
      <c r="Q125" s="20"/>
      <c r="R125" s="17"/>
      <c r="S125" s="23"/>
      <c r="T125" s="113"/>
      <c r="U125" s="113"/>
      <c r="V125" s="16"/>
      <c r="W125" s="16"/>
      <c r="X125" s="16"/>
      <c r="Y125" s="16"/>
      <c r="Z125" s="16"/>
      <c r="AA125" s="22"/>
    </row>
    <row r="126" spans="1:27" ht="12" customHeight="1">
      <c r="A126" s="14"/>
      <c r="B126" s="19"/>
      <c r="C126" s="19"/>
      <c r="D126" s="113"/>
      <c r="E126" s="113"/>
      <c r="F126" s="114"/>
      <c r="G126" s="21"/>
      <c r="H126" s="21"/>
      <c r="I126" s="16"/>
      <c r="J126" s="17"/>
      <c r="K126" s="17"/>
      <c r="L126" s="23"/>
      <c r="M126" s="113"/>
      <c r="N126" s="127"/>
      <c r="O126" s="113"/>
      <c r="P126" s="20"/>
      <c r="Q126" s="20"/>
      <c r="R126" s="17"/>
      <c r="S126" s="23"/>
      <c r="T126" s="113"/>
      <c r="U126" s="113"/>
      <c r="V126" s="16"/>
      <c r="W126" s="16"/>
      <c r="X126" s="16"/>
      <c r="Y126" s="16"/>
      <c r="Z126" s="16"/>
      <c r="AA126" s="22"/>
    </row>
    <row r="127" spans="1:27" ht="12" customHeight="1">
      <c r="A127" s="14"/>
      <c r="B127" s="19"/>
      <c r="C127" s="19"/>
      <c r="D127" s="113"/>
      <c r="E127" s="115"/>
      <c r="F127" s="114"/>
      <c r="G127" s="21"/>
      <c r="H127" s="21"/>
      <c r="I127" s="16"/>
      <c r="J127" s="17"/>
      <c r="K127" s="17"/>
      <c r="L127" s="23"/>
      <c r="M127" s="113"/>
      <c r="N127" s="127"/>
      <c r="O127" s="113"/>
      <c r="P127" s="20"/>
      <c r="Q127" s="20"/>
      <c r="R127" s="17"/>
      <c r="S127" s="23"/>
      <c r="T127" s="113"/>
      <c r="U127" s="113"/>
      <c r="V127" s="16"/>
      <c r="W127" s="16"/>
      <c r="X127" s="16"/>
      <c r="Y127" s="16"/>
      <c r="Z127" s="16"/>
      <c r="AA127" s="22"/>
    </row>
    <row r="128" spans="1:27" ht="12" customHeight="1">
      <c r="A128" s="14"/>
      <c r="B128" s="19"/>
      <c r="C128" s="19"/>
      <c r="D128" s="113"/>
      <c r="E128" s="113"/>
      <c r="F128" s="114"/>
      <c r="G128" s="21"/>
      <c r="H128" s="21"/>
      <c r="I128" s="16"/>
      <c r="J128" s="17"/>
      <c r="K128" s="17"/>
      <c r="L128" s="23"/>
      <c r="M128" s="113"/>
      <c r="N128" s="127"/>
      <c r="O128" s="113"/>
      <c r="P128" s="20"/>
      <c r="Q128" s="20"/>
      <c r="R128" s="17"/>
      <c r="S128" s="23"/>
      <c r="V128" s="16"/>
      <c r="W128" s="16"/>
      <c r="X128" s="16"/>
      <c r="Y128" s="16"/>
      <c r="Z128" s="16"/>
      <c r="AA128" s="22"/>
    </row>
    <row r="129" spans="1:27" ht="12" customHeight="1">
      <c r="A129" s="14"/>
      <c r="B129" s="19"/>
      <c r="C129" s="19"/>
      <c r="D129" s="113"/>
      <c r="E129" s="113"/>
      <c r="F129" s="114"/>
      <c r="G129" s="21"/>
      <c r="H129" s="21"/>
      <c r="I129" s="16"/>
      <c r="J129" s="17"/>
      <c r="K129" s="17"/>
      <c r="L129" s="23"/>
      <c r="M129" s="113"/>
      <c r="N129" s="127"/>
      <c r="O129" s="113"/>
      <c r="P129" s="20"/>
      <c r="Q129" s="20"/>
      <c r="R129" s="17"/>
      <c r="S129" s="23"/>
      <c r="V129" s="16"/>
      <c r="W129" s="16"/>
      <c r="X129" s="16"/>
      <c r="Y129" s="16"/>
      <c r="Z129" s="16"/>
      <c r="AA129" s="22"/>
    </row>
    <row r="130" spans="1:27" ht="12" customHeight="1">
      <c r="A130" s="14"/>
      <c r="B130" s="22"/>
      <c r="C130" s="22"/>
      <c r="D130" s="113"/>
      <c r="E130" s="113"/>
      <c r="F130" s="114"/>
      <c r="G130" s="16"/>
      <c r="H130" s="21"/>
      <c r="I130" s="16"/>
      <c r="J130" s="17"/>
      <c r="K130" s="17"/>
      <c r="L130" s="23"/>
      <c r="M130" s="113"/>
      <c r="N130" s="127"/>
      <c r="O130" s="113"/>
      <c r="P130" s="20"/>
      <c r="Q130" s="20"/>
      <c r="R130" s="17"/>
      <c r="S130" s="23"/>
      <c r="V130" s="16"/>
      <c r="W130" s="24"/>
      <c r="X130" s="24"/>
      <c r="Y130" s="24"/>
      <c r="Z130" s="16"/>
      <c r="AA130" s="22"/>
    </row>
    <row r="131" spans="1:27" ht="12" customHeight="1">
      <c r="A131" s="14"/>
      <c r="B131" s="22"/>
      <c r="C131" s="22"/>
      <c r="D131" s="113"/>
      <c r="E131" s="113"/>
      <c r="F131" s="114"/>
      <c r="G131" s="16"/>
      <c r="H131" s="21"/>
      <c r="I131" s="16"/>
      <c r="J131" s="17"/>
      <c r="K131" s="17"/>
      <c r="L131" s="25"/>
      <c r="M131" s="113"/>
      <c r="N131" s="128"/>
      <c r="O131" s="113"/>
      <c r="P131" s="27"/>
      <c r="Q131" s="27"/>
      <c r="R131" s="17"/>
      <c r="S131" s="25"/>
      <c r="V131" s="16"/>
      <c r="W131" s="16"/>
      <c r="X131" s="16"/>
      <c r="Y131" s="16"/>
      <c r="Z131" s="16"/>
      <c r="AA131" s="22"/>
    </row>
    <row r="132" spans="1:27" ht="12" customHeight="1">
      <c r="A132" s="14"/>
      <c r="B132" s="19"/>
      <c r="C132" s="19"/>
      <c r="D132" s="113"/>
      <c r="E132" s="113"/>
      <c r="F132" s="114"/>
      <c r="G132" s="21"/>
      <c r="I132" s="16"/>
      <c r="J132" s="17"/>
      <c r="K132" s="17"/>
      <c r="L132" s="23"/>
      <c r="M132" s="113"/>
      <c r="N132" s="127"/>
      <c r="O132" s="113"/>
      <c r="P132" s="20"/>
      <c r="Q132" s="20"/>
      <c r="R132" s="17"/>
      <c r="S132" s="23"/>
      <c r="V132" s="16"/>
      <c r="W132" s="16"/>
      <c r="X132" s="16"/>
      <c r="Y132" s="16"/>
      <c r="Z132" s="16"/>
      <c r="AA132" s="22"/>
    </row>
    <row r="133" spans="1:27" ht="12" customHeight="1">
      <c r="A133" s="14"/>
      <c r="B133" s="22"/>
      <c r="C133" s="22"/>
      <c r="D133" s="113"/>
      <c r="E133" s="115"/>
      <c r="F133" s="114"/>
      <c r="G133" s="16"/>
      <c r="I133" s="16"/>
      <c r="J133" s="17"/>
      <c r="K133" s="17"/>
      <c r="L133" s="18"/>
      <c r="M133" s="113"/>
      <c r="N133" s="129"/>
      <c r="O133" s="113"/>
      <c r="P133" s="20"/>
      <c r="Q133" s="20"/>
      <c r="R133" s="17"/>
      <c r="S133" s="18"/>
      <c r="V133" s="16"/>
      <c r="W133" s="16"/>
      <c r="X133" s="16"/>
      <c r="Y133" s="16"/>
      <c r="Z133" s="16"/>
      <c r="AA133" s="22"/>
    </row>
    <row r="134" spans="1:27" ht="12" customHeight="1">
      <c r="A134" s="14"/>
      <c r="B134" s="19"/>
      <c r="C134" s="19"/>
      <c r="D134" s="113"/>
      <c r="E134" s="115"/>
      <c r="F134" s="114"/>
      <c r="G134" s="21"/>
      <c r="I134" s="16"/>
      <c r="J134" s="17"/>
      <c r="K134" s="17"/>
      <c r="L134" s="23"/>
      <c r="M134" s="113"/>
      <c r="N134" s="127"/>
      <c r="O134" s="113"/>
      <c r="P134" s="20"/>
      <c r="Q134" s="20"/>
      <c r="R134" s="17"/>
      <c r="S134" s="23"/>
      <c r="V134" s="16"/>
      <c r="W134" s="16"/>
      <c r="X134" s="16"/>
      <c r="Y134" s="16"/>
      <c r="Z134" s="16"/>
      <c r="AA134" s="22"/>
    </row>
    <row r="135" spans="1:27" ht="12" customHeight="1">
      <c r="A135" s="14"/>
      <c r="B135" s="19"/>
      <c r="C135" s="19"/>
      <c r="D135" s="113"/>
      <c r="E135" s="113"/>
      <c r="F135" s="114"/>
      <c r="G135" s="21"/>
      <c r="I135" s="16"/>
      <c r="J135" s="17"/>
      <c r="K135" s="17"/>
      <c r="L135" s="23"/>
      <c r="M135" s="113"/>
      <c r="N135" s="127"/>
      <c r="O135" s="113"/>
      <c r="P135" s="20"/>
      <c r="Q135" s="20"/>
      <c r="R135" s="17"/>
      <c r="S135" s="23"/>
      <c r="V135" s="16"/>
      <c r="W135" s="16"/>
      <c r="X135" s="16"/>
      <c r="Y135" s="16"/>
      <c r="Z135" s="16"/>
      <c r="AA135" s="22"/>
    </row>
    <row r="136" spans="1:27" ht="12" customHeight="1">
      <c r="A136" s="14"/>
      <c r="B136" s="22"/>
      <c r="C136" s="22"/>
      <c r="D136" s="113"/>
      <c r="E136" s="113"/>
      <c r="F136" s="114"/>
      <c r="G136" s="16"/>
      <c r="I136" s="16"/>
      <c r="J136" s="17"/>
      <c r="K136" s="17"/>
      <c r="L136" s="26"/>
      <c r="M136" s="113"/>
      <c r="N136" s="130"/>
      <c r="O136" s="113"/>
      <c r="P136" s="20"/>
      <c r="Q136" s="20"/>
      <c r="R136" s="17"/>
      <c r="S136" s="26"/>
      <c r="V136" s="16"/>
      <c r="W136" s="24"/>
      <c r="X136" s="24"/>
      <c r="Y136" s="24"/>
      <c r="Z136" s="16"/>
      <c r="AA136" s="22"/>
    </row>
    <row r="137" spans="1:27" ht="12" customHeight="1">
      <c r="A137" s="2" t="s">
        <v>3</v>
      </c>
      <c r="B137" s="36"/>
      <c r="C137" s="36"/>
      <c r="G137" s="37"/>
      <c r="L137" s="13"/>
      <c r="N137" s="131"/>
      <c r="P137" s="14"/>
      <c r="Q137" s="14"/>
      <c r="S137" s="13"/>
      <c r="V137" s="2"/>
      <c r="W137" s="2"/>
      <c r="X137" s="2"/>
      <c r="Y137" s="2"/>
      <c r="Z137" s="2"/>
      <c r="AA137" s="2"/>
    </row>
    <row r="138" spans="1:27" ht="12" customHeight="1">
      <c r="A138" s="2" t="s">
        <v>3</v>
      </c>
      <c r="B138" s="36"/>
      <c r="C138" s="36"/>
      <c r="G138" s="37"/>
      <c r="L138" s="13"/>
      <c r="N138" s="131"/>
      <c r="P138" s="14"/>
      <c r="Q138" s="14"/>
      <c r="S138" s="13"/>
      <c r="V138" s="2"/>
      <c r="W138" s="2"/>
      <c r="X138" s="2"/>
      <c r="Y138" s="2"/>
      <c r="Z138" s="2"/>
      <c r="AA138" s="2"/>
    </row>
    <row r="139" spans="1:27" ht="12" customHeight="1">
      <c r="A139" s="2" t="s">
        <v>3</v>
      </c>
      <c r="B139" s="36"/>
      <c r="C139" s="36"/>
      <c r="G139" s="37"/>
      <c r="L139" s="13"/>
      <c r="N139" s="131"/>
      <c r="P139" s="14"/>
      <c r="Q139" s="14"/>
      <c r="S139" s="13"/>
      <c r="V139" s="2"/>
      <c r="W139" s="2"/>
      <c r="X139" s="2"/>
      <c r="Y139" s="2"/>
      <c r="Z139" s="2"/>
      <c r="AA139" s="2"/>
    </row>
    <row r="140" spans="1:27" ht="12" customHeight="1">
      <c r="A140" s="2" t="s">
        <v>3</v>
      </c>
      <c r="B140" s="36"/>
      <c r="C140" s="36"/>
      <c r="G140" s="37"/>
      <c r="L140" s="13"/>
      <c r="N140" s="131"/>
      <c r="P140" s="14"/>
      <c r="Q140" s="14"/>
      <c r="S140" s="13"/>
      <c r="V140" s="2"/>
      <c r="W140" s="2"/>
      <c r="X140" s="2"/>
      <c r="Y140" s="2"/>
      <c r="Z140" s="2"/>
      <c r="AA140" s="2"/>
    </row>
    <row r="141" spans="1:27" ht="12" customHeight="1">
      <c r="A141" s="2" t="s">
        <v>3</v>
      </c>
      <c r="B141" s="36"/>
      <c r="C141" s="36"/>
      <c r="G141" s="37"/>
      <c r="L141" s="13"/>
      <c r="N141" s="131"/>
      <c r="P141" s="14"/>
      <c r="Q141" s="14"/>
      <c r="S141" s="13"/>
      <c r="V141" s="2"/>
      <c r="W141" s="2"/>
      <c r="X141" s="2"/>
      <c r="Y141" s="2"/>
      <c r="Z141" s="2"/>
      <c r="AA141" s="2"/>
    </row>
    <row r="142" spans="1:27" ht="12" customHeight="1">
      <c r="A142" s="2" t="s">
        <v>3</v>
      </c>
      <c r="B142" s="36"/>
      <c r="C142" s="36"/>
      <c r="G142" s="37"/>
      <c r="L142" s="13"/>
      <c r="N142" s="131"/>
      <c r="P142" s="14"/>
      <c r="Q142" s="14"/>
      <c r="S142" s="13"/>
      <c r="V142" s="2"/>
      <c r="W142" s="2"/>
      <c r="X142" s="2"/>
      <c r="Y142" s="2"/>
      <c r="Z142" s="2"/>
      <c r="AA142" s="2"/>
    </row>
    <row r="143" spans="1:27" ht="12" customHeight="1">
      <c r="A143" s="2" t="s">
        <v>3</v>
      </c>
      <c r="B143" s="36"/>
      <c r="C143" s="36"/>
      <c r="G143" s="37"/>
      <c r="L143" s="13"/>
      <c r="N143" s="131"/>
      <c r="P143" s="14"/>
      <c r="Q143" s="14"/>
      <c r="S143" s="13"/>
      <c r="V143" s="2"/>
      <c r="W143" s="2"/>
      <c r="X143" s="2"/>
      <c r="Y143" s="2"/>
      <c r="Z143" s="2"/>
      <c r="AA143" s="2"/>
    </row>
    <row r="144" spans="1:27" ht="12" customHeight="1">
      <c r="A144" s="2" t="s">
        <v>3</v>
      </c>
      <c r="B144" s="36"/>
      <c r="C144" s="36"/>
      <c r="G144" s="37"/>
      <c r="L144" s="13"/>
      <c r="N144" s="131"/>
      <c r="P144" s="14"/>
      <c r="Q144" s="14"/>
      <c r="S144" s="13"/>
      <c r="V144" s="2"/>
      <c r="W144" s="2"/>
      <c r="X144" s="2"/>
      <c r="Y144" s="2"/>
      <c r="Z144" s="2"/>
      <c r="AA144" s="2"/>
    </row>
    <row r="145" spans="1:27">
      <c r="A145" s="2" t="s">
        <v>3</v>
      </c>
      <c r="B145" s="36"/>
      <c r="C145" s="36"/>
      <c r="G145" s="37"/>
      <c r="L145" s="13"/>
      <c r="N145" s="131"/>
      <c r="P145" s="14"/>
      <c r="Q145" s="14"/>
      <c r="S145" s="13"/>
      <c r="V145" s="2"/>
      <c r="W145" s="2"/>
      <c r="X145" s="2"/>
      <c r="Y145" s="2"/>
      <c r="Z145" s="2"/>
      <c r="AA145" s="2"/>
    </row>
    <row r="146" spans="1:27">
      <c r="A146" s="2" t="s">
        <v>3</v>
      </c>
      <c r="B146" s="36"/>
      <c r="C146" s="36"/>
      <c r="G146" s="37"/>
      <c r="L146" s="13"/>
      <c r="N146" s="131"/>
      <c r="P146" s="14"/>
      <c r="Q146" s="14"/>
      <c r="S146" s="13"/>
      <c r="V146" s="2"/>
      <c r="W146" s="2"/>
      <c r="X146" s="2"/>
      <c r="Y146" s="2"/>
      <c r="Z146" s="2"/>
      <c r="AA146" s="2"/>
    </row>
    <row r="148" spans="1:27" ht="12" customHeight="1"/>
    <row r="149" spans="1:27" ht="12.75" customHeight="1"/>
    <row r="166" ht="12" customHeight="1"/>
    <row r="167" ht="12.75" customHeight="1"/>
    <row r="168" ht="12" customHeight="1"/>
    <row r="169" ht="12.75" customHeight="1"/>
    <row r="180" ht="12" customHeight="1"/>
    <row r="181" ht="12.75" customHeight="1"/>
    <row r="182" ht="12" customHeight="1"/>
    <row r="183" ht="12.75" customHeight="1"/>
    <row r="186" ht="12" customHeight="1"/>
    <row r="187" ht="12.75" customHeight="1"/>
    <row r="188" ht="12" customHeight="1"/>
    <row r="189" ht="12.75" customHeight="1"/>
    <row r="190" ht="12" customHeight="1"/>
    <row r="191" ht="12.75" customHeight="1"/>
    <row r="193" ht="12.75" customHeight="1"/>
    <row r="203" ht="12" customHeight="1"/>
    <row r="204" ht="12.75" customHeight="1"/>
    <row r="205" ht="12" customHeight="1"/>
    <row r="206" ht="12.75" customHeight="1"/>
    <row r="210" ht="12" customHeight="1"/>
    <row r="211" ht="12.75" customHeight="1"/>
    <row r="213" ht="12" customHeight="1"/>
    <row r="214" ht="12.75" customHeight="1"/>
  </sheetData>
  <sheetProtection autoFilter="0"/>
  <protectedRanges>
    <protectedRange password="EE42" sqref="H22:J22 J5 H23:H29 V59 Z59 H63:I63 V97 Z97 J91:J93 B6:I7 V74:V75 Z74:Z75 B74:J75 B72:H73 B84:J85 B22:G66 B95:J97 B87:J88 B81:H83 B67:J71 B91:H94 I94:J94 W13:Y13 B78:J80 X45:Y45 B2:J4 A105:K65539 C21:J21 A5:H5 A10 A14:J14 A18 A22 A26 A30 A34 A38 A42 A46 A50 A54 A58 A62 A66 A70 A74 A78 A82 A86 A94 A98 P38:Q38 B17:J18 B89:H89 J89 H30:J43 B15:H16 J16 B19:H20 J20 H46:J55 H44:H45 J44:J45 H56:H58 J56:J58 J60:J62 H60:H62 B76:H77 J76:J77 A1:J1 H59:J59 A90:J90 B8:J13 AB45 H64:J66 V63:V64 Z63:Z64" name="Range1"/>
    <protectedRange password="EE42" sqref="I5" name="Range1_1"/>
    <protectedRange password="EE42" sqref="J6:J7" name="Range1_2"/>
    <protectedRange password="EE42" sqref="B86:J86" name="Range1_3"/>
    <protectedRange password="EE42" sqref="B98:J98" name="Range1_4"/>
    <protectedRange password="EE42" sqref="V13" name="Range1_7"/>
    <protectedRange password="EE42" sqref="Z13" name="Range1_8"/>
    <protectedRange password="EE42" sqref="V31:V34" name="Range1_9"/>
    <protectedRange password="EE42" sqref="Z31:Z34" name="Range1_10"/>
    <protectedRange password="EE42" sqref="V44" name="Range1_11"/>
    <protectedRange password="EE42" sqref="Z44" name="Range1_12"/>
    <protectedRange password="EE42" sqref="V45" name="Range1_5_1"/>
    <protectedRange password="EE42" sqref="W45" name="Range1_13"/>
    <protectedRange password="EE42" sqref="Z45" name="Range1_5_2"/>
    <protectedRange password="EE42" sqref="AA45" name="Range1_14"/>
    <protectedRange password="EE42" sqref="V55" name="Range1_15"/>
    <protectedRange password="EE42" sqref="Z55" name="Range1_16"/>
    <protectedRange password="EE42" sqref="V56" name="Range1_17"/>
    <protectedRange password="EE42" sqref="Z56" name="Range1_18"/>
    <protectedRange password="EE42" sqref="V62" name="Range1_19"/>
    <protectedRange password="EE42" sqref="Z62" name="Range1_20"/>
    <protectedRange password="EE42" sqref="V91" name="Range1_21"/>
    <protectedRange password="EE42" sqref="V92" name="Range1_22"/>
    <protectedRange password="EE42" sqref="Z91" name="Range1_23"/>
    <protectedRange password="EE42" sqref="Z92" name="Range1_25"/>
    <protectedRange password="EE42" sqref="I15" name="Range1_26"/>
    <protectedRange password="EE42" sqref="I16" name="Range1_27"/>
    <protectedRange password="EE42" sqref="I19" name="Range1_28"/>
    <protectedRange password="EE42" sqref="I20" name="Range1_29"/>
    <protectedRange password="EE42" sqref="I44:I45" name="Range1_30"/>
    <protectedRange password="EE42" sqref="I56" name="Range1_31"/>
    <protectedRange password="EE42" sqref="I57" name="Range1_32"/>
    <protectedRange password="EE42" sqref="I58" name="Range1_33"/>
    <protectedRange password="EE42" sqref="I60" name="Range1_34"/>
    <protectedRange password="EE42" sqref="I61" name="Range1_35"/>
    <protectedRange password="EE42" sqref="I62" name="Range1_36"/>
    <protectedRange password="EE42" sqref="I77" name="Range1_37"/>
    <protectedRange password="EE42" sqref="I89" name="Range1_38"/>
    <protectedRange password="EE42" sqref="I91:I92" name="Range1_39"/>
    <protectedRange password="EE42" sqref="J15" name="Range1_24"/>
    <protectedRange password="EE42" sqref="J19" name="Range1_40"/>
    <protectedRange password="EE42" sqref="B104:F104 H104:J104" name="Range1_42"/>
    <protectedRange password="EE42" sqref="B99:F103 H99:J103" name="Range1_4_2"/>
    <protectedRange password="EE42" sqref="A99:A103" name="Range1_10_2"/>
    <protectedRange password="EE42" sqref="G104" name="Range1_6_1_1"/>
    <protectedRange password="EE42" sqref="G99:G103" name="Range1_4_1_2"/>
    <protectedRange password="EE42" sqref="T22 T74:U75 T97:U97 T59:U59 T62:U63 U79 T80:U83 T88:U88 T90:U90 T93:U95 T9:U9 T65:U72" name="Range1_27_2_1_2"/>
    <protectedRange password="EE42" sqref="T13" name="Range1_7_5_1_1_2"/>
    <protectedRange password="EE42" sqref="U13" name="Range1_8_6_1_1_2"/>
    <protectedRange password="EE42" sqref="T31:T34" name="Range1_9_5_1_1_2"/>
    <protectedRange password="EE42" sqref="U31:U34" name="Range1_10_4_1_1_2"/>
    <protectedRange password="EE42" sqref="T44" name="Range1_11_4_1_1_2"/>
    <protectedRange password="EE42" sqref="U44" name="Range1_12_5_1_1_2"/>
    <protectedRange password="EE42" sqref="T55" name="Range1_15_4_1_1_2"/>
    <protectedRange password="EE42" sqref="U55" name="Range1_16_4_1_1_2"/>
    <protectedRange password="EE42" sqref="T56" name="Range1_17_4_1_1_2"/>
    <protectedRange password="EE42" sqref="U56" name="Range1_18_4_1_1_2"/>
    <protectedRange password="EE42" sqref="T91" name="Range1_21_4_1_1_2"/>
    <protectedRange password="EE42" sqref="T92" name="Range1_22_4_1_1_2"/>
    <protectedRange password="EE42" sqref="U91" name="Range1_23_4_1_1_2"/>
    <protectedRange password="EE42" sqref="U92" name="Range1_25_4_1_1_2"/>
    <protectedRange password="EE42" sqref="T104" name="Range1_42_2_1_1_2"/>
    <protectedRange password="EE42" sqref="T64:U64" name="Range1_1_1_1_1_1_2"/>
    <protectedRange password="EE42" sqref="R105:R65539" name="Range1_41"/>
    <protectedRange password="EE42" sqref="R22 R74:S75 R97:S97 R59:S59 R62:S63 S79 R80:S83 R88:S88 R90:S90 R93:S95 R9:S9 R65:S72 K22 K74:L75 K97:L97 K59:L59 K62:L63 L79 K80:L83 K88:L88 K90:L90 K93:L95 K9:L9 K65:L72" name="Range1_27_2_1"/>
    <protectedRange password="EE42" sqref="R13 K13" name="Range1_7_5_1_1"/>
    <protectedRange password="EE42" sqref="S13 L13" name="Range1_8_6_1_1_1"/>
    <protectedRange password="EE42" sqref="R31:R34 K31:K34" name="Range1_9_5_1_1"/>
    <protectedRange password="EE42" sqref="S31:S34 L31:L34" name="Range1_10_4_1_1_1"/>
    <protectedRange password="EE42" sqref="R44 K44" name="Range1_11_4_1_1"/>
    <protectedRange password="EE42" sqref="S44 L44" name="Range1_12_5_1_1_1"/>
    <protectedRange password="EE42" sqref="R55 K55" name="Range1_15_4_1_1"/>
    <protectedRange password="EE42" sqref="S55 L55" name="Range1_16_4_1_1_1"/>
    <protectedRange password="EE42" sqref="R56 K56" name="Range1_17_4_1_1"/>
    <protectedRange password="EE42" sqref="S56 L56" name="Range1_18_4_1_1_1"/>
    <protectedRange password="EE42" sqref="R91 K91" name="Range1_21_4_1_1"/>
    <protectedRange password="EE42" sqref="R92 K92" name="Range1_22_4_1_1"/>
    <protectedRange password="EE42" sqref="S91 L91" name="Range1_23_4_1_1"/>
    <protectedRange password="EE42" sqref="S92 L92" name="Range1_25_4_1_1"/>
    <protectedRange password="EE42" sqref="R104 K104" name="Range1_42_2_1_1"/>
    <protectedRange password="EE42" sqref="S64 L64" name="Range1_41_1"/>
    <protectedRange password="EE42" sqref="R64 K64" name="Range1_44"/>
  </protectedRanges>
  <autoFilter ref="A1:AC1" xr:uid="{00000000-0009-0000-0000-000004000000}">
    <sortState xmlns:xlrd2="http://schemas.microsoft.com/office/spreadsheetml/2017/richdata2" ref="A2:AC101">
      <sortCondition ref="N1"/>
    </sortState>
  </autoFilter>
  <dataValidations count="22">
    <dataValidation type="list" allowBlank="1" showInputMessage="1" showErrorMessage="1" sqref="L131" xr:uid="{00000000-0002-0000-0400-000000000000}">
      <formula1>$V$131:$W$131</formula1>
    </dataValidation>
    <dataValidation type="list" allowBlank="1" showInputMessage="1" showErrorMessage="1" sqref="L105" xr:uid="{00000000-0002-0000-0400-000001000000}">
      <formula1>$V$105:$W$105</formula1>
    </dataValidation>
    <dataValidation type="list" allowBlank="1" showInputMessage="1" showErrorMessage="1" sqref="N131" xr:uid="{00000000-0002-0000-0400-000003000000}">
      <formula1>$O$131:$O$131</formula1>
    </dataValidation>
    <dataValidation type="list" allowBlank="1" showInputMessage="1" showErrorMessage="1" sqref="N105" xr:uid="{00000000-0002-0000-0400-000004000000}">
      <formula1>$O$105:$O$105</formula1>
    </dataValidation>
    <dataValidation type="list" allowBlank="1" showInputMessage="1" showErrorMessage="1" sqref="N95:N96" xr:uid="{00000000-0002-0000-0400-000005000000}">
      <formula1>$O$95:$O$95</formula1>
    </dataValidation>
    <dataValidation type="list" allowBlank="1" showInputMessage="1" showErrorMessage="1" sqref="N94" xr:uid="{00000000-0002-0000-0400-000006000000}">
      <formula1>$O$94:$P$94</formula1>
    </dataValidation>
    <dataValidation type="list" allowBlank="1" showInputMessage="1" showErrorMessage="1" sqref="N66 N68:N69" xr:uid="{00000000-0002-0000-0400-000007000000}">
      <formula1>$O$66:$P$66</formula1>
    </dataValidation>
    <dataValidation type="list" allowBlank="1" showInputMessage="1" showErrorMessage="1" sqref="N65" xr:uid="{00000000-0002-0000-0400-000008000000}">
      <formula1>$O$65:$O$65</formula1>
    </dataValidation>
    <dataValidation type="list" allowBlank="1" showInputMessage="1" showErrorMessage="1" sqref="N64" xr:uid="{00000000-0002-0000-0400-000009000000}">
      <formula1>$O$64:$P$64</formula1>
    </dataValidation>
    <dataValidation type="list" allowBlank="1" showInputMessage="1" showErrorMessage="1" sqref="N55" xr:uid="{00000000-0002-0000-0400-00000A000000}">
      <formula1>$O$55:$O$55</formula1>
    </dataValidation>
    <dataValidation type="list" allowBlank="1" showInputMessage="1" showErrorMessage="1" sqref="N52" xr:uid="{00000000-0002-0000-0400-00000B000000}">
      <formula1>$O$52:$O$52</formula1>
    </dataValidation>
    <dataValidation type="list" allowBlank="1" showInputMessage="1" showErrorMessage="1" sqref="N53" xr:uid="{00000000-0002-0000-0400-00000C000000}">
      <formula1>$O$53:$O$53</formula1>
    </dataValidation>
    <dataValidation type="list" allowBlank="1" showInputMessage="1" showErrorMessage="1" sqref="N50" xr:uid="{00000000-0002-0000-0400-00000D000000}">
      <formula1>$O$50:$O$50</formula1>
    </dataValidation>
    <dataValidation type="list" allowBlank="1" showInputMessage="1" showErrorMessage="1" sqref="N46" xr:uid="{00000000-0002-0000-0400-00000E000000}">
      <formula1>$O$46:$O$46</formula1>
    </dataValidation>
    <dataValidation type="list" allowBlank="1" showInputMessage="1" showErrorMessage="1" sqref="N37" xr:uid="{00000000-0002-0000-0400-00000F000000}">
      <formula1>$O$37:$O$37</formula1>
    </dataValidation>
    <dataValidation type="list" allowBlank="1" showInputMessage="1" showErrorMessage="1" sqref="N98" xr:uid="{00000000-0002-0000-0400-000010000000}">
      <formula1>$O$22:$Q$22</formula1>
    </dataValidation>
    <dataValidation type="list" allowBlank="1" showInputMessage="1" showErrorMessage="1" sqref="N99:N103" xr:uid="{00000000-0002-0000-0400-000011000000}">
      <formula1>$U$22:$W$22</formula1>
    </dataValidation>
    <dataValidation type="list" allowBlank="1" showInputMessage="1" showErrorMessage="1" sqref="N104" xr:uid="{00000000-0002-0000-0400-000012000000}">
      <formula1>$U$104:$U$104</formula1>
    </dataValidation>
    <dataValidation type="list" allowBlank="1" showInputMessage="1" showErrorMessage="1" sqref="U104" xr:uid="{00000000-0002-0000-0400-000013000000}">
      <formula1>$V$104:$W$104</formula1>
    </dataValidation>
    <dataValidation type="list" allowBlank="1" showInputMessage="1" showErrorMessage="1" sqref="S104 L104" xr:uid="{F74E91B0-EF24-4410-997A-6A7036B5C316}">
      <formula1>$T$104:$U$104</formula1>
    </dataValidation>
    <dataValidation type="list" allowBlank="1" showInputMessage="1" showErrorMessage="1" sqref="S105" xr:uid="{590FC1F3-694D-4B8C-B1C0-49A8E29672CC}">
      <formula1>$T$105:$U$105</formula1>
    </dataValidation>
    <dataValidation type="list" allowBlank="1" showInputMessage="1" showErrorMessage="1" sqref="S131" xr:uid="{87425A8C-AD80-4DFD-B512-84439EAF9955}">
      <formula1>$T$131:$U$131</formula1>
    </dataValidation>
  </dataValidations>
  <printOptions horizontalCentered="1"/>
  <pageMargins left="0.25" right="0.25" top="0.5" bottom="0.5" header="0.3" footer="0.17"/>
  <pageSetup paperSize="5" scale="74" fitToHeight="22" orientation="landscape" horizontalDpi="300" verticalDpi="300" r:id="rId1"/>
  <headerFooter>
    <oddHeader>&amp;L&amp;"Arial,Regular"Refinitiv&amp;C&amp;"Arial,Regular"DIST Reverse Mapping&amp;R&amp;"Arial,Regular"New Installations - Conversions</oddHeader>
    <oddFooter>&amp;L&amp;"Arial,Regular"&amp;8Confidential
&amp;Z&amp;F&amp;C&amp;"Arial,Regular"&amp;8&amp;D&amp;R&amp;"Arial,Regular"&amp;8Page &amp;P of &amp;N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O18"/>
  <sheetViews>
    <sheetView workbookViewId="0"/>
  </sheetViews>
  <sheetFormatPr defaultColWidth="8.7109375" defaultRowHeight="15"/>
  <cols>
    <col min="1" max="1" width="16.28515625" customWidth="1"/>
    <col min="2" max="2" width="20.7109375" customWidth="1"/>
    <col min="3" max="3" width="11" customWidth="1"/>
    <col min="4" max="4" width="47" customWidth="1"/>
  </cols>
  <sheetData>
    <row r="1" spans="1:15" ht="45">
      <c r="A1" s="190" t="s">
        <v>555</v>
      </c>
      <c r="B1" s="138" t="s">
        <v>556</v>
      </c>
      <c r="C1" s="139" t="s">
        <v>553</v>
      </c>
      <c r="D1" s="139" t="s">
        <v>37</v>
      </c>
      <c r="E1" s="488" t="s">
        <v>988</v>
      </c>
    </row>
    <row r="2" spans="1:15">
      <c r="A2" s="137" t="s">
        <v>557</v>
      </c>
      <c r="B2" s="135" t="s">
        <v>558</v>
      </c>
      <c r="C2" s="133" t="s">
        <v>1009</v>
      </c>
      <c r="D2" s="142"/>
      <c r="E2" s="466"/>
      <c r="F2" s="497"/>
      <c r="G2" s="497"/>
      <c r="H2" s="497"/>
      <c r="I2" s="497"/>
      <c r="J2" s="498"/>
      <c r="K2" s="498"/>
      <c r="L2" s="498"/>
      <c r="M2" s="498"/>
      <c r="N2" s="498"/>
      <c r="O2" s="498"/>
    </row>
    <row r="3" spans="1:15">
      <c r="A3" s="137" t="s">
        <v>559</v>
      </c>
      <c r="B3" s="135" t="s">
        <v>559</v>
      </c>
      <c r="C3" s="133" t="s">
        <v>1009</v>
      </c>
      <c r="D3" s="142"/>
      <c r="E3" s="466"/>
    </row>
    <row r="4" spans="1:15">
      <c r="A4" s="137" t="s">
        <v>560</v>
      </c>
      <c r="B4" s="135" t="s">
        <v>554</v>
      </c>
      <c r="C4" s="133" t="s">
        <v>1009</v>
      </c>
      <c r="D4" s="134"/>
      <c r="E4" s="466"/>
    </row>
    <row r="5" spans="1:15">
      <c r="A5" s="137" t="s">
        <v>558</v>
      </c>
      <c r="B5" s="135" t="s">
        <v>558</v>
      </c>
      <c r="C5" s="133" t="s">
        <v>1009</v>
      </c>
      <c r="D5" s="134"/>
      <c r="E5" s="466"/>
    </row>
    <row r="6" spans="1:15">
      <c r="A6" s="137" t="s">
        <v>561</v>
      </c>
      <c r="B6" s="136" t="s">
        <v>561</v>
      </c>
      <c r="C6" s="133" t="s">
        <v>1009</v>
      </c>
      <c r="D6" s="134"/>
      <c r="E6" s="466"/>
    </row>
    <row r="7" spans="1:15">
      <c r="A7" s="137" t="s">
        <v>562</v>
      </c>
      <c r="B7" s="136" t="s">
        <v>563</v>
      </c>
      <c r="C7" s="133" t="s">
        <v>1009</v>
      </c>
      <c r="D7" s="134"/>
      <c r="E7" s="466"/>
    </row>
    <row r="8" spans="1:15">
      <c r="A8" s="137" t="s">
        <v>564</v>
      </c>
      <c r="B8" s="135" t="s">
        <v>565</v>
      </c>
      <c r="C8" s="133" t="s">
        <v>1009</v>
      </c>
      <c r="D8" s="134"/>
      <c r="E8" s="466"/>
    </row>
    <row r="9" spans="1:15">
      <c r="A9" s="137" t="s">
        <v>44</v>
      </c>
      <c r="B9" s="135" t="s">
        <v>1010</v>
      </c>
      <c r="C9" s="133" t="s">
        <v>1009</v>
      </c>
      <c r="D9" s="134" t="s">
        <v>1011</v>
      </c>
      <c r="E9" s="466"/>
    </row>
    <row r="10" spans="1:15">
      <c r="A10" s="137" t="s">
        <v>566</v>
      </c>
      <c r="B10" s="135" t="s">
        <v>40</v>
      </c>
      <c r="C10" s="133" t="s">
        <v>1009</v>
      </c>
      <c r="D10" s="134"/>
      <c r="E10" s="466"/>
    </row>
    <row r="11" spans="1:15">
      <c r="A11" s="137" t="s">
        <v>567</v>
      </c>
      <c r="B11" s="135" t="s">
        <v>40</v>
      </c>
      <c r="C11" s="133" t="s">
        <v>1009</v>
      </c>
      <c r="D11" s="134"/>
      <c r="E11" s="466"/>
    </row>
    <row r="12" spans="1:15">
      <c r="A12" s="137" t="s">
        <v>568</v>
      </c>
      <c r="B12" s="135" t="s">
        <v>40</v>
      </c>
      <c r="C12" s="133" t="s">
        <v>1009</v>
      </c>
      <c r="D12" s="134" t="s">
        <v>3</v>
      </c>
      <c r="E12" s="466"/>
    </row>
    <row r="13" spans="1:15">
      <c r="A13" s="137" t="s">
        <v>569</v>
      </c>
      <c r="B13" s="135" t="s">
        <v>40</v>
      </c>
      <c r="C13" s="133" t="s">
        <v>1009</v>
      </c>
      <c r="D13" s="134"/>
      <c r="E13" s="466"/>
    </row>
    <row r="14" spans="1:15">
      <c r="A14" s="137" t="s">
        <v>570</v>
      </c>
      <c r="B14" s="135" t="s">
        <v>40</v>
      </c>
      <c r="C14" s="133" t="s">
        <v>1009</v>
      </c>
      <c r="D14" s="134"/>
      <c r="E14" s="466"/>
    </row>
    <row r="15" spans="1:15">
      <c r="A15" s="137"/>
      <c r="B15" s="135"/>
      <c r="C15" s="133"/>
      <c r="D15" s="134"/>
      <c r="E15" s="466"/>
    </row>
    <row r="16" spans="1:15">
      <c r="A16" s="137"/>
      <c r="B16" s="135"/>
      <c r="C16" s="133"/>
      <c r="D16" s="134"/>
      <c r="E16" s="466"/>
    </row>
    <row r="17" spans="4:5" ht="15.75" thickBot="1">
      <c r="E17" s="466"/>
    </row>
    <row r="18" spans="4:5">
      <c r="D18" s="489" t="s">
        <v>993</v>
      </c>
      <c r="E18" s="490">
        <f>SUM(E2:E16)</f>
        <v>0</v>
      </c>
    </row>
  </sheetData>
  <pageMargins left="0.7" right="0.7" top="0.75" bottom="0.75" header="0.3" footer="0.3"/>
  <pageSetup paperSize="216"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3E3161-06F8-4339-B1D3-561E8CD3B0EE}">
  <dimension ref="A1:AS207"/>
  <sheetViews>
    <sheetView topLeftCell="H1" zoomScaleNormal="100" workbookViewId="0">
      <pane ySplit="1" topLeftCell="A2" activePane="bottomLeft" state="frozen"/>
      <selection pane="bottomLeft" activeCell="N1" sqref="N1:O1048576"/>
    </sheetView>
  </sheetViews>
  <sheetFormatPr defaultColWidth="9.28515625" defaultRowHeight="15"/>
  <cols>
    <col min="1" max="1" width="3.7109375" style="2" customWidth="1"/>
    <col min="2" max="2" width="8" style="6" customWidth="1"/>
    <col min="3" max="3" width="7.7109375" style="6" customWidth="1"/>
    <col min="4" max="4" width="6.85546875" style="38" customWidth="1"/>
    <col min="5" max="5" width="9.42578125" style="38" customWidth="1"/>
    <col min="6" max="6" width="22.5703125" style="39" customWidth="1"/>
    <col min="7" max="7" width="27.42578125" style="6" customWidth="1"/>
    <col min="8" max="8" width="32.7109375" style="40" customWidth="1"/>
    <col min="9" max="9" width="23.7109375" style="5" customWidth="1"/>
    <col min="10" max="10" width="33.140625" style="5" customWidth="1"/>
    <col min="11" max="12" width="5.7109375" style="38" customWidth="1"/>
    <col min="13" max="13" width="9.28515625" style="38" customWidth="1"/>
    <col min="14" max="14" width="24.28515625" style="38" customWidth="1"/>
    <col min="15" max="15" width="24.5703125" style="38" customWidth="1"/>
    <col min="16" max="16" width="28.28515625" style="38" customWidth="1"/>
    <col min="17" max="17" width="29.85546875" style="38" customWidth="1"/>
    <col min="18" max="18" width="28.28515625" style="38" customWidth="1"/>
    <col min="19" max="19" width="29.85546875" style="38" customWidth="1"/>
    <col min="20" max="20" width="28.28515625" style="5" customWidth="1"/>
    <col min="21" max="21" width="29.85546875" style="5" customWidth="1"/>
    <col min="22" max="22" width="20.7109375" style="38" customWidth="1"/>
    <col min="23" max="23" width="25" style="38" customWidth="1"/>
    <col min="24" max="24" width="33" style="38" customWidth="1"/>
    <col min="25" max="25" width="33.28515625" style="38" customWidth="1"/>
    <col min="26" max="31" width="39" style="81" customWidth="1"/>
    <col min="32" max="32" width="38" style="81" customWidth="1"/>
    <col min="33" max="33" width="31.85546875" style="81" customWidth="1"/>
    <col min="34" max="41" width="34.5703125" style="81" customWidth="1"/>
    <col min="42" max="43" width="34.5703125" customWidth="1"/>
    <col min="44" max="44" width="34.5703125" style="5" customWidth="1"/>
    <col min="45" max="45" width="34.5703125" style="413" customWidth="1"/>
    <col min="46" max="46" width="31.7109375" style="2" customWidth="1"/>
    <col min="47" max="47" width="31" style="2" customWidth="1"/>
    <col min="48" max="49" width="28.28515625" style="2" customWidth="1"/>
    <col min="50" max="276" width="9.28515625" style="2"/>
    <col min="277" max="277" width="3.7109375" style="2" customWidth="1"/>
    <col min="278" max="278" width="8" style="2" customWidth="1"/>
    <col min="279" max="279" width="7.7109375" style="2" customWidth="1"/>
    <col min="280" max="280" width="5.42578125" style="2" customWidth="1"/>
    <col min="281" max="281" width="9.42578125" style="2" customWidth="1"/>
    <col min="282" max="282" width="11.7109375" style="2" customWidth="1"/>
    <col min="283" max="283" width="27.42578125" style="2" customWidth="1"/>
    <col min="284" max="284" width="32.7109375" style="2" customWidth="1"/>
    <col min="285" max="286" width="23.7109375" style="2" customWidth="1"/>
    <col min="287" max="288" width="5.7109375" style="2" customWidth="1"/>
    <col min="289" max="289" width="9.28515625" style="2"/>
    <col min="290" max="290" width="38" style="2" customWidth="1"/>
    <col min="291" max="291" width="31.85546875" style="2" customWidth="1"/>
    <col min="292" max="301" width="34.5703125" style="2" customWidth="1"/>
    <col min="302" max="302" width="31.7109375" style="2" customWidth="1"/>
    <col min="303" max="303" width="31" style="2" customWidth="1"/>
    <col min="304" max="305" width="28.28515625" style="2" customWidth="1"/>
    <col min="306" max="532" width="9.28515625" style="2"/>
    <col min="533" max="533" width="3.7109375" style="2" customWidth="1"/>
    <col min="534" max="534" width="8" style="2" customWidth="1"/>
    <col min="535" max="535" width="7.7109375" style="2" customWidth="1"/>
    <col min="536" max="536" width="5.42578125" style="2" customWidth="1"/>
    <col min="537" max="537" width="9.42578125" style="2" customWidth="1"/>
    <col min="538" max="538" width="11.7109375" style="2" customWidth="1"/>
    <col min="539" max="539" width="27.42578125" style="2" customWidth="1"/>
    <col min="540" max="540" width="32.7109375" style="2" customWidth="1"/>
    <col min="541" max="542" width="23.7109375" style="2" customWidth="1"/>
    <col min="543" max="544" width="5.7109375" style="2" customWidth="1"/>
    <col min="545" max="545" width="9.28515625" style="2"/>
    <col min="546" max="546" width="38" style="2" customWidth="1"/>
    <col min="547" max="547" width="31.85546875" style="2" customWidth="1"/>
    <col min="548" max="557" width="34.5703125" style="2" customWidth="1"/>
    <col min="558" max="558" width="31.7109375" style="2" customWidth="1"/>
    <col min="559" max="559" width="31" style="2" customWidth="1"/>
    <col min="560" max="561" width="28.28515625" style="2" customWidth="1"/>
    <col min="562" max="788" width="9.28515625" style="2"/>
    <col min="789" max="789" width="3.7109375" style="2" customWidth="1"/>
    <col min="790" max="790" width="8" style="2" customWidth="1"/>
    <col min="791" max="791" width="7.7109375" style="2" customWidth="1"/>
    <col min="792" max="792" width="5.42578125" style="2" customWidth="1"/>
    <col min="793" max="793" width="9.42578125" style="2" customWidth="1"/>
    <col min="794" max="794" width="11.7109375" style="2" customWidth="1"/>
    <col min="795" max="795" width="27.42578125" style="2" customWidth="1"/>
    <col min="796" max="796" width="32.7109375" style="2" customWidth="1"/>
    <col min="797" max="798" width="23.7109375" style="2" customWidth="1"/>
    <col min="799" max="800" width="5.7109375" style="2" customWidth="1"/>
    <col min="801" max="801" width="9.28515625" style="2"/>
    <col min="802" max="802" width="38" style="2" customWidth="1"/>
    <col min="803" max="803" width="31.85546875" style="2" customWidth="1"/>
    <col min="804" max="813" width="34.5703125" style="2" customWidth="1"/>
    <col min="814" max="814" width="31.7109375" style="2" customWidth="1"/>
    <col min="815" max="815" width="31" style="2" customWidth="1"/>
    <col min="816" max="817" width="28.28515625" style="2" customWidth="1"/>
    <col min="818" max="1044" width="9.28515625" style="2"/>
    <col min="1045" max="1045" width="3.7109375" style="2" customWidth="1"/>
    <col min="1046" max="1046" width="8" style="2" customWidth="1"/>
    <col min="1047" max="1047" width="7.7109375" style="2" customWidth="1"/>
    <col min="1048" max="1048" width="5.42578125" style="2" customWidth="1"/>
    <col min="1049" max="1049" width="9.42578125" style="2" customWidth="1"/>
    <col min="1050" max="1050" width="11.7109375" style="2" customWidth="1"/>
    <col min="1051" max="1051" width="27.42578125" style="2" customWidth="1"/>
    <col min="1052" max="1052" width="32.7109375" style="2" customWidth="1"/>
    <col min="1053" max="1054" width="23.7109375" style="2" customWidth="1"/>
    <col min="1055" max="1056" width="5.7109375" style="2" customWidth="1"/>
    <col min="1057" max="1057" width="9.28515625" style="2"/>
    <col min="1058" max="1058" width="38" style="2" customWidth="1"/>
    <col min="1059" max="1059" width="31.85546875" style="2" customWidth="1"/>
    <col min="1060" max="1069" width="34.5703125" style="2" customWidth="1"/>
    <col min="1070" max="1070" width="31.7109375" style="2" customWidth="1"/>
    <col min="1071" max="1071" width="31" style="2" customWidth="1"/>
    <col min="1072" max="1073" width="28.28515625" style="2" customWidth="1"/>
    <col min="1074" max="1300" width="9.28515625" style="2"/>
    <col min="1301" max="1301" width="3.7109375" style="2" customWidth="1"/>
    <col min="1302" max="1302" width="8" style="2" customWidth="1"/>
    <col min="1303" max="1303" width="7.7109375" style="2" customWidth="1"/>
    <col min="1304" max="1304" width="5.42578125" style="2" customWidth="1"/>
    <col min="1305" max="1305" width="9.42578125" style="2" customWidth="1"/>
    <col min="1306" max="1306" width="11.7109375" style="2" customWidth="1"/>
    <col min="1307" max="1307" width="27.42578125" style="2" customWidth="1"/>
    <col min="1308" max="1308" width="32.7109375" style="2" customWidth="1"/>
    <col min="1309" max="1310" width="23.7109375" style="2" customWidth="1"/>
    <col min="1311" max="1312" width="5.7109375" style="2" customWidth="1"/>
    <col min="1313" max="1313" width="9.28515625" style="2"/>
    <col min="1314" max="1314" width="38" style="2" customWidth="1"/>
    <col min="1315" max="1315" width="31.85546875" style="2" customWidth="1"/>
    <col min="1316" max="1325" width="34.5703125" style="2" customWidth="1"/>
    <col min="1326" max="1326" width="31.7109375" style="2" customWidth="1"/>
    <col min="1327" max="1327" width="31" style="2" customWidth="1"/>
    <col min="1328" max="1329" width="28.28515625" style="2" customWidth="1"/>
    <col min="1330" max="1556" width="9.28515625" style="2"/>
    <col min="1557" max="1557" width="3.7109375" style="2" customWidth="1"/>
    <col min="1558" max="1558" width="8" style="2" customWidth="1"/>
    <col min="1559" max="1559" width="7.7109375" style="2" customWidth="1"/>
    <col min="1560" max="1560" width="5.42578125" style="2" customWidth="1"/>
    <col min="1561" max="1561" width="9.42578125" style="2" customWidth="1"/>
    <col min="1562" max="1562" width="11.7109375" style="2" customWidth="1"/>
    <col min="1563" max="1563" width="27.42578125" style="2" customWidth="1"/>
    <col min="1564" max="1564" width="32.7109375" style="2" customWidth="1"/>
    <col min="1565" max="1566" width="23.7109375" style="2" customWidth="1"/>
    <col min="1567" max="1568" width="5.7109375" style="2" customWidth="1"/>
    <col min="1569" max="1569" width="9.28515625" style="2"/>
    <col min="1570" max="1570" width="38" style="2" customWidth="1"/>
    <col min="1571" max="1571" width="31.85546875" style="2" customWidth="1"/>
    <col min="1572" max="1581" width="34.5703125" style="2" customWidth="1"/>
    <col min="1582" max="1582" width="31.7109375" style="2" customWidth="1"/>
    <col min="1583" max="1583" width="31" style="2" customWidth="1"/>
    <col min="1584" max="1585" width="28.28515625" style="2" customWidth="1"/>
    <col min="1586" max="1812" width="9.28515625" style="2"/>
    <col min="1813" max="1813" width="3.7109375" style="2" customWidth="1"/>
    <col min="1814" max="1814" width="8" style="2" customWidth="1"/>
    <col min="1815" max="1815" width="7.7109375" style="2" customWidth="1"/>
    <col min="1816" max="1816" width="5.42578125" style="2" customWidth="1"/>
    <col min="1817" max="1817" width="9.42578125" style="2" customWidth="1"/>
    <col min="1818" max="1818" width="11.7109375" style="2" customWidth="1"/>
    <col min="1819" max="1819" width="27.42578125" style="2" customWidth="1"/>
    <col min="1820" max="1820" width="32.7109375" style="2" customWidth="1"/>
    <col min="1821" max="1822" width="23.7109375" style="2" customWidth="1"/>
    <col min="1823" max="1824" width="5.7109375" style="2" customWidth="1"/>
    <col min="1825" max="1825" width="9.28515625" style="2"/>
    <col min="1826" max="1826" width="38" style="2" customWidth="1"/>
    <col min="1827" max="1827" width="31.85546875" style="2" customWidth="1"/>
    <col min="1828" max="1837" width="34.5703125" style="2" customWidth="1"/>
    <col min="1838" max="1838" width="31.7109375" style="2" customWidth="1"/>
    <col min="1839" max="1839" width="31" style="2" customWidth="1"/>
    <col min="1840" max="1841" width="28.28515625" style="2" customWidth="1"/>
    <col min="1842" max="2068" width="9.28515625" style="2"/>
    <col min="2069" max="2069" width="3.7109375" style="2" customWidth="1"/>
    <col min="2070" max="2070" width="8" style="2" customWidth="1"/>
    <col min="2071" max="2071" width="7.7109375" style="2" customWidth="1"/>
    <col min="2072" max="2072" width="5.42578125" style="2" customWidth="1"/>
    <col min="2073" max="2073" width="9.42578125" style="2" customWidth="1"/>
    <col min="2074" max="2074" width="11.7109375" style="2" customWidth="1"/>
    <col min="2075" max="2075" width="27.42578125" style="2" customWidth="1"/>
    <col min="2076" max="2076" width="32.7109375" style="2" customWidth="1"/>
    <col min="2077" max="2078" width="23.7109375" style="2" customWidth="1"/>
    <col min="2079" max="2080" width="5.7109375" style="2" customWidth="1"/>
    <col min="2081" max="2081" width="9.28515625" style="2"/>
    <col min="2082" max="2082" width="38" style="2" customWidth="1"/>
    <col min="2083" max="2083" width="31.85546875" style="2" customWidth="1"/>
    <col min="2084" max="2093" width="34.5703125" style="2" customWidth="1"/>
    <col min="2094" max="2094" width="31.7109375" style="2" customWidth="1"/>
    <col min="2095" max="2095" width="31" style="2" customWidth="1"/>
    <col min="2096" max="2097" width="28.28515625" style="2" customWidth="1"/>
    <col min="2098" max="2324" width="9.28515625" style="2"/>
    <col min="2325" max="2325" width="3.7109375" style="2" customWidth="1"/>
    <col min="2326" max="2326" width="8" style="2" customWidth="1"/>
    <col min="2327" max="2327" width="7.7109375" style="2" customWidth="1"/>
    <col min="2328" max="2328" width="5.42578125" style="2" customWidth="1"/>
    <col min="2329" max="2329" width="9.42578125" style="2" customWidth="1"/>
    <col min="2330" max="2330" width="11.7109375" style="2" customWidth="1"/>
    <col min="2331" max="2331" width="27.42578125" style="2" customWidth="1"/>
    <col min="2332" max="2332" width="32.7109375" style="2" customWidth="1"/>
    <col min="2333" max="2334" width="23.7109375" style="2" customWidth="1"/>
    <col min="2335" max="2336" width="5.7109375" style="2" customWidth="1"/>
    <col min="2337" max="2337" width="9.28515625" style="2"/>
    <col min="2338" max="2338" width="38" style="2" customWidth="1"/>
    <col min="2339" max="2339" width="31.85546875" style="2" customWidth="1"/>
    <col min="2340" max="2349" width="34.5703125" style="2" customWidth="1"/>
    <col min="2350" max="2350" width="31.7109375" style="2" customWidth="1"/>
    <col min="2351" max="2351" width="31" style="2" customWidth="1"/>
    <col min="2352" max="2353" width="28.28515625" style="2" customWidth="1"/>
    <col min="2354" max="2580" width="9.28515625" style="2"/>
    <col min="2581" max="2581" width="3.7109375" style="2" customWidth="1"/>
    <col min="2582" max="2582" width="8" style="2" customWidth="1"/>
    <col min="2583" max="2583" width="7.7109375" style="2" customWidth="1"/>
    <col min="2584" max="2584" width="5.42578125" style="2" customWidth="1"/>
    <col min="2585" max="2585" width="9.42578125" style="2" customWidth="1"/>
    <col min="2586" max="2586" width="11.7109375" style="2" customWidth="1"/>
    <col min="2587" max="2587" width="27.42578125" style="2" customWidth="1"/>
    <col min="2588" max="2588" width="32.7109375" style="2" customWidth="1"/>
    <col min="2589" max="2590" width="23.7109375" style="2" customWidth="1"/>
    <col min="2591" max="2592" width="5.7109375" style="2" customWidth="1"/>
    <col min="2593" max="2593" width="9.28515625" style="2"/>
    <col min="2594" max="2594" width="38" style="2" customWidth="1"/>
    <col min="2595" max="2595" width="31.85546875" style="2" customWidth="1"/>
    <col min="2596" max="2605" width="34.5703125" style="2" customWidth="1"/>
    <col min="2606" max="2606" width="31.7109375" style="2" customWidth="1"/>
    <col min="2607" max="2607" width="31" style="2" customWidth="1"/>
    <col min="2608" max="2609" width="28.28515625" style="2" customWidth="1"/>
    <col min="2610" max="2836" width="9.28515625" style="2"/>
    <col min="2837" max="2837" width="3.7109375" style="2" customWidth="1"/>
    <col min="2838" max="2838" width="8" style="2" customWidth="1"/>
    <col min="2839" max="2839" width="7.7109375" style="2" customWidth="1"/>
    <col min="2840" max="2840" width="5.42578125" style="2" customWidth="1"/>
    <col min="2841" max="2841" width="9.42578125" style="2" customWidth="1"/>
    <col min="2842" max="2842" width="11.7109375" style="2" customWidth="1"/>
    <col min="2843" max="2843" width="27.42578125" style="2" customWidth="1"/>
    <col min="2844" max="2844" width="32.7109375" style="2" customWidth="1"/>
    <col min="2845" max="2846" width="23.7109375" style="2" customWidth="1"/>
    <col min="2847" max="2848" width="5.7109375" style="2" customWidth="1"/>
    <col min="2849" max="2849" width="9.28515625" style="2"/>
    <col min="2850" max="2850" width="38" style="2" customWidth="1"/>
    <col min="2851" max="2851" width="31.85546875" style="2" customWidth="1"/>
    <col min="2852" max="2861" width="34.5703125" style="2" customWidth="1"/>
    <col min="2862" max="2862" width="31.7109375" style="2" customWidth="1"/>
    <col min="2863" max="2863" width="31" style="2" customWidth="1"/>
    <col min="2864" max="2865" width="28.28515625" style="2" customWidth="1"/>
    <col min="2866" max="3092" width="9.28515625" style="2"/>
    <col min="3093" max="3093" width="3.7109375" style="2" customWidth="1"/>
    <col min="3094" max="3094" width="8" style="2" customWidth="1"/>
    <col min="3095" max="3095" width="7.7109375" style="2" customWidth="1"/>
    <col min="3096" max="3096" width="5.42578125" style="2" customWidth="1"/>
    <col min="3097" max="3097" width="9.42578125" style="2" customWidth="1"/>
    <col min="3098" max="3098" width="11.7109375" style="2" customWidth="1"/>
    <col min="3099" max="3099" width="27.42578125" style="2" customWidth="1"/>
    <col min="3100" max="3100" width="32.7109375" style="2" customWidth="1"/>
    <col min="3101" max="3102" width="23.7109375" style="2" customWidth="1"/>
    <col min="3103" max="3104" width="5.7109375" style="2" customWidth="1"/>
    <col min="3105" max="3105" width="9.28515625" style="2"/>
    <col min="3106" max="3106" width="38" style="2" customWidth="1"/>
    <col min="3107" max="3107" width="31.85546875" style="2" customWidth="1"/>
    <col min="3108" max="3117" width="34.5703125" style="2" customWidth="1"/>
    <col min="3118" max="3118" width="31.7109375" style="2" customWidth="1"/>
    <col min="3119" max="3119" width="31" style="2" customWidth="1"/>
    <col min="3120" max="3121" width="28.28515625" style="2" customWidth="1"/>
    <col min="3122" max="3348" width="9.28515625" style="2"/>
    <col min="3349" max="3349" width="3.7109375" style="2" customWidth="1"/>
    <col min="3350" max="3350" width="8" style="2" customWidth="1"/>
    <col min="3351" max="3351" width="7.7109375" style="2" customWidth="1"/>
    <col min="3352" max="3352" width="5.42578125" style="2" customWidth="1"/>
    <col min="3353" max="3353" width="9.42578125" style="2" customWidth="1"/>
    <col min="3354" max="3354" width="11.7109375" style="2" customWidth="1"/>
    <col min="3355" max="3355" width="27.42578125" style="2" customWidth="1"/>
    <col min="3356" max="3356" width="32.7109375" style="2" customWidth="1"/>
    <col min="3357" max="3358" width="23.7109375" style="2" customWidth="1"/>
    <col min="3359" max="3360" width="5.7109375" style="2" customWidth="1"/>
    <col min="3361" max="3361" width="9.28515625" style="2"/>
    <col min="3362" max="3362" width="38" style="2" customWidth="1"/>
    <col min="3363" max="3363" width="31.85546875" style="2" customWidth="1"/>
    <col min="3364" max="3373" width="34.5703125" style="2" customWidth="1"/>
    <col min="3374" max="3374" width="31.7109375" style="2" customWidth="1"/>
    <col min="3375" max="3375" width="31" style="2" customWidth="1"/>
    <col min="3376" max="3377" width="28.28515625" style="2" customWidth="1"/>
    <col min="3378" max="3604" width="9.28515625" style="2"/>
    <col min="3605" max="3605" width="3.7109375" style="2" customWidth="1"/>
    <col min="3606" max="3606" width="8" style="2" customWidth="1"/>
    <col min="3607" max="3607" width="7.7109375" style="2" customWidth="1"/>
    <col min="3608" max="3608" width="5.42578125" style="2" customWidth="1"/>
    <col min="3609" max="3609" width="9.42578125" style="2" customWidth="1"/>
    <col min="3610" max="3610" width="11.7109375" style="2" customWidth="1"/>
    <col min="3611" max="3611" width="27.42578125" style="2" customWidth="1"/>
    <col min="3612" max="3612" width="32.7109375" style="2" customWidth="1"/>
    <col min="3613" max="3614" width="23.7109375" style="2" customWidth="1"/>
    <col min="3615" max="3616" width="5.7109375" style="2" customWidth="1"/>
    <col min="3617" max="3617" width="9.28515625" style="2"/>
    <col min="3618" max="3618" width="38" style="2" customWidth="1"/>
    <col min="3619" max="3619" width="31.85546875" style="2" customWidth="1"/>
    <col min="3620" max="3629" width="34.5703125" style="2" customWidth="1"/>
    <col min="3630" max="3630" width="31.7109375" style="2" customWidth="1"/>
    <col min="3631" max="3631" width="31" style="2" customWidth="1"/>
    <col min="3632" max="3633" width="28.28515625" style="2" customWidth="1"/>
    <col min="3634" max="3860" width="9.28515625" style="2"/>
    <col min="3861" max="3861" width="3.7109375" style="2" customWidth="1"/>
    <col min="3862" max="3862" width="8" style="2" customWidth="1"/>
    <col min="3863" max="3863" width="7.7109375" style="2" customWidth="1"/>
    <col min="3864" max="3864" width="5.42578125" style="2" customWidth="1"/>
    <col min="3865" max="3865" width="9.42578125" style="2" customWidth="1"/>
    <col min="3866" max="3866" width="11.7109375" style="2" customWidth="1"/>
    <col min="3867" max="3867" width="27.42578125" style="2" customWidth="1"/>
    <col min="3868" max="3868" width="32.7109375" style="2" customWidth="1"/>
    <col min="3869" max="3870" width="23.7109375" style="2" customWidth="1"/>
    <col min="3871" max="3872" width="5.7109375" style="2" customWidth="1"/>
    <col min="3873" max="3873" width="9.28515625" style="2"/>
    <col min="3874" max="3874" width="38" style="2" customWidth="1"/>
    <col min="3875" max="3875" width="31.85546875" style="2" customWidth="1"/>
    <col min="3876" max="3885" width="34.5703125" style="2" customWidth="1"/>
    <col min="3886" max="3886" width="31.7109375" style="2" customWidth="1"/>
    <col min="3887" max="3887" width="31" style="2" customWidth="1"/>
    <col min="3888" max="3889" width="28.28515625" style="2" customWidth="1"/>
    <col min="3890" max="4116" width="9.28515625" style="2"/>
    <col min="4117" max="4117" width="3.7109375" style="2" customWidth="1"/>
    <col min="4118" max="4118" width="8" style="2" customWidth="1"/>
    <col min="4119" max="4119" width="7.7109375" style="2" customWidth="1"/>
    <col min="4120" max="4120" width="5.42578125" style="2" customWidth="1"/>
    <col min="4121" max="4121" width="9.42578125" style="2" customWidth="1"/>
    <col min="4122" max="4122" width="11.7109375" style="2" customWidth="1"/>
    <col min="4123" max="4123" width="27.42578125" style="2" customWidth="1"/>
    <col min="4124" max="4124" width="32.7109375" style="2" customWidth="1"/>
    <col min="4125" max="4126" width="23.7109375" style="2" customWidth="1"/>
    <col min="4127" max="4128" width="5.7109375" style="2" customWidth="1"/>
    <col min="4129" max="4129" width="9.28515625" style="2"/>
    <col min="4130" max="4130" width="38" style="2" customWidth="1"/>
    <col min="4131" max="4131" width="31.85546875" style="2" customWidth="1"/>
    <col min="4132" max="4141" width="34.5703125" style="2" customWidth="1"/>
    <col min="4142" max="4142" width="31.7109375" style="2" customWidth="1"/>
    <col min="4143" max="4143" width="31" style="2" customWidth="1"/>
    <col min="4144" max="4145" width="28.28515625" style="2" customWidth="1"/>
    <col min="4146" max="4372" width="9.28515625" style="2"/>
    <col min="4373" max="4373" width="3.7109375" style="2" customWidth="1"/>
    <col min="4374" max="4374" width="8" style="2" customWidth="1"/>
    <col min="4375" max="4375" width="7.7109375" style="2" customWidth="1"/>
    <col min="4376" max="4376" width="5.42578125" style="2" customWidth="1"/>
    <col min="4377" max="4377" width="9.42578125" style="2" customWidth="1"/>
    <col min="4378" max="4378" width="11.7109375" style="2" customWidth="1"/>
    <col min="4379" max="4379" width="27.42578125" style="2" customWidth="1"/>
    <col min="4380" max="4380" width="32.7109375" style="2" customWidth="1"/>
    <col min="4381" max="4382" width="23.7109375" style="2" customWidth="1"/>
    <col min="4383" max="4384" width="5.7109375" style="2" customWidth="1"/>
    <col min="4385" max="4385" width="9.28515625" style="2"/>
    <col min="4386" max="4386" width="38" style="2" customWidth="1"/>
    <col min="4387" max="4387" width="31.85546875" style="2" customWidth="1"/>
    <col min="4388" max="4397" width="34.5703125" style="2" customWidth="1"/>
    <col min="4398" max="4398" width="31.7109375" style="2" customWidth="1"/>
    <col min="4399" max="4399" width="31" style="2" customWidth="1"/>
    <col min="4400" max="4401" width="28.28515625" style="2" customWidth="1"/>
    <col min="4402" max="4628" width="9.28515625" style="2"/>
    <col min="4629" max="4629" width="3.7109375" style="2" customWidth="1"/>
    <col min="4630" max="4630" width="8" style="2" customWidth="1"/>
    <col min="4631" max="4631" width="7.7109375" style="2" customWidth="1"/>
    <col min="4632" max="4632" width="5.42578125" style="2" customWidth="1"/>
    <col min="4633" max="4633" width="9.42578125" style="2" customWidth="1"/>
    <col min="4634" max="4634" width="11.7109375" style="2" customWidth="1"/>
    <col min="4635" max="4635" width="27.42578125" style="2" customWidth="1"/>
    <col min="4636" max="4636" width="32.7109375" style="2" customWidth="1"/>
    <col min="4637" max="4638" width="23.7109375" style="2" customWidth="1"/>
    <col min="4639" max="4640" width="5.7109375" style="2" customWidth="1"/>
    <col min="4641" max="4641" width="9.28515625" style="2"/>
    <col min="4642" max="4642" width="38" style="2" customWidth="1"/>
    <col min="4643" max="4643" width="31.85546875" style="2" customWidth="1"/>
    <col min="4644" max="4653" width="34.5703125" style="2" customWidth="1"/>
    <col min="4654" max="4654" width="31.7109375" style="2" customWidth="1"/>
    <col min="4655" max="4655" width="31" style="2" customWidth="1"/>
    <col min="4656" max="4657" width="28.28515625" style="2" customWidth="1"/>
    <col min="4658" max="4884" width="9.28515625" style="2"/>
    <col min="4885" max="4885" width="3.7109375" style="2" customWidth="1"/>
    <col min="4886" max="4886" width="8" style="2" customWidth="1"/>
    <col min="4887" max="4887" width="7.7109375" style="2" customWidth="1"/>
    <col min="4888" max="4888" width="5.42578125" style="2" customWidth="1"/>
    <col min="4889" max="4889" width="9.42578125" style="2" customWidth="1"/>
    <col min="4890" max="4890" width="11.7109375" style="2" customWidth="1"/>
    <col min="4891" max="4891" width="27.42578125" style="2" customWidth="1"/>
    <col min="4892" max="4892" width="32.7109375" style="2" customWidth="1"/>
    <col min="4893" max="4894" width="23.7109375" style="2" customWidth="1"/>
    <col min="4895" max="4896" width="5.7109375" style="2" customWidth="1"/>
    <col min="4897" max="4897" width="9.28515625" style="2"/>
    <col min="4898" max="4898" width="38" style="2" customWidth="1"/>
    <col min="4899" max="4899" width="31.85546875" style="2" customWidth="1"/>
    <col min="4900" max="4909" width="34.5703125" style="2" customWidth="1"/>
    <col min="4910" max="4910" width="31.7109375" style="2" customWidth="1"/>
    <col min="4911" max="4911" width="31" style="2" customWidth="1"/>
    <col min="4912" max="4913" width="28.28515625" style="2" customWidth="1"/>
    <col min="4914" max="5140" width="9.28515625" style="2"/>
    <col min="5141" max="5141" width="3.7109375" style="2" customWidth="1"/>
    <col min="5142" max="5142" width="8" style="2" customWidth="1"/>
    <col min="5143" max="5143" width="7.7109375" style="2" customWidth="1"/>
    <col min="5144" max="5144" width="5.42578125" style="2" customWidth="1"/>
    <col min="5145" max="5145" width="9.42578125" style="2" customWidth="1"/>
    <col min="5146" max="5146" width="11.7109375" style="2" customWidth="1"/>
    <col min="5147" max="5147" width="27.42578125" style="2" customWidth="1"/>
    <col min="5148" max="5148" width="32.7109375" style="2" customWidth="1"/>
    <col min="5149" max="5150" width="23.7109375" style="2" customWidth="1"/>
    <col min="5151" max="5152" width="5.7109375" style="2" customWidth="1"/>
    <col min="5153" max="5153" width="9.28515625" style="2"/>
    <col min="5154" max="5154" width="38" style="2" customWidth="1"/>
    <col min="5155" max="5155" width="31.85546875" style="2" customWidth="1"/>
    <col min="5156" max="5165" width="34.5703125" style="2" customWidth="1"/>
    <col min="5166" max="5166" width="31.7109375" style="2" customWidth="1"/>
    <col min="5167" max="5167" width="31" style="2" customWidth="1"/>
    <col min="5168" max="5169" width="28.28515625" style="2" customWidth="1"/>
    <col min="5170" max="5396" width="9.28515625" style="2"/>
    <col min="5397" max="5397" width="3.7109375" style="2" customWidth="1"/>
    <col min="5398" max="5398" width="8" style="2" customWidth="1"/>
    <col min="5399" max="5399" width="7.7109375" style="2" customWidth="1"/>
    <col min="5400" max="5400" width="5.42578125" style="2" customWidth="1"/>
    <col min="5401" max="5401" width="9.42578125" style="2" customWidth="1"/>
    <col min="5402" max="5402" width="11.7109375" style="2" customWidth="1"/>
    <col min="5403" max="5403" width="27.42578125" style="2" customWidth="1"/>
    <col min="5404" max="5404" width="32.7109375" style="2" customWidth="1"/>
    <col min="5405" max="5406" width="23.7109375" style="2" customWidth="1"/>
    <col min="5407" max="5408" width="5.7109375" style="2" customWidth="1"/>
    <col min="5409" max="5409" width="9.28515625" style="2"/>
    <col min="5410" max="5410" width="38" style="2" customWidth="1"/>
    <col min="5411" max="5411" width="31.85546875" style="2" customWidth="1"/>
    <col min="5412" max="5421" width="34.5703125" style="2" customWidth="1"/>
    <col min="5422" max="5422" width="31.7109375" style="2" customWidth="1"/>
    <col min="5423" max="5423" width="31" style="2" customWidth="1"/>
    <col min="5424" max="5425" width="28.28515625" style="2" customWidth="1"/>
    <col min="5426" max="5652" width="9.28515625" style="2"/>
    <col min="5653" max="5653" width="3.7109375" style="2" customWidth="1"/>
    <col min="5654" max="5654" width="8" style="2" customWidth="1"/>
    <col min="5655" max="5655" width="7.7109375" style="2" customWidth="1"/>
    <col min="5656" max="5656" width="5.42578125" style="2" customWidth="1"/>
    <col min="5657" max="5657" width="9.42578125" style="2" customWidth="1"/>
    <col min="5658" max="5658" width="11.7109375" style="2" customWidth="1"/>
    <col min="5659" max="5659" width="27.42578125" style="2" customWidth="1"/>
    <col min="5660" max="5660" width="32.7109375" style="2" customWidth="1"/>
    <col min="5661" max="5662" width="23.7109375" style="2" customWidth="1"/>
    <col min="5663" max="5664" width="5.7109375" style="2" customWidth="1"/>
    <col min="5665" max="5665" width="9.28515625" style="2"/>
    <col min="5666" max="5666" width="38" style="2" customWidth="1"/>
    <col min="5667" max="5667" width="31.85546875" style="2" customWidth="1"/>
    <col min="5668" max="5677" width="34.5703125" style="2" customWidth="1"/>
    <col min="5678" max="5678" width="31.7109375" style="2" customWidth="1"/>
    <col min="5679" max="5679" width="31" style="2" customWidth="1"/>
    <col min="5680" max="5681" width="28.28515625" style="2" customWidth="1"/>
    <col min="5682" max="5908" width="9.28515625" style="2"/>
    <col min="5909" max="5909" width="3.7109375" style="2" customWidth="1"/>
    <col min="5910" max="5910" width="8" style="2" customWidth="1"/>
    <col min="5911" max="5911" width="7.7109375" style="2" customWidth="1"/>
    <col min="5912" max="5912" width="5.42578125" style="2" customWidth="1"/>
    <col min="5913" max="5913" width="9.42578125" style="2" customWidth="1"/>
    <col min="5914" max="5914" width="11.7109375" style="2" customWidth="1"/>
    <col min="5915" max="5915" width="27.42578125" style="2" customWidth="1"/>
    <col min="5916" max="5916" width="32.7109375" style="2" customWidth="1"/>
    <col min="5917" max="5918" width="23.7109375" style="2" customWidth="1"/>
    <col min="5919" max="5920" width="5.7109375" style="2" customWidth="1"/>
    <col min="5921" max="5921" width="9.28515625" style="2"/>
    <col min="5922" max="5922" width="38" style="2" customWidth="1"/>
    <col min="5923" max="5923" width="31.85546875" style="2" customWidth="1"/>
    <col min="5924" max="5933" width="34.5703125" style="2" customWidth="1"/>
    <col min="5934" max="5934" width="31.7109375" style="2" customWidth="1"/>
    <col min="5935" max="5935" width="31" style="2" customWidth="1"/>
    <col min="5936" max="5937" width="28.28515625" style="2" customWidth="1"/>
    <col min="5938" max="6164" width="9.28515625" style="2"/>
    <col min="6165" max="6165" width="3.7109375" style="2" customWidth="1"/>
    <col min="6166" max="6166" width="8" style="2" customWidth="1"/>
    <col min="6167" max="6167" width="7.7109375" style="2" customWidth="1"/>
    <col min="6168" max="6168" width="5.42578125" style="2" customWidth="1"/>
    <col min="6169" max="6169" width="9.42578125" style="2" customWidth="1"/>
    <col min="6170" max="6170" width="11.7109375" style="2" customWidth="1"/>
    <col min="6171" max="6171" width="27.42578125" style="2" customWidth="1"/>
    <col min="6172" max="6172" width="32.7109375" style="2" customWidth="1"/>
    <col min="6173" max="6174" width="23.7109375" style="2" customWidth="1"/>
    <col min="6175" max="6176" width="5.7109375" style="2" customWidth="1"/>
    <col min="6177" max="6177" width="9.28515625" style="2"/>
    <col min="6178" max="6178" width="38" style="2" customWidth="1"/>
    <col min="6179" max="6179" width="31.85546875" style="2" customWidth="1"/>
    <col min="6180" max="6189" width="34.5703125" style="2" customWidth="1"/>
    <col min="6190" max="6190" width="31.7109375" style="2" customWidth="1"/>
    <col min="6191" max="6191" width="31" style="2" customWidth="1"/>
    <col min="6192" max="6193" width="28.28515625" style="2" customWidth="1"/>
    <col min="6194" max="6420" width="9.28515625" style="2"/>
    <col min="6421" max="6421" width="3.7109375" style="2" customWidth="1"/>
    <col min="6422" max="6422" width="8" style="2" customWidth="1"/>
    <col min="6423" max="6423" width="7.7109375" style="2" customWidth="1"/>
    <col min="6424" max="6424" width="5.42578125" style="2" customWidth="1"/>
    <col min="6425" max="6425" width="9.42578125" style="2" customWidth="1"/>
    <col min="6426" max="6426" width="11.7109375" style="2" customWidth="1"/>
    <col min="6427" max="6427" width="27.42578125" style="2" customWidth="1"/>
    <col min="6428" max="6428" width="32.7109375" style="2" customWidth="1"/>
    <col min="6429" max="6430" width="23.7109375" style="2" customWidth="1"/>
    <col min="6431" max="6432" width="5.7109375" style="2" customWidth="1"/>
    <col min="6433" max="6433" width="9.28515625" style="2"/>
    <col min="6434" max="6434" width="38" style="2" customWidth="1"/>
    <col min="6435" max="6435" width="31.85546875" style="2" customWidth="1"/>
    <col min="6436" max="6445" width="34.5703125" style="2" customWidth="1"/>
    <col min="6446" max="6446" width="31.7109375" style="2" customWidth="1"/>
    <col min="6447" max="6447" width="31" style="2" customWidth="1"/>
    <col min="6448" max="6449" width="28.28515625" style="2" customWidth="1"/>
    <col min="6450" max="6676" width="9.28515625" style="2"/>
    <col min="6677" max="6677" width="3.7109375" style="2" customWidth="1"/>
    <col min="6678" max="6678" width="8" style="2" customWidth="1"/>
    <col min="6679" max="6679" width="7.7109375" style="2" customWidth="1"/>
    <col min="6680" max="6680" width="5.42578125" style="2" customWidth="1"/>
    <col min="6681" max="6681" width="9.42578125" style="2" customWidth="1"/>
    <col min="6682" max="6682" width="11.7109375" style="2" customWidth="1"/>
    <col min="6683" max="6683" width="27.42578125" style="2" customWidth="1"/>
    <col min="6684" max="6684" width="32.7109375" style="2" customWidth="1"/>
    <col min="6685" max="6686" width="23.7109375" style="2" customWidth="1"/>
    <col min="6687" max="6688" width="5.7109375" style="2" customWidth="1"/>
    <col min="6689" max="6689" width="9.28515625" style="2"/>
    <col min="6690" max="6690" width="38" style="2" customWidth="1"/>
    <col min="6691" max="6691" width="31.85546875" style="2" customWidth="1"/>
    <col min="6692" max="6701" width="34.5703125" style="2" customWidth="1"/>
    <col min="6702" max="6702" width="31.7109375" style="2" customWidth="1"/>
    <col min="6703" max="6703" width="31" style="2" customWidth="1"/>
    <col min="6704" max="6705" width="28.28515625" style="2" customWidth="1"/>
    <col min="6706" max="6932" width="9.28515625" style="2"/>
    <col min="6933" max="6933" width="3.7109375" style="2" customWidth="1"/>
    <col min="6934" max="6934" width="8" style="2" customWidth="1"/>
    <col min="6935" max="6935" width="7.7109375" style="2" customWidth="1"/>
    <col min="6936" max="6936" width="5.42578125" style="2" customWidth="1"/>
    <col min="6937" max="6937" width="9.42578125" style="2" customWidth="1"/>
    <col min="6938" max="6938" width="11.7109375" style="2" customWidth="1"/>
    <col min="6939" max="6939" width="27.42578125" style="2" customWidth="1"/>
    <col min="6940" max="6940" width="32.7109375" style="2" customWidth="1"/>
    <col min="6941" max="6942" width="23.7109375" style="2" customWidth="1"/>
    <col min="6943" max="6944" width="5.7109375" style="2" customWidth="1"/>
    <col min="6945" max="6945" width="9.28515625" style="2"/>
    <col min="6946" max="6946" width="38" style="2" customWidth="1"/>
    <col min="6947" max="6947" width="31.85546875" style="2" customWidth="1"/>
    <col min="6948" max="6957" width="34.5703125" style="2" customWidth="1"/>
    <col min="6958" max="6958" width="31.7109375" style="2" customWidth="1"/>
    <col min="6959" max="6959" width="31" style="2" customWidth="1"/>
    <col min="6960" max="6961" width="28.28515625" style="2" customWidth="1"/>
    <col min="6962" max="7188" width="9.28515625" style="2"/>
    <col min="7189" max="7189" width="3.7109375" style="2" customWidth="1"/>
    <col min="7190" max="7190" width="8" style="2" customWidth="1"/>
    <col min="7191" max="7191" width="7.7109375" style="2" customWidth="1"/>
    <col min="7192" max="7192" width="5.42578125" style="2" customWidth="1"/>
    <col min="7193" max="7193" width="9.42578125" style="2" customWidth="1"/>
    <col min="7194" max="7194" width="11.7109375" style="2" customWidth="1"/>
    <col min="7195" max="7195" width="27.42578125" style="2" customWidth="1"/>
    <col min="7196" max="7196" width="32.7109375" style="2" customWidth="1"/>
    <col min="7197" max="7198" width="23.7109375" style="2" customWidth="1"/>
    <col min="7199" max="7200" width="5.7109375" style="2" customWidth="1"/>
    <col min="7201" max="7201" width="9.28515625" style="2"/>
    <col min="7202" max="7202" width="38" style="2" customWidth="1"/>
    <col min="7203" max="7203" width="31.85546875" style="2" customWidth="1"/>
    <col min="7204" max="7213" width="34.5703125" style="2" customWidth="1"/>
    <col min="7214" max="7214" width="31.7109375" style="2" customWidth="1"/>
    <col min="7215" max="7215" width="31" style="2" customWidth="1"/>
    <col min="7216" max="7217" width="28.28515625" style="2" customWidth="1"/>
    <col min="7218" max="7444" width="9.28515625" style="2"/>
    <col min="7445" max="7445" width="3.7109375" style="2" customWidth="1"/>
    <col min="7446" max="7446" width="8" style="2" customWidth="1"/>
    <col min="7447" max="7447" width="7.7109375" style="2" customWidth="1"/>
    <col min="7448" max="7448" width="5.42578125" style="2" customWidth="1"/>
    <col min="7449" max="7449" width="9.42578125" style="2" customWidth="1"/>
    <col min="7450" max="7450" width="11.7109375" style="2" customWidth="1"/>
    <col min="7451" max="7451" width="27.42578125" style="2" customWidth="1"/>
    <col min="7452" max="7452" width="32.7109375" style="2" customWidth="1"/>
    <col min="7453" max="7454" width="23.7109375" style="2" customWidth="1"/>
    <col min="7455" max="7456" width="5.7109375" style="2" customWidth="1"/>
    <col min="7457" max="7457" width="9.28515625" style="2"/>
    <col min="7458" max="7458" width="38" style="2" customWidth="1"/>
    <col min="7459" max="7459" width="31.85546875" style="2" customWidth="1"/>
    <col min="7460" max="7469" width="34.5703125" style="2" customWidth="1"/>
    <col min="7470" max="7470" width="31.7109375" style="2" customWidth="1"/>
    <col min="7471" max="7471" width="31" style="2" customWidth="1"/>
    <col min="7472" max="7473" width="28.28515625" style="2" customWidth="1"/>
    <col min="7474" max="7700" width="9.28515625" style="2"/>
    <col min="7701" max="7701" width="3.7109375" style="2" customWidth="1"/>
    <col min="7702" max="7702" width="8" style="2" customWidth="1"/>
    <col min="7703" max="7703" width="7.7109375" style="2" customWidth="1"/>
    <col min="7704" max="7704" width="5.42578125" style="2" customWidth="1"/>
    <col min="7705" max="7705" width="9.42578125" style="2" customWidth="1"/>
    <col min="7706" max="7706" width="11.7109375" style="2" customWidth="1"/>
    <col min="7707" max="7707" width="27.42578125" style="2" customWidth="1"/>
    <col min="7708" max="7708" width="32.7109375" style="2" customWidth="1"/>
    <col min="7709" max="7710" width="23.7109375" style="2" customWidth="1"/>
    <col min="7711" max="7712" width="5.7109375" style="2" customWidth="1"/>
    <col min="7713" max="7713" width="9.28515625" style="2"/>
    <col min="7714" max="7714" width="38" style="2" customWidth="1"/>
    <col min="7715" max="7715" width="31.85546875" style="2" customWidth="1"/>
    <col min="7716" max="7725" width="34.5703125" style="2" customWidth="1"/>
    <col min="7726" max="7726" width="31.7109375" style="2" customWidth="1"/>
    <col min="7727" max="7727" width="31" style="2" customWidth="1"/>
    <col min="7728" max="7729" width="28.28515625" style="2" customWidth="1"/>
    <col min="7730" max="7956" width="9.28515625" style="2"/>
    <col min="7957" max="7957" width="3.7109375" style="2" customWidth="1"/>
    <col min="7958" max="7958" width="8" style="2" customWidth="1"/>
    <col min="7959" max="7959" width="7.7109375" style="2" customWidth="1"/>
    <col min="7960" max="7960" width="5.42578125" style="2" customWidth="1"/>
    <col min="7961" max="7961" width="9.42578125" style="2" customWidth="1"/>
    <col min="7962" max="7962" width="11.7109375" style="2" customWidth="1"/>
    <col min="7963" max="7963" width="27.42578125" style="2" customWidth="1"/>
    <col min="7964" max="7964" width="32.7109375" style="2" customWidth="1"/>
    <col min="7965" max="7966" width="23.7109375" style="2" customWidth="1"/>
    <col min="7967" max="7968" width="5.7109375" style="2" customWidth="1"/>
    <col min="7969" max="7969" width="9.28515625" style="2"/>
    <col min="7970" max="7970" width="38" style="2" customWidth="1"/>
    <col min="7971" max="7971" width="31.85546875" style="2" customWidth="1"/>
    <col min="7972" max="7981" width="34.5703125" style="2" customWidth="1"/>
    <col min="7982" max="7982" width="31.7109375" style="2" customWidth="1"/>
    <col min="7983" max="7983" width="31" style="2" customWidth="1"/>
    <col min="7984" max="7985" width="28.28515625" style="2" customWidth="1"/>
    <col min="7986" max="8212" width="9.28515625" style="2"/>
    <col min="8213" max="8213" width="3.7109375" style="2" customWidth="1"/>
    <col min="8214" max="8214" width="8" style="2" customWidth="1"/>
    <col min="8215" max="8215" width="7.7109375" style="2" customWidth="1"/>
    <col min="8216" max="8216" width="5.42578125" style="2" customWidth="1"/>
    <col min="8217" max="8217" width="9.42578125" style="2" customWidth="1"/>
    <col min="8218" max="8218" width="11.7109375" style="2" customWidth="1"/>
    <col min="8219" max="8219" width="27.42578125" style="2" customWidth="1"/>
    <col min="8220" max="8220" width="32.7109375" style="2" customWidth="1"/>
    <col min="8221" max="8222" width="23.7109375" style="2" customWidth="1"/>
    <col min="8223" max="8224" width="5.7109375" style="2" customWidth="1"/>
    <col min="8225" max="8225" width="9.28515625" style="2"/>
    <col min="8226" max="8226" width="38" style="2" customWidth="1"/>
    <col min="8227" max="8227" width="31.85546875" style="2" customWidth="1"/>
    <col min="8228" max="8237" width="34.5703125" style="2" customWidth="1"/>
    <col min="8238" max="8238" width="31.7109375" style="2" customWidth="1"/>
    <col min="8239" max="8239" width="31" style="2" customWidth="1"/>
    <col min="8240" max="8241" width="28.28515625" style="2" customWidth="1"/>
    <col min="8242" max="8468" width="9.28515625" style="2"/>
    <col min="8469" max="8469" width="3.7109375" style="2" customWidth="1"/>
    <col min="8470" max="8470" width="8" style="2" customWidth="1"/>
    <col min="8471" max="8471" width="7.7109375" style="2" customWidth="1"/>
    <col min="8472" max="8472" width="5.42578125" style="2" customWidth="1"/>
    <col min="8473" max="8473" width="9.42578125" style="2" customWidth="1"/>
    <col min="8474" max="8474" width="11.7109375" style="2" customWidth="1"/>
    <col min="8475" max="8475" width="27.42578125" style="2" customWidth="1"/>
    <col min="8476" max="8476" width="32.7109375" style="2" customWidth="1"/>
    <col min="8477" max="8478" width="23.7109375" style="2" customWidth="1"/>
    <col min="8479" max="8480" width="5.7109375" style="2" customWidth="1"/>
    <col min="8481" max="8481" width="9.28515625" style="2"/>
    <col min="8482" max="8482" width="38" style="2" customWidth="1"/>
    <col min="8483" max="8483" width="31.85546875" style="2" customWidth="1"/>
    <col min="8484" max="8493" width="34.5703125" style="2" customWidth="1"/>
    <col min="8494" max="8494" width="31.7109375" style="2" customWidth="1"/>
    <col min="8495" max="8495" width="31" style="2" customWidth="1"/>
    <col min="8496" max="8497" width="28.28515625" style="2" customWidth="1"/>
    <col min="8498" max="8724" width="9.28515625" style="2"/>
    <col min="8725" max="8725" width="3.7109375" style="2" customWidth="1"/>
    <col min="8726" max="8726" width="8" style="2" customWidth="1"/>
    <col min="8727" max="8727" width="7.7109375" style="2" customWidth="1"/>
    <col min="8728" max="8728" width="5.42578125" style="2" customWidth="1"/>
    <col min="8729" max="8729" width="9.42578125" style="2" customWidth="1"/>
    <col min="8730" max="8730" width="11.7109375" style="2" customWidth="1"/>
    <col min="8731" max="8731" width="27.42578125" style="2" customWidth="1"/>
    <col min="8732" max="8732" width="32.7109375" style="2" customWidth="1"/>
    <col min="8733" max="8734" width="23.7109375" style="2" customWidth="1"/>
    <col min="8735" max="8736" width="5.7109375" style="2" customWidth="1"/>
    <col min="8737" max="8737" width="9.28515625" style="2"/>
    <col min="8738" max="8738" width="38" style="2" customWidth="1"/>
    <col min="8739" max="8739" width="31.85546875" style="2" customWidth="1"/>
    <col min="8740" max="8749" width="34.5703125" style="2" customWidth="1"/>
    <col min="8750" max="8750" width="31.7109375" style="2" customWidth="1"/>
    <col min="8751" max="8751" width="31" style="2" customWidth="1"/>
    <col min="8752" max="8753" width="28.28515625" style="2" customWidth="1"/>
    <col min="8754" max="8980" width="9.28515625" style="2"/>
    <col min="8981" max="8981" width="3.7109375" style="2" customWidth="1"/>
    <col min="8982" max="8982" width="8" style="2" customWidth="1"/>
    <col min="8983" max="8983" width="7.7109375" style="2" customWidth="1"/>
    <col min="8984" max="8984" width="5.42578125" style="2" customWidth="1"/>
    <col min="8985" max="8985" width="9.42578125" style="2" customWidth="1"/>
    <col min="8986" max="8986" width="11.7109375" style="2" customWidth="1"/>
    <col min="8987" max="8987" width="27.42578125" style="2" customWidth="1"/>
    <col min="8988" max="8988" width="32.7109375" style="2" customWidth="1"/>
    <col min="8989" max="8990" width="23.7109375" style="2" customWidth="1"/>
    <col min="8991" max="8992" width="5.7109375" style="2" customWidth="1"/>
    <col min="8993" max="8993" width="9.28515625" style="2"/>
    <col min="8994" max="8994" width="38" style="2" customWidth="1"/>
    <col min="8995" max="8995" width="31.85546875" style="2" customWidth="1"/>
    <col min="8996" max="9005" width="34.5703125" style="2" customWidth="1"/>
    <col min="9006" max="9006" width="31.7109375" style="2" customWidth="1"/>
    <col min="9007" max="9007" width="31" style="2" customWidth="1"/>
    <col min="9008" max="9009" width="28.28515625" style="2" customWidth="1"/>
    <col min="9010" max="9236" width="9.28515625" style="2"/>
    <col min="9237" max="9237" width="3.7109375" style="2" customWidth="1"/>
    <col min="9238" max="9238" width="8" style="2" customWidth="1"/>
    <col min="9239" max="9239" width="7.7109375" style="2" customWidth="1"/>
    <col min="9240" max="9240" width="5.42578125" style="2" customWidth="1"/>
    <col min="9241" max="9241" width="9.42578125" style="2" customWidth="1"/>
    <col min="9242" max="9242" width="11.7109375" style="2" customWidth="1"/>
    <col min="9243" max="9243" width="27.42578125" style="2" customWidth="1"/>
    <col min="9244" max="9244" width="32.7109375" style="2" customWidth="1"/>
    <col min="9245" max="9246" width="23.7109375" style="2" customWidth="1"/>
    <col min="9247" max="9248" width="5.7109375" style="2" customWidth="1"/>
    <col min="9249" max="9249" width="9.28515625" style="2"/>
    <col min="9250" max="9250" width="38" style="2" customWidth="1"/>
    <col min="9251" max="9251" width="31.85546875" style="2" customWidth="1"/>
    <col min="9252" max="9261" width="34.5703125" style="2" customWidth="1"/>
    <col min="9262" max="9262" width="31.7109375" style="2" customWidth="1"/>
    <col min="9263" max="9263" width="31" style="2" customWidth="1"/>
    <col min="9264" max="9265" width="28.28515625" style="2" customWidth="1"/>
    <col min="9266" max="9492" width="9.28515625" style="2"/>
    <col min="9493" max="9493" width="3.7109375" style="2" customWidth="1"/>
    <col min="9494" max="9494" width="8" style="2" customWidth="1"/>
    <col min="9495" max="9495" width="7.7109375" style="2" customWidth="1"/>
    <col min="9496" max="9496" width="5.42578125" style="2" customWidth="1"/>
    <col min="9497" max="9497" width="9.42578125" style="2" customWidth="1"/>
    <col min="9498" max="9498" width="11.7109375" style="2" customWidth="1"/>
    <col min="9499" max="9499" width="27.42578125" style="2" customWidth="1"/>
    <col min="9500" max="9500" width="32.7109375" style="2" customWidth="1"/>
    <col min="9501" max="9502" width="23.7109375" style="2" customWidth="1"/>
    <col min="9503" max="9504" width="5.7109375" style="2" customWidth="1"/>
    <col min="9505" max="9505" width="9.28515625" style="2"/>
    <col min="9506" max="9506" width="38" style="2" customWidth="1"/>
    <col min="9507" max="9507" width="31.85546875" style="2" customWidth="1"/>
    <col min="9508" max="9517" width="34.5703125" style="2" customWidth="1"/>
    <col min="9518" max="9518" width="31.7109375" style="2" customWidth="1"/>
    <col min="9519" max="9519" width="31" style="2" customWidth="1"/>
    <col min="9520" max="9521" width="28.28515625" style="2" customWidth="1"/>
    <col min="9522" max="9748" width="9.28515625" style="2"/>
    <col min="9749" max="9749" width="3.7109375" style="2" customWidth="1"/>
    <col min="9750" max="9750" width="8" style="2" customWidth="1"/>
    <col min="9751" max="9751" width="7.7109375" style="2" customWidth="1"/>
    <col min="9752" max="9752" width="5.42578125" style="2" customWidth="1"/>
    <col min="9753" max="9753" width="9.42578125" style="2" customWidth="1"/>
    <col min="9754" max="9754" width="11.7109375" style="2" customWidth="1"/>
    <col min="9755" max="9755" width="27.42578125" style="2" customWidth="1"/>
    <col min="9756" max="9756" width="32.7109375" style="2" customWidth="1"/>
    <col min="9757" max="9758" width="23.7109375" style="2" customWidth="1"/>
    <col min="9759" max="9760" width="5.7109375" style="2" customWidth="1"/>
    <col min="9761" max="9761" width="9.28515625" style="2"/>
    <col min="9762" max="9762" width="38" style="2" customWidth="1"/>
    <col min="9763" max="9763" width="31.85546875" style="2" customWidth="1"/>
    <col min="9764" max="9773" width="34.5703125" style="2" customWidth="1"/>
    <col min="9774" max="9774" width="31.7109375" style="2" customWidth="1"/>
    <col min="9775" max="9775" width="31" style="2" customWidth="1"/>
    <col min="9776" max="9777" width="28.28515625" style="2" customWidth="1"/>
    <col min="9778" max="10004" width="9.28515625" style="2"/>
    <col min="10005" max="10005" width="3.7109375" style="2" customWidth="1"/>
    <col min="10006" max="10006" width="8" style="2" customWidth="1"/>
    <col min="10007" max="10007" width="7.7109375" style="2" customWidth="1"/>
    <col min="10008" max="10008" width="5.42578125" style="2" customWidth="1"/>
    <col min="10009" max="10009" width="9.42578125" style="2" customWidth="1"/>
    <col min="10010" max="10010" width="11.7109375" style="2" customWidth="1"/>
    <col min="10011" max="10011" width="27.42578125" style="2" customWidth="1"/>
    <col min="10012" max="10012" width="32.7109375" style="2" customWidth="1"/>
    <col min="10013" max="10014" width="23.7109375" style="2" customWidth="1"/>
    <col min="10015" max="10016" width="5.7109375" style="2" customWidth="1"/>
    <col min="10017" max="10017" width="9.28515625" style="2"/>
    <col min="10018" max="10018" width="38" style="2" customWidth="1"/>
    <col min="10019" max="10019" width="31.85546875" style="2" customWidth="1"/>
    <col min="10020" max="10029" width="34.5703125" style="2" customWidth="1"/>
    <col min="10030" max="10030" width="31.7109375" style="2" customWidth="1"/>
    <col min="10031" max="10031" width="31" style="2" customWidth="1"/>
    <col min="10032" max="10033" width="28.28515625" style="2" customWidth="1"/>
    <col min="10034" max="10260" width="9.28515625" style="2"/>
    <col min="10261" max="10261" width="3.7109375" style="2" customWidth="1"/>
    <col min="10262" max="10262" width="8" style="2" customWidth="1"/>
    <col min="10263" max="10263" width="7.7109375" style="2" customWidth="1"/>
    <col min="10264" max="10264" width="5.42578125" style="2" customWidth="1"/>
    <col min="10265" max="10265" width="9.42578125" style="2" customWidth="1"/>
    <col min="10266" max="10266" width="11.7109375" style="2" customWidth="1"/>
    <col min="10267" max="10267" width="27.42578125" style="2" customWidth="1"/>
    <col min="10268" max="10268" width="32.7109375" style="2" customWidth="1"/>
    <col min="10269" max="10270" width="23.7109375" style="2" customWidth="1"/>
    <col min="10271" max="10272" width="5.7109375" style="2" customWidth="1"/>
    <col min="10273" max="10273" width="9.28515625" style="2"/>
    <col min="10274" max="10274" width="38" style="2" customWidth="1"/>
    <col min="10275" max="10275" width="31.85546875" style="2" customWidth="1"/>
    <col min="10276" max="10285" width="34.5703125" style="2" customWidth="1"/>
    <col min="10286" max="10286" width="31.7109375" style="2" customWidth="1"/>
    <col min="10287" max="10287" width="31" style="2" customWidth="1"/>
    <col min="10288" max="10289" width="28.28515625" style="2" customWidth="1"/>
    <col min="10290" max="10516" width="9.28515625" style="2"/>
    <col min="10517" max="10517" width="3.7109375" style="2" customWidth="1"/>
    <col min="10518" max="10518" width="8" style="2" customWidth="1"/>
    <col min="10519" max="10519" width="7.7109375" style="2" customWidth="1"/>
    <col min="10520" max="10520" width="5.42578125" style="2" customWidth="1"/>
    <col min="10521" max="10521" width="9.42578125" style="2" customWidth="1"/>
    <col min="10522" max="10522" width="11.7109375" style="2" customWidth="1"/>
    <col min="10523" max="10523" width="27.42578125" style="2" customWidth="1"/>
    <col min="10524" max="10524" width="32.7109375" style="2" customWidth="1"/>
    <col min="10525" max="10526" width="23.7109375" style="2" customWidth="1"/>
    <col min="10527" max="10528" width="5.7109375" style="2" customWidth="1"/>
    <col min="10529" max="10529" width="9.28515625" style="2"/>
    <col min="10530" max="10530" width="38" style="2" customWidth="1"/>
    <col min="10531" max="10531" width="31.85546875" style="2" customWidth="1"/>
    <col min="10532" max="10541" width="34.5703125" style="2" customWidth="1"/>
    <col min="10542" max="10542" width="31.7109375" style="2" customWidth="1"/>
    <col min="10543" max="10543" width="31" style="2" customWidth="1"/>
    <col min="10544" max="10545" width="28.28515625" style="2" customWidth="1"/>
    <col min="10546" max="10772" width="9.28515625" style="2"/>
    <col min="10773" max="10773" width="3.7109375" style="2" customWidth="1"/>
    <col min="10774" max="10774" width="8" style="2" customWidth="1"/>
    <col min="10775" max="10775" width="7.7109375" style="2" customWidth="1"/>
    <col min="10776" max="10776" width="5.42578125" style="2" customWidth="1"/>
    <col min="10777" max="10777" width="9.42578125" style="2" customWidth="1"/>
    <col min="10778" max="10778" width="11.7109375" style="2" customWidth="1"/>
    <col min="10779" max="10779" width="27.42578125" style="2" customWidth="1"/>
    <col min="10780" max="10780" width="32.7109375" style="2" customWidth="1"/>
    <col min="10781" max="10782" width="23.7109375" style="2" customWidth="1"/>
    <col min="10783" max="10784" width="5.7109375" style="2" customWidth="1"/>
    <col min="10785" max="10785" width="9.28515625" style="2"/>
    <col min="10786" max="10786" width="38" style="2" customWidth="1"/>
    <col min="10787" max="10787" width="31.85546875" style="2" customWidth="1"/>
    <col min="10788" max="10797" width="34.5703125" style="2" customWidth="1"/>
    <col min="10798" max="10798" width="31.7109375" style="2" customWidth="1"/>
    <col min="10799" max="10799" width="31" style="2" customWidth="1"/>
    <col min="10800" max="10801" width="28.28515625" style="2" customWidth="1"/>
    <col min="10802" max="11028" width="9.28515625" style="2"/>
    <col min="11029" max="11029" width="3.7109375" style="2" customWidth="1"/>
    <col min="11030" max="11030" width="8" style="2" customWidth="1"/>
    <col min="11031" max="11031" width="7.7109375" style="2" customWidth="1"/>
    <col min="11032" max="11032" width="5.42578125" style="2" customWidth="1"/>
    <col min="11033" max="11033" width="9.42578125" style="2" customWidth="1"/>
    <col min="11034" max="11034" width="11.7109375" style="2" customWidth="1"/>
    <col min="11035" max="11035" width="27.42578125" style="2" customWidth="1"/>
    <col min="11036" max="11036" width="32.7109375" style="2" customWidth="1"/>
    <col min="11037" max="11038" width="23.7109375" style="2" customWidth="1"/>
    <col min="11039" max="11040" width="5.7109375" style="2" customWidth="1"/>
    <col min="11041" max="11041" width="9.28515625" style="2"/>
    <col min="11042" max="11042" width="38" style="2" customWidth="1"/>
    <col min="11043" max="11043" width="31.85546875" style="2" customWidth="1"/>
    <col min="11044" max="11053" width="34.5703125" style="2" customWidth="1"/>
    <col min="11054" max="11054" width="31.7109375" style="2" customWidth="1"/>
    <col min="11055" max="11055" width="31" style="2" customWidth="1"/>
    <col min="11056" max="11057" width="28.28515625" style="2" customWidth="1"/>
    <col min="11058" max="11284" width="9.28515625" style="2"/>
    <col min="11285" max="11285" width="3.7109375" style="2" customWidth="1"/>
    <col min="11286" max="11286" width="8" style="2" customWidth="1"/>
    <col min="11287" max="11287" width="7.7109375" style="2" customWidth="1"/>
    <col min="11288" max="11288" width="5.42578125" style="2" customWidth="1"/>
    <col min="11289" max="11289" width="9.42578125" style="2" customWidth="1"/>
    <col min="11290" max="11290" width="11.7109375" style="2" customWidth="1"/>
    <col min="11291" max="11291" width="27.42578125" style="2" customWidth="1"/>
    <col min="11292" max="11292" width="32.7109375" style="2" customWidth="1"/>
    <col min="11293" max="11294" width="23.7109375" style="2" customWidth="1"/>
    <col min="11295" max="11296" width="5.7109375" style="2" customWidth="1"/>
    <col min="11297" max="11297" width="9.28515625" style="2"/>
    <col min="11298" max="11298" width="38" style="2" customWidth="1"/>
    <col min="11299" max="11299" width="31.85546875" style="2" customWidth="1"/>
    <col min="11300" max="11309" width="34.5703125" style="2" customWidth="1"/>
    <col min="11310" max="11310" width="31.7109375" style="2" customWidth="1"/>
    <col min="11311" max="11311" width="31" style="2" customWidth="1"/>
    <col min="11312" max="11313" width="28.28515625" style="2" customWidth="1"/>
    <col min="11314" max="11540" width="9.28515625" style="2"/>
    <col min="11541" max="11541" width="3.7109375" style="2" customWidth="1"/>
    <col min="11542" max="11542" width="8" style="2" customWidth="1"/>
    <col min="11543" max="11543" width="7.7109375" style="2" customWidth="1"/>
    <col min="11544" max="11544" width="5.42578125" style="2" customWidth="1"/>
    <col min="11545" max="11545" width="9.42578125" style="2" customWidth="1"/>
    <col min="11546" max="11546" width="11.7109375" style="2" customWidth="1"/>
    <col min="11547" max="11547" width="27.42578125" style="2" customWidth="1"/>
    <col min="11548" max="11548" width="32.7109375" style="2" customWidth="1"/>
    <col min="11549" max="11550" width="23.7109375" style="2" customWidth="1"/>
    <col min="11551" max="11552" width="5.7109375" style="2" customWidth="1"/>
    <col min="11553" max="11553" width="9.28515625" style="2"/>
    <col min="11554" max="11554" width="38" style="2" customWidth="1"/>
    <col min="11555" max="11555" width="31.85546875" style="2" customWidth="1"/>
    <col min="11556" max="11565" width="34.5703125" style="2" customWidth="1"/>
    <col min="11566" max="11566" width="31.7109375" style="2" customWidth="1"/>
    <col min="11567" max="11567" width="31" style="2" customWidth="1"/>
    <col min="11568" max="11569" width="28.28515625" style="2" customWidth="1"/>
    <col min="11570" max="11796" width="9.28515625" style="2"/>
    <col min="11797" max="11797" width="3.7109375" style="2" customWidth="1"/>
    <col min="11798" max="11798" width="8" style="2" customWidth="1"/>
    <col min="11799" max="11799" width="7.7109375" style="2" customWidth="1"/>
    <col min="11800" max="11800" width="5.42578125" style="2" customWidth="1"/>
    <col min="11801" max="11801" width="9.42578125" style="2" customWidth="1"/>
    <col min="11802" max="11802" width="11.7109375" style="2" customWidth="1"/>
    <col min="11803" max="11803" width="27.42578125" style="2" customWidth="1"/>
    <col min="11804" max="11804" width="32.7109375" style="2" customWidth="1"/>
    <col min="11805" max="11806" width="23.7109375" style="2" customWidth="1"/>
    <col min="11807" max="11808" width="5.7109375" style="2" customWidth="1"/>
    <col min="11809" max="11809" width="9.28515625" style="2"/>
    <col min="11810" max="11810" width="38" style="2" customWidth="1"/>
    <col min="11811" max="11811" width="31.85546875" style="2" customWidth="1"/>
    <col min="11812" max="11821" width="34.5703125" style="2" customWidth="1"/>
    <col min="11822" max="11822" width="31.7109375" style="2" customWidth="1"/>
    <col min="11823" max="11823" width="31" style="2" customWidth="1"/>
    <col min="11824" max="11825" width="28.28515625" style="2" customWidth="1"/>
    <col min="11826" max="12052" width="9.28515625" style="2"/>
    <col min="12053" max="12053" width="3.7109375" style="2" customWidth="1"/>
    <col min="12054" max="12054" width="8" style="2" customWidth="1"/>
    <col min="12055" max="12055" width="7.7109375" style="2" customWidth="1"/>
    <col min="12056" max="12056" width="5.42578125" style="2" customWidth="1"/>
    <col min="12057" max="12057" width="9.42578125" style="2" customWidth="1"/>
    <col min="12058" max="12058" width="11.7109375" style="2" customWidth="1"/>
    <col min="12059" max="12059" width="27.42578125" style="2" customWidth="1"/>
    <col min="12060" max="12060" width="32.7109375" style="2" customWidth="1"/>
    <col min="12061" max="12062" width="23.7109375" style="2" customWidth="1"/>
    <col min="12063" max="12064" width="5.7109375" style="2" customWidth="1"/>
    <col min="12065" max="12065" width="9.28515625" style="2"/>
    <col min="12066" max="12066" width="38" style="2" customWidth="1"/>
    <col min="12067" max="12067" width="31.85546875" style="2" customWidth="1"/>
    <col min="12068" max="12077" width="34.5703125" style="2" customWidth="1"/>
    <col min="12078" max="12078" width="31.7109375" style="2" customWidth="1"/>
    <col min="12079" max="12079" width="31" style="2" customWidth="1"/>
    <col min="12080" max="12081" width="28.28515625" style="2" customWidth="1"/>
    <col min="12082" max="12308" width="9.28515625" style="2"/>
    <col min="12309" max="12309" width="3.7109375" style="2" customWidth="1"/>
    <col min="12310" max="12310" width="8" style="2" customWidth="1"/>
    <col min="12311" max="12311" width="7.7109375" style="2" customWidth="1"/>
    <col min="12312" max="12312" width="5.42578125" style="2" customWidth="1"/>
    <col min="12313" max="12313" width="9.42578125" style="2" customWidth="1"/>
    <col min="12314" max="12314" width="11.7109375" style="2" customWidth="1"/>
    <col min="12315" max="12315" width="27.42578125" style="2" customWidth="1"/>
    <col min="12316" max="12316" width="32.7109375" style="2" customWidth="1"/>
    <col min="12317" max="12318" width="23.7109375" style="2" customWidth="1"/>
    <col min="12319" max="12320" width="5.7109375" style="2" customWidth="1"/>
    <col min="12321" max="12321" width="9.28515625" style="2"/>
    <col min="12322" max="12322" width="38" style="2" customWidth="1"/>
    <col min="12323" max="12323" width="31.85546875" style="2" customWidth="1"/>
    <col min="12324" max="12333" width="34.5703125" style="2" customWidth="1"/>
    <col min="12334" max="12334" width="31.7109375" style="2" customWidth="1"/>
    <col min="12335" max="12335" width="31" style="2" customWidth="1"/>
    <col min="12336" max="12337" width="28.28515625" style="2" customWidth="1"/>
    <col min="12338" max="12564" width="9.28515625" style="2"/>
    <col min="12565" max="12565" width="3.7109375" style="2" customWidth="1"/>
    <col min="12566" max="12566" width="8" style="2" customWidth="1"/>
    <col min="12567" max="12567" width="7.7109375" style="2" customWidth="1"/>
    <col min="12568" max="12568" width="5.42578125" style="2" customWidth="1"/>
    <col min="12569" max="12569" width="9.42578125" style="2" customWidth="1"/>
    <col min="12570" max="12570" width="11.7109375" style="2" customWidth="1"/>
    <col min="12571" max="12571" width="27.42578125" style="2" customWidth="1"/>
    <col min="12572" max="12572" width="32.7109375" style="2" customWidth="1"/>
    <col min="12573" max="12574" width="23.7109375" style="2" customWidth="1"/>
    <col min="12575" max="12576" width="5.7109375" style="2" customWidth="1"/>
    <col min="12577" max="12577" width="9.28515625" style="2"/>
    <col min="12578" max="12578" width="38" style="2" customWidth="1"/>
    <col min="12579" max="12579" width="31.85546875" style="2" customWidth="1"/>
    <col min="12580" max="12589" width="34.5703125" style="2" customWidth="1"/>
    <col min="12590" max="12590" width="31.7109375" style="2" customWidth="1"/>
    <col min="12591" max="12591" width="31" style="2" customWidth="1"/>
    <col min="12592" max="12593" width="28.28515625" style="2" customWidth="1"/>
    <col min="12594" max="12820" width="9.28515625" style="2"/>
    <col min="12821" max="12821" width="3.7109375" style="2" customWidth="1"/>
    <col min="12822" max="12822" width="8" style="2" customWidth="1"/>
    <col min="12823" max="12823" width="7.7109375" style="2" customWidth="1"/>
    <col min="12824" max="12824" width="5.42578125" style="2" customWidth="1"/>
    <col min="12825" max="12825" width="9.42578125" style="2" customWidth="1"/>
    <col min="12826" max="12826" width="11.7109375" style="2" customWidth="1"/>
    <col min="12827" max="12827" width="27.42578125" style="2" customWidth="1"/>
    <col min="12828" max="12828" width="32.7109375" style="2" customWidth="1"/>
    <col min="12829" max="12830" width="23.7109375" style="2" customWidth="1"/>
    <col min="12831" max="12832" width="5.7109375" style="2" customWidth="1"/>
    <col min="12833" max="12833" width="9.28515625" style="2"/>
    <col min="12834" max="12834" width="38" style="2" customWidth="1"/>
    <col min="12835" max="12835" width="31.85546875" style="2" customWidth="1"/>
    <col min="12836" max="12845" width="34.5703125" style="2" customWidth="1"/>
    <col min="12846" max="12846" width="31.7109375" style="2" customWidth="1"/>
    <col min="12847" max="12847" width="31" style="2" customWidth="1"/>
    <col min="12848" max="12849" width="28.28515625" style="2" customWidth="1"/>
    <col min="12850" max="13076" width="9.28515625" style="2"/>
    <col min="13077" max="13077" width="3.7109375" style="2" customWidth="1"/>
    <col min="13078" max="13078" width="8" style="2" customWidth="1"/>
    <col min="13079" max="13079" width="7.7109375" style="2" customWidth="1"/>
    <col min="13080" max="13080" width="5.42578125" style="2" customWidth="1"/>
    <col min="13081" max="13081" width="9.42578125" style="2" customWidth="1"/>
    <col min="13082" max="13082" width="11.7109375" style="2" customWidth="1"/>
    <col min="13083" max="13083" width="27.42578125" style="2" customWidth="1"/>
    <col min="13084" max="13084" width="32.7109375" style="2" customWidth="1"/>
    <col min="13085" max="13086" width="23.7109375" style="2" customWidth="1"/>
    <col min="13087" max="13088" width="5.7109375" style="2" customWidth="1"/>
    <col min="13089" max="13089" width="9.28515625" style="2"/>
    <col min="13090" max="13090" width="38" style="2" customWidth="1"/>
    <col min="13091" max="13091" width="31.85546875" style="2" customWidth="1"/>
    <col min="13092" max="13101" width="34.5703125" style="2" customWidth="1"/>
    <col min="13102" max="13102" width="31.7109375" style="2" customWidth="1"/>
    <col min="13103" max="13103" width="31" style="2" customWidth="1"/>
    <col min="13104" max="13105" width="28.28515625" style="2" customWidth="1"/>
    <col min="13106" max="13332" width="9.28515625" style="2"/>
    <col min="13333" max="13333" width="3.7109375" style="2" customWidth="1"/>
    <col min="13334" max="13334" width="8" style="2" customWidth="1"/>
    <col min="13335" max="13335" width="7.7109375" style="2" customWidth="1"/>
    <col min="13336" max="13336" width="5.42578125" style="2" customWidth="1"/>
    <col min="13337" max="13337" width="9.42578125" style="2" customWidth="1"/>
    <col min="13338" max="13338" width="11.7109375" style="2" customWidth="1"/>
    <col min="13339" max="13339" width="27.42578125" style="2" customWidth="1"/>
    <col min="13340" max="13340" width="32.7109375" style="2" customWidth="1"/>
    <col min="13341" max="13342" width="23.7109375" style="2" customWidth="1"/>
    <col min="13343" max="13344" width="5.7109375" style="2" customWidth="1"/>
    <col min="13345" max="13345" width="9.28515625" style="2"/>
    <col min="13346" max="13346" width="38" style="2" customWidth="1"/>
    <col min="13347" max="13347" width="31.85546875" style="2" customWidth="1"/>
    <col min="13348" max="13357" width="34.5703125" style="2" customWidth="1"/>
    <col min="13358" max="13358" width="31.7109375" style="2" customWidth="1"/>
    <col min="13359" max="13359" width="31" style="2" customWidth="1"/>
    <col min="13360" max="13361" width="28.28515625" style="2" customWidth="1"/>
    <col min="13362" max="13588" width="9.28515625" style="2"/>
    <col min="13589" max="13589" width="3.7109375" style="2" customWidth="1"/>
    <col min="13590" max="13590" width="8" style="2" customWidth="1"/>
    <col min="13591" max="13591" width="7.7109375" style="2" customWidth="1"/>
    <col min="13592" max="13592" width="5.42578125" style="2" customWidth="1"/>
    <col min="13593" max="13593" width="9.42578125" style="2" customWidth="1"/>
    <col min="13594" max="13594" width="11.7109375" style="2" customWidth="1"/>
    <col min="13595" max="13595" width="27.42578125" style="2" customWidth="1"/>
    <col min="13596" max="13596" width="32.7109375" style="2" customWidth="1"/>
    <col min="13597" max="13598" width="23.7109375" style="2" customWidth="1"/>
    <col min="13599" max="13600" width="5.7109375" style="2" customWidth="1"/>
    <col min="13601" max="13601" width="9.28515625" style="2"/>
    <col min="13602" max="13602" width="38" style="2" customWidth="1"/>
    <col min="13603" max="13603" width="31.85546875" style="2" customWidth="1"/>
    <col min="13604" max="13613" width="34.5703125" style="2" customWidth="1"/>
    <col min="13614" max="13614" width="31.7109375" style="2" customWidth="1"/>
    <col min="13615" max="13615" width="31" style="2" customWidth="1"/>
    <col min="13616" max="13617" width="28.28515625" style="2" customWidth="1"/>
    <col min="13618" max="13844" width="9.28515625" style="2"/>
    <col min="13845" max="13845" width="3.7109375" style="2" customWidth="1"/>
    <col min="13846" max="13846" width="8" style="2" customWidth="1"/>
    <col min="13847" max="13847" width="7.7109375" style="2" customWidth="1"/>
    <col min="13848" max="13848" width="5.42578125" style="2" customWidth="1"/>
    <col min="13849" max="13849" width="9.42578125" style="2" customWidth="1"/>
    <col min="13850" max="13850" width="11.7109375" style="2" customWidth="1"/>
    <col min="13851" max="13851" width="27.42578125" style="2" customWidth="1"/>
    <col min="13852" max="13852" width="32.7109375" style="2" customWidth="1"/>
    <col min="13853" max="13854" width="23.7109375" style="2" customWidth="1"/>
    <col min="13855" max="13856" width="5.7109375" style="2" customWidth="1"/>
    <col min="13857" max="13857" width="9.28515625" style="2"/>
    <col min="13858" max="13858" width="38" style="2" customWidth="1"/>
    <col min="13859" max="13859" width="31.85546875" style="2" customWidth="1"/>
    <col min="13860" max="13869" width="34.5703125" style="2" customWidth="1"/>
    <col min="13870" max="13870" width="31.7109375" style="2" customWidth="1"/>
    <col min="13871" max="13871" width="31" style="2" customWidth="1"/>
    <col min="13872" max="13873" width="28.28515625" style="2" customWidth="1"/>
    <col min="13874" max="14100" width="9.28515625" style="2"/>
    <col min="14101" max="14101" width="3.7109375" style="2" customWidth="1"/>
    <col min="14102" max="14102" width="8" style="2" customWidth="1"/>
    <col min="14103" max="14103" width="7.7109375" style="2" customWidth="1"/>
    <col min="14104" max="14104" width="5.42578125" style="2" customWidth="1"/>
    <col min="14105" max="14105" width="9.42578125" style="2" customWidth="1"/>
    <col min="14106" max="14106" width="11.7109375" style="2" customWidth="1"/>
    <col min="14107" max="14107" width="27.42578125" style="2" customWidth="1"/>
    <col min="14108" max="14108" width="32.7109375" style="2" customWidth="1"/>
    <col min="14109" max="14110" width="23.7109375" style="2" customWidth="1"/>
    <col min="14111" max="14112" width="5.7109375" style="2" customWidth="1"/>
    <col min="14113" max="14113" width="9.28515625" style="2"/>
    <col min="14114" max="14114" width="38" style="2" customWidth="1"/>
    <col min="14115" max="14115" width="31.85546875" style="2" customWidth="1"/>
    <col min="14116" max="14125" width="34.5703125" style="2" customWidth="1"/>
    <col min="14126" max="14126" width="31.7109375" style="2" customWidth="1"/>
    <col min="14127" max="14127" width="31" style="2" customWidth="1"/>
    <col min="14128" max="14129" width="28.28515625" style="2" customWidth="1"/>
    <col min="14130" max="14356" width="9.28515625" style="2"/>
    <col min="14357" max="14357" width="3.7109375" style="2" customWidth="1"/>
    <col min="14358" max="14358" width="8" style="2" customWidth="1"/>
    <col min="14359" max="14359" width="7.7109375" style="2" customWidth="1"/>
    <col min="14360" max="14360" width="5.42578125" style="2" customWidth="1"/>
    <col min="14361" max="14361" width="9.42578125" style="2" customWidth="1"/>
    <col min="14362" max="14362" width="11.7109375" style="2" customWidth="1"/>
    <col min="14363" max="14363" width="27.42578125" style="2" customWidth="1"/>
    <col min="14364" max="14364" width="32.7109375" style="2" customWidth="1"/>
    <col min="14365" max="14366" width="23.7109375" style="2" customWidth="1"/>
    <col min="14367" max="14368" width="5.7109375" style="2" customWidth="1"/>
    <col min="14369" max="14369" width="9.28515625" style="2"/>
    <col min="14370" max="14370" width="38" style="2" customWidth="1"/>
    <col min="14371" max="14371" width="31.85546875" style="2" customWidth="1"/>
    <col min="14372" max="14381" width="34.5703125" style="2" customWidth="1"/>
    <col min="14382" max="14382" width="31.7109375" style="2" customWidth="1"/>
    <col min="14383" max="14383" width="31" style="2" customWidth="1"/>
    <col min="14384" max="14385" width="28.28515625" style="2" customWidth="1"/>
    <col min="14386" max="14612" width="9.28515625" style="2"/>
    <col min="14613" max="14613" width="3.7109375" style="2" customWidth="1"/>
    <col min="14614" max="14614" width="8" style="2" customWidth="1"/>
    <col min="14615" max="14615" width="7.7109375" style="2" customWidth="1"/>
    <col min="14616" max="14616" width="5.42578125" style="2" customWidth="1"/>
    <col min="14617" max="14617" width="9.42578125" style="2" customWidth="1"/>
    <col min="14618" max="14618" width="11.7109375" style="2" customWidth="1"/>
    <col min="14619" max="14619" width="27.42578125" style="2" customWidth="1"/>
    <col min="14620" max="14620" width="32.7109375" style="2" customWidth="1"/>
    <col min="14621" max="14622" width="23.7109375" style="2" customWidth="1"/>
    <col min="14623" max="14624" width="5.7109375" style="2" customWidth="1"/>
    <col min="14625" max="14625" width="9.28515625" style="2"/>
    <col min="14626" max="14626" width="38" style="2" customWidth="1"/>
    <col min="14627" max="14627" width="31.85546875" style="2" customWidth="1"/>
    <col min="14628" max="14637" width="34.5703125" style="2" customWidth="1"/>
    <col min="14638" max="14638" width="31.7109375" style="2" customWidth="1"/>
    <col min="14639" max="14639" width="31" style="2" customWidth="1"/>
    <col min="14640" max="14641" width="28.28515625" style="2" customWidth="1"/>
    <col min="14642" max="14868" width="9.28515625" style="2"/>
    <col min="14869" max="14869" width="3.7109375" style="2" customWidth="1"/>
    <col min="14870" max="14870" width="8" style="2" customWidth="1"/>
    <col min="14871" max="14871" width="7.7109375" style="2" customWidth="1"/>
    <col min="14872" max="14872" width="5.42578125" style="2" customWidth="1"/>
    <col min="14873" max="14873" width="9.42578125" style="2" customWidth="1"/>
    <col min="14874" max="14874" width="11.7109375" style="2" customWidth="1"/>
    <col min="14875" max="14875" width="27.42578125" style="2" customWidth="1"/>
    <col min="14876" max="14876" width="32.7109375" style="2" customWidth="1"/>
    <col min="14877" max="14878" width="23.7109375" style="2" customWidth="1"/>
    <col min="14879" max="14880" width="5.7109375" style="2" customWidth="1"/>
    <col min="14881" max="14881" width="9.28515625" style="2"/>
    <col min="14882" max="14882" width="38" style="2" customWidth="1"/>
    <col min="14883" max="14883" width="31.85546875" style="2" customWidth="1"/>
    <col min="14884" max="14893" width="34.5703125" style="2" customWidth="1"/>
    <col min="14894" max="14894" width="31.7109375" style="2" customWidth="1"/>
    <col min="14895" max="14895" width="31" style="2" customWidth="1"/>
    <col min="14896" max="14897" width="28.28515625" style="2" customWidth="1"/>
    <col min="14898" max="15124" width="9.28515625" style="2"/>
    <col min="15125" max="15125" width="3.7109375" style="2" customWidth="1"/>
    <col min="15126" max="15126" width="8" style="2" customWidth="1"/>
    <col min="15127" max="15127" width="7.7109375" style="2" customWidth="1"/>
    <col min="15128" max="15128" width="5.42578125" style="2" customWidth="1"/>
    <col min="15129" max="15129" width="9.42578125" style="2" customWidth="1"/>
    <col min="15130" max="15130" width="11.7109375" style="2" customWidth="1"/>
    <col min="15131" max="15131" width="27.42578125" style="2" customWidth="1"/>
    <col min="15132" max="15132" width="32.7109375" style="2" customWidth="1"/>
    <col min="15133" max="15134" width="23.7109375" style="2" customWidth="1"/>
    <col min="15135" max="15136" width="5.7109375" style="2" customWidth="1"/>
    <col min="15137" max="15137" width="9.28515625" style="2"/>
    <col min="15138" max="15138" width="38" style="2" customWidth="1"/>
    <col min="15139" max="15139" width="31.85546875" style="2" customWidth="1"/>
    <col min="15140" max="15149" width="34.5703125" style="2" customWidth="1"/>
    <col min="15150" max="15150" width="31.7109375" style="2" customWidth="1"/>
    <col min="15151" max="15151" width="31" style="2" customWidth="1"/>
    <col min="15152" max="15153" width="28.28515625" style="2" customWidth="1"/>
    <col min="15154" max="15380" width="9.28515625" style="2"/>
    <col min="15381" max="15381" width="3.7109375" style="2" customWidth="1"/>
    <col min="15382" max="15382" width="8" style="2" customWidth="1"/>
    <col min="15383" max="15383" width="7.7109375" style="2" customWidth="1"/>
    <col min="15384" max="15384" width="5.42578125" style="2" customWidth="1"/>
    <col min="15385" max="15385" width="9.42578125" style="2" customWidth="1"/>
    <col min="15386" max="15386" width="11.7109375" style="2" customWidth="1"/>
    <col min="15387" max="15387" width="27.42578125" style="2" customWidth="1"/>
    <col min="15388" max="15388" width="32.7109375" style="2" customWidth="1"/>
    <col min="15389" max="15390" width="23.7109375" style="2" customWidth="1"/>
    <col min="15391" max="15392" width="5.7109375" style="2" customWidth="1"/>
    <col min="15393" max="15393" width="9.28515625" style="2"/>
    <col min="15394" max="15394" width="38" style="2" customWidth="1"/>
    <col min="15395" max="15395" width="31.85546875" style="2" customWidth="1"/>
    <col min="15396" max="15405" width="34.5703125" style="2" customWidth="1"/>
    <col min="15406" max="15406" width="31.7109375" style="2" customWidth="1"/>
    <col min="15407" max="15407" width="31" style="2" customWidth="1"/>
    <col min="15408" max="15409" width="28.28515625" style="2" customWidth="1"/>
    <col min="15410" max="15636" width="9.28515625" style="2"/>
    <col min="15637" max="15637" width="3.7109375" style="2" customWidth="1"/>
    <col min="15638" max="15638" width="8" style="2" customWidth="1"/>
    <col min="15639" max="15639" width="7.7109375" style="2" customWidth="1"/>
    <col min="15640" max="15640" width="5.42578125" style="2" customWidth="1"/>
    <col min="15641" max="15641" width="9.42578125" style="2" customWidth="1"/>
    <col min="15642" max="15642" width="11.7109375" style="2" customWidth="1"/>
    <col min="15643" max="15643" width="27.42578125" style="2" customWidth="1"/>
    <col min="15644" max="15644" width="32.7109375" style="2" customWidth="1"/>
    <col min="15645" max="15646" width="23.7109375" style="2" customWidth="1"/>
    <col min="15647" max="15648" width="5.7109375" style="2" customWidth="1"/>
    <col min="15649" max="15649" width="9.28515625" style="2"/>
    <col min="15650" max="15650" width="38" style="2" customWidth="1"/>
    <col min="15651" max="15651" width="31.85546875" style="2" customWidth="1"/>
    <col min="15652" max="15661" width="34.5703125" style="2" customWidth="1"/>
    <col min="15662" max="15662" width="31.7109375" style="2" customWidth="1"/>
    <col min="15663" max="15663" width="31" style="2" customWidth="1"/>
    <col min="15664" max="15665" width="28.28515625" style="2" customWidth="1"/>
    <col min="15666" max="15892" width="9.28515625" style="2"/>
    <col min="15893" max="15893" width="3.7109375" style="2" customWidth="1"/>
    <col min="15894" max="15894" width="8" style="2" customWidth="1"/>
    <col min="15895" max="15895" width="7.7109375" style="2" customWidth="1"/>
    <col min="15896" max="15896" width="5.42578125" style="2" customWidth="1"/>
    <col min="15897" max="15897" width="9.42578125" style="2" customWidth="1"/>
    <col min="15898" max="15898" width="11.7109375" style="2" customWidth="1"/>
    <col min="15899" max="15899" width="27.42578125" style="2" customWidth="1"/>
    <col min="15900" max="15900" width="32.7109375" style="2" customWidth="1"/>
    <col min="15901" max="15902" width="23.7109375" style="2" customWidth="1"/>
    <col min="15903" max="15904" width="5.7109375" style="2" customWidth="1"/>
    <col min="15905" max="15905" width="9.28515625" style="2"/>
    <col min="15906" max="15906" width="38" style="2" customWidth="1"/>
    <col min="15907" max="15907" width="31.85546875" style="2" customWidth="1"/>
    <col min="15908" max="15917" width="34.5703125" style="2" customWidth="1"/>
    <col min="15918" max="15918" width="31.7109375" style="2" customWidth="1"/>
    <col min="15919" max="15919" width="31" style="2" customWidth="1"/>
    <col min="15920" max="15921" width="28.28515625" style="2" customWidth="1"/>
    <col min="15922" max="16148" width="9.28515625" style="2"/>
    <col min="16149" max="16149" width="3.7109375" style="2" customWidth="1"/>
    <col min="16150" max="16150" width="8" style="2" customWidth="1"/>
    <col min="16151" max="16151" width="7.7109375" style="2" customWidth="1"/>
    <col min="16152" max="16152" width="5.42578125" style="2" customWidth="1"/>
    <col min="16153" max="16153" width="9.42578125" style="2" customWidth="1"/>
    <col min="16154" max="16154" width="11.7109375" style="2" customWidth="1"/>
    <col min="16155" max="16155" width="27.42578125" style="2" customWidth="1"/>
    <col min="16156" max="16156" width="32.7109375" style="2" customWidth="1"/>
    <col min="16157" max="16158" width="23.7109375" style="2" customWidth="1"/>
    <col min="16159" max="16160" width="5.7109375" style="2" customWidth="1"/>
    <col min="16161" max="16161" width="9.28515625" style="2"/>
    <col min="16162" max="16162" width="38" style="2" customWidth="1"/>
    <col min="16163" max="16163" width="31.85546875" style="2" customWidth="1"/>
    <col min="16164" max="16173" width="34.5703125" style="2" customWidth="1"/>
    <col min="16174" max="16174" width="31.7109375" style="2" customWidth="1"/>
    <col min="16175" max="16175" width="31" style="2" customWidth="1"/>
    <col min="16176" max="16177" width="28.28515625" style="2" customWidth="1"/>
    <col min="16178" max="16384" width="9.28515625" style="2"/>
  </cols>
  <sheetData>
    <row r="1" spans="1:45" s="62" customFormat="1" ht="79.5" customHeight="1">
      <c r="A1" s="59"/>
      <c r="B1" s="346" t="s">
        <v>33</v>
      </c>
      <c r="C1" s="346" t="s">
        <v>65</v>
      </c>
      <c r="D1" s="347" t="s">
        <v>66</v>
      </c>
      <c r="E1" s="346" t="s">
        <v>67</v>
      </c>
      <c r="F1" s="347" t="s">
        <v>68</v>
      </c>
      <c r="G1" s="51" t="s">
        <v>69</v>
      </c>
      <c r="H1" s="51" t="s">
        <v>70</v>
      </c>
      <c r="I1" s="63" t="s">
        <v>71</v>
      </c>
      <c r="J1" s="51" t="s">
        <v>72</v>
      </c>
      <c r="K1" s="346" t="s">
        <v>75</v>
      </c>
      <c r="L1" s="346" t="s">
        <v>571</v>
      </c>
      <c r="M1" s="346" t="s">
        <v>77</v>
      </c>
      <c r="N1" s="456" t="s">
        <v>976</v>
      </c>
      <c r="O1" s="456" t="s">
        <v>977</v>
      </c>
      <c r="P1" s="456" t="s">
        <v>967</v>
      </c>
      <c r="Q1" s="456" t="s">
        <v>968</v>
      </c>
      <c r="R1" s="456" t="s">
        <v>572</v>
      </c>
      <c r="S1" s="456" t="s">
        <v>573</v>
      </c>
      <c r="T1" s="456" t="s">
        <v>574</v>
      </c>
      <c r="U1" s="456" t="s">
        <v>575</v>
      </c>
      <c r="V1" s="290" t="s">
        <v>576</v>
      </c>
      <c r="W1" s="290" t="s">
        <v>577</v>
      </c>
      <c r="X1" s="290" t="s">
        <v>578</v>
      </c>
      <c r="Y1" s="290" t="s">
        <v>579</v>
      </c>
      <c r="Z1" s="290" t="s">
        <v>580</v>
      </c>
      <c r="AA1" s="290" t="s">
        <v>581</v>
      </c>
      <c r="AB1" s="291" t="s">
        <v>582</v>
      </c>
      <c r="AC1" s="291" t="s">
        <v>583</v>
      </c>
      <c r="AD1" s="291" t="s">
        <v>584</v>
      </c>
      <c r="AE1" s="291" t="s">
        <v>585</v>
      </c>
      <c r="AF1" s="104" t="s">
        <v>586</v>
      </c>
      <c r="AG1" s="104" t="s">
        <v>587</v>
      </c>
      <c r="AH1" s="104" t="s">
        <v>588</v>
      </c>
      <c r="AI1" s="104" t="s">
        <v>589</v>
      </c>
      <c r="AJ1" s="104" t="s">
        <v>590</v>
      </c>
      <c r="AK1" s="104" t="s">
        <v>591</v>
      </c>
      <c r="AL1" s="104" t="s">
        <v>592</v>
      </c>
      <c r="AM1" s="104" t="s">
        <v>593</v>
      </c>
      <c r="AN1" s="104" t="s">
        <v>594</v>
      </c>
      <c r="AO1" s="104" t="s">
        <v>595</v>
      </c>
      <c r="AP1" s="104" t="s">
        <v>596</v>
      </c>
      <c r="AQ1" s="104" t="s">
        <v>597</v>
      </c>
      <c r="AR1" s="104" t="s">
        <v>598</v>
      </c>
      <c r="AS1" s="391" t="s">
        <v>599</v>
      </c>
    </row>
    <row r="2" spans="1:45" s="99" customFormat="1" ht="12">
      <c r="A2" s="112">
        <v>1</v>
      </c>
      <c r="B2" s="276"/>
      <c r="C2" s="276"/>
      <c r="D2" s="277">
        <v>1</v>
      </c>
      <c r="E2" s="281" t="s">
        <v>86</v>
      </c>
      <c r="F2" s="278"/>
      <c r="G2" s="279" t="s">
        <v>87</v>
      </c>
      <c r="H2" s="279" t="s">
        <v>88</v>
      </c>
      <c r="I2" s="280"/>
      <c r="J2" s="279"/>
      <c r="K2" s="279"/>
      <c r="L2" s="281">
        <v>0</v>
      </c>
      <c r="M2" s="279"/>
      <c r="N2" s="175" t="s">
        <v>89</v>
      </c>
      <c r="O2" s="175" t="s">
        <v>89</v>
      </c>
      <c r="P2" s="175" t="s">
        <v>89</v>
      </c>
      <c r="Q2" s="175" t="s">
        <v>89</v>
      </c>
      <c r="R2" s="175" t="s">
        <v>89</v>
      </c>
      <c r="S2" s="175" t="s">
        <v>89</v>
      </c>
      <c r="T2" s="175" t="s">
        <v>89</v>
      </c>
      <c r="U2" s="175" t="s">
        <v>89</v>
      </c>
      <c r="V2" s="429" t="s">
        <v>89</v>
      </c>
      <c r="W2" s="430" t="s">
        <v>89</v>
      </c>
      <c r="X2" s="292" t="s">
        <v>89</v>
      </c>
      <c r="Y2" s="293" t="s">
        <v>89</v>
      </c>
      <c r="Z2" s="292" t="s">
        <v>89</v>
      </c>
      <c r="AA2" s="293" t="s">
        <v>89</v>
      </c>
      <c r="AB2" s="292" t="s">
        <v>89</v>
      </c>
      <c r="AC2" s="293" t="s">
        <v>89</v>
      </c>
      <c r="AD2" s="292" t="s">
        <v>89</v>
      </c>
      <c r="AE2" s="293" t="s">
        <v>89</v>
      </c>
      <c r="AF2" s="175" t="s">
        <v>89</v>
      </c>
      <c r="AG2" s="175" t="s">
        <v>89</v>
      </c>
      <c r="AH2" s="175" t="s">
        <v>89</v>
      </c>
      <c r="AI2" s="267"/>
      <c r="AJ2" s="150"/>
      <c r="AK2" s="175" t="s">
        <v>89</v>
      </c>
      <c r="AL2" s="429" t="s">
        <v>89</v>
      </c>
      <c r="AM2" s="430" t="s">
        <v>89</v>
      </c>
      <c r="AN2" s="264" t="s">
        <v>600</v>
      </c>
      <c r="AO2" s="264" t="s">
        <v>600</v>
      </c>
      <c r="AP2" s="273" t="s">
        <v>89</v>
      </c>
      <c r="AQ2" s="273" t="s">
        <v>89</v>
      </c>
      <c r="AR2" s="273"/>
      <c r="AS2" s="392"/>
    </row>
    <row r="3" spans="1:45" s="99" customFormat="1" ht="12">
      <c r="A3" s="112">
        <v>2</v>
      </c>
      <c r="B3" s="276"/>
      <c r="C3" s="276"/>
      <c r="D3" s="277">
        <v>51</v>
      </c>
      <c r="E3" s="281" t="s">
        <v>90</v>
      </c>
      <c r="F3" s="278"/>
      <c r="G3" s="279" t="s">
        <v>91</v>
      </c>
      <c r="H3" s="279" t="s">
        <v>88</v>
      </c>
      <c r="I3" s="280"/>
      <c r="J3" s="279"/>
      <c r="K3" s="279"/>
      <c r="L3" s="281">
        <v>0</v>
      </c>
      <c r="M3" s="279"/>
      <c r="N3" s="175" t="s">
        <v>89</v>
      </c>
      <c r="O3" s="175" t="s">
        <v>89</v>
      </c>
      <c r="P3" s="175" t="s">
        <v>89</v>
      </c>
      <c r="Q3" s="175" t="s">
        <v>89</v>
      </c>
      <c r="R3" s="175" t="s">
        <v>89</v>
      </c>
      <c r="S3" s="175" t="s">
        <v>89</v>
      </c>
      <c r="T3" s="175" t="s">
        <v>600</v>
      </c>
      <c r="U3" s="175" t="s">
        <v>600</v>
      </c>
      <c r="V3" s="431" t="s">
        <v>89</v>
      </c>
      <c r="W3" s="432" t="s">
        <v>89</v>
      </c>
      <c r="X3" s="294" t="s">
        <v>89</v>
      </c>
      <c r="Y3" s="295" t="s">
        <v>89</v>
      </c>
      <c r="Z3" s="294" t="s">
        <v>89</v>
      </c>
      <c r="AA3" s="295" t="s">
        <v>89</v>
      </c>
      <c r="AB3" s="294" t="s">
        <v>89</v>
      </c>
      <c r="AC3" s="295" t="s">
        <v>89</v>
      </c>
      <c r="AD3" s="294" t="s">
        <v>89</v>
      </c>
      <c r="AE3" s="295" t="s">
        <v>89</v>
      </c>
      <c r="AF3" s="175" t="s">
        <v>89</v>
      </c>
      <c r="AG3" s="175" t="s">
        <v>89</v>
      </c>
      <c r="AH3" s="175" t="s">
        <v>89</v>
      </c>
      <c r="AI3" s="3"/>
      <c r="AJ3" s="150"/>
      <c r="AK3" s="175" t="s">
        <v>89</v>
      </c>
      <c r="AL3" s="431" t="s">
        <v>89</v>
      </c>
      <c r="AM3" s="432" t="s">
        <v>89</v>
      </c>
      <c r="AN3" s="263" t="s">
        <v>600</v>
      </c>
      <c r="AO3" s="263" t="s">
        <v>600</v>
      </c>
      <c r="AP3" s="273" t="s">
        <v>89</v>
      </c>
      <c r="AQ3" s="273" t="s">
        <v>89</v>
      </c>
      <c r="AR3" s="273"/>
      <c r="AS3" s="392"/>
    </row>
    <row r="4" spans="1:45" s="99" customFormat="1" ht="12">
      <c r="A4" s="112">
        <v>3</v>
      </c>
      <c r="B4" s="276"/>
      <c r="C4" s="276"/>
      <c r="D4" s="277">
        <v>101</v>
      </c>
      <c r="E4" s="281" t="s">
        <v>90</v>
      </c>
      <c r="F4" s="278"/>
      <c r="G4" s="279" t="s">
        <v>92</v>
      </c>
      <c r="H4" s="279" t="s">
        <v>88</v>
      </c>
      <c r="I4" s="280"/>
      <c r="J4" s="279"/>
      <c r="K4" s="279"/>
      <c r="L4" s="281">
        <v>0</v>
      </c>
      <c r="M4" s="279"/>
      <c r="N4" s="175" t="s">
        <v>93</v>
      </c>
      <c r="O4" s="175" t="s">
        <v>93</v>
      </c>
      <c r="P4" s="175" t="s">
        <v>93</v>
      </c>
      <c r="Q4" s="175" t="s">
        <v>93</v>
      </c>
      <c r="R4" s="175" t="s">
        <v>93</v>
      </c>
      <c r="S4" s="175" t="s">
        <v>93</v>
      </c>
      <c r="T4" s="175" t="s">
        <v>601</v>
      </c>
      <c r="U4" s="175" t="s">
        <v>601</v>
      </c>
      <c r="V4" s="431" t="s">
        <v>93</v>
      </c>
      <c r="W4" s="432" t="s">
        <v>93</v>
      </c>
      <c r="X4" s="294" t="s">
        <v>93</v>
      </c>
      <c r="Y4" s="295" t="s">
        <v>93</v>
      </c>
      <c r="Z4" s="294" t="s">
        <v>93</v>
      </c>
      <c r="AA4" s="295" t="s">
        <v>93</v>
      </c>
      <c r="AB4" s="294" t="s">
        <v>93</v>
      </c>
      <c r="AC4" s="295" t="s">
        <v>93</v>
      </c>
      <c r="AD4" s="294" t="s">
        <v>93</v>
      </c>
      <c r="AE4" s="295" t="s">
        <v>93</v>
      </c>
      <c r="AF4" s="175" t="s">
        <v>601</v>
      </c>
      <c r="AG4" s="175" t="s">
        <v>601</v>
      </c>
      <c r="AH4" s="175" t="s">
        <v>93</v>
      </c>
      <c r="AI4" s="96"/>
      <c r="AJ4" s="150"/>
      <c r="AK4" s="175" t="s">
        <v>93</v>
      </c>
      <c r="AL4" s="431" t="s">
        <v>93</v>
      </c>
      <c r="AM4" s="432" t="s">
        <v>93</v>
      </c>
      <c r="AN4" s="263" t="s">
        <v>93</v>
      </c>
      <c r="AO4" s="263" t="s">
        <v>93</v>
      </c>
      <c r="AP4" s="273" t="s">
        <v>93</v>
      </c>
      <c r="AQ4" s="273" t="s">
        <v>93</v>
      </c>
      <c r="AR4" s="273"/>
      <c r="AS4" s="392"/>
    </row>
    <row r="5" spans="1:45" s="99" customFormat="1" ht="12">
      <c r="A5" s="112">
        <v>4</v>
      </c>
      <c r="B5" s="276"/>
      <c r="C5" s="276"/>
      <c r="D5" s="277">
        <v>201</v>
      </c>
      <c r="E5" s="281" t="s">
        <v>90</v>
      </c>
      <c r="F5" s="278"/>
      <c r="G5" s="279" t="s">
        <v>94</v>
      </c>
      <c r="H5" s="279" t="s">
        <v>88</v>
      </c>
      <c r="I5" s="280"/>
      <c r="J5" s="279"/>
      <c r="K5" s="279"/>
      <c r="L5" s="281">
        <v>0</v>
      </c>
      <c r="M5" s="279"/>
      <c r="N5" s="175" t="s">
        <v>93</v>
      </c>
      <c r="O5" s="175" t="s">
        <v>93</v>
      </c>
      <c r="P5" s="175" t="s">
        <v>93</v>
      </c>
      <c r="Q5" s="175" t="s">
        <v>93</v>
      </c>
      <c r="R5" s="175" t="s">
        <v>93</v>
      </c>
      <c r="S5" s="175" t="s">
        <v>93</v>
      </c>
      <c r="T5" s="175" t="s">
        <v>601</v>
      </c>
      <c r="U5" s="175" t="s">
        <v>601</v>
      </c>
      <c r="V5" s="431" t="s">
        <v>93</v>
      </c>
      <c r="W5" s="432" t="s">
        <v>93</v>
      </c>
      <c r="X5" s="294" t="s">
        <v>93</v>
      </c>
      <c r="Y5" s="295" t="s">
        <v>93</v>
      </c>
      <c r="Z5" s="294" t="s">
        <v>93</v>
      </c>
      <c r="AA5" s="295" t="s">
        <v>93</v>
      </c>
      <c r="AB5" s="294" t="s">
        <v>93</v>
      </c>
      <c r="AC5" s="295" t="s">
        <v>93</v>
      </c>
      <c r="AD5" s="294" t="s">
        <v>93</v>
      </c>
      <c r="AE5" s="295" t="s">
        <v>93</v>
      </c>
      <c r="AF5" s="175" t="s">
        <v>601</v>
      </c>
      <c r="AG5" s="175" t="s">
        <v>601</v>
      </c>
      <c r="AH5" s="175" t="s">
        <v>93</v>
      </c>
      <c r="AI5" s="70"/>
      <c r="AJ5" s="150"/>
      <c r="AK5" s="175" t="s">
        <v>93</v>
      </c>
      <c r="AL5" s="431" t="s">
        <v>93</v>
      </c>
      <c r="AM5" s="432" t="s">
        <v>93</v>
      </c>
      <c r="AN5" s="263" t="s">
        <v>93</v>
      </c>
      <c r="AO5" s="263" t="s">
        <v>93</v>
      </c>
      <c r="AP5" s="273" t="s">
        <v>93</v>
      </c>
      <c r="AQ5" s="273" t="s">
        <v>93</v>
      </c>
      <c r="AR5" s="273"/>
      <c r="AS5" s="392"/>
    </row>
    <row r="6" spans="1:45" ht="96">
      <c r="A6" s="112">
        <v>5</v>
      </c>
      <c r="B6" s="98" t="s">
        <v>3</v>
      </c>
      <c r="C6" s="98"/>
      <c r="D6" s="28">
        <v>205</v>
      </c>
      <c r="E6" s="28" t="s">
        <v>95</v>
      </c>
      <c r="F6" s="77" t="s">
        <v>96</v>
      </c>
      <c r="G6" s="49" t="s">
        <v>97</v>
      </c>
      <c r="H6" s="49" t="s">
        <v>98</v>
      </c>
      <c r="I6" s="49" t="s">
        <v>99</v>
      </c>
      <c r="J6" s="365"/>
      <c r="K6" s="28" t="s">
        <v>45</v>
      </c>
      <c r="L6" s="28">
        <v>1</v>
      </c>
      <c r="M6" s="98" t="s">
        <v>101</v>
      </c>
      <c r="N6" s="96" t="s">
        <v>100</v>
      </c>
      <c r="O6" s="96" t="s">
        <v>100</v>
      </c>
      <c r="P6" s="96" t="s">
        <v>100</v>
      </c>
      <c r="Q6" s="96" t="s">
        <v>100</v>
      </c>
      <c r="R6" s="96" t="s">
        <v>100</v>
      </c>
      <c r="S6" s="96" t="s">
        <v>100</v>
      </c>
      <c r="T6" s="96" t="s">
        <v>100</v>
      </c>
      <c r="U6" s="96" t="s">
        <v>100</v>
      </c>
      <c r="V6" s="433" t="s">
        <v>100</v>
      </c>
      <c r="W6" s="359" t="s">
        <v>100</v>
      </c>
      <c r="X6" s="296" t="s">
        <v>100</v>
      </c>
      <c r="Y6" s="297" t="s">
        <v>100</v>
      </c>
      <c r="Z6" s="296" t="s">
        <v>100</v>
      </c>
      <c r="AA6" s="297" t="s">
        <v>100</v>
      </c>
      <c r="AB6" s="296" t="s">
        <v>100</v>
      </c>
      <c r="AC6" s="297" t="s">
        <v>100</v>
      </c>
      <c r="AD6" s="296" t="s">
        <v>100</v>
      </c>
      <c r="AE6" s="297" t="s">
        <v>100</v>
      </c>
      <c r="AF6" s="96" t="s">
        <v>100</v>
      </c>
      <c r="AG6" s="96" t="s">
        <v>100</v>
      </c>
      <c r="AH6" s="96" t="s">
        <v>100</v>
      </c>
      <c r="AI6" s="3" t="s">
        <v>602</v>
      </c>
      <c r="AJ6" s="3" t="s">
        <v>602</v>
      </c>
      <c r="AK6" s="96" t="s">
        <v>100</v>
      </c>
      <c r="AL6" s="433" t="s">
        <v>100</v>
      </c>
      <c r="AM6" s="359" t="s">
        <v>100</v>
      </c>
      <c r="AN6" s="96" t="s">
        <v>100</v>
      </c>
      <c r="AO6" s="96" t="s">
        <v>100</v>
      </c>
      <c r="AP6" s="96" t="s">
        <v>603</v>
      </c>
      <c r="AQ6" s="96" t="s">
        <v>603</v>
      </c>
      <c r="AR6" s="3" t="s">
        <v>604</v>
      </c>
      <c r="AS6" s="393" t="s">
        <v>604</v>
      </c>
    </row>
    <row r="7" spans="1:45" ht="216">
      <c r="A7" s="112">
        <v>6</v>
      </c>
      <c r="B7" s="9"/>
      <c r="C7" s="9"/>
      <c r="D7" s="28">
        <v>214</v>
      </c>
      <c r="E7" s="28" t="s">
        <v>95</v>
      </c>
      <c r="F7" s="77" t="s">
        <v>102</v>
      </c>
      <c r="G7" s="49" t="s">
        <v>103</v>
      </c>
      <c r="H7" s="49" t="s">
        <v>104</v>
      </c>
      <c r="I7" s="49"/>
      <c r="J7" s="365" t="s">
        <v>105</v>
      </c>
      <c r="K7" s="28" t="s">
        <v>45</v>
      </c>
      <c r="L7" s="28">
        <v>1</v>
      </c>
      <c r="M7" s="98" t="s">
        <v>101</v>
      </c>
      <c r="N7" s="298" t="s">
        <v>605</v>
      </c>
      <c r="O7" s="299" t="s">
        <v>605</v>
      </c>
      <c r="P7" s="298" t="s">
        <v>605</v>
      </c>
      <c r="Q7" s="299" t="s">
        <v>605</v>
      </c>
      <c r="R7" s="298" t="s">
        <v>605</v>
      </c>
      <c r="S7" s="299" t="s">
        <v>605</v>
      </c>
      <c r="T7" s="298" t="s">
        <v>605</v>
      </c>
      <c r="U7" s="299" t="s">
        <v>605</v>
      </c>
      <c r="V7" s="434" t="s">
        <v>605</v>
      </c>
      <c r="W7" s="435" t="s">
        <v>605</v>
      </c>
      <c r="X7" s="298" t="s">
        <v>605</v>
      </c>
      <c r="Y7" s="299" t="s">
        <v>605</v>
      </c>
      <c r="Z7" s="298" t="s">
        <v>605</v>
      </c>
      <c r="AA7" s="299" t="s">
        <v>605</v>
      </c>
      <c r="AB7" s="298" t="s">
        <v>605</v>
      </c>
      <c r="AC7" s="299" t="s">
        <v>605</v>
      </c>
      <c r="AD7" s="318" t="s">
        <v>606</v>
      </c>
      <c r="AE7" s="319" t="s">
        <v>607</v>
      </c>
      <c r="AF7" s="82" t="s">
        <v>608</v>
      </c>
      <c r="AG7" s="82" t="s">
        <v>609</v>
      </c>
      <c r="AH7" s="82" t="s">
        <v>610</v>
      </c>
      <c r="AI7" s="96" t="s">
        <v>611</v>
      </c>
      <c r="AJ7" s="96" t="s">
        <v>611</v>
      </c>
      <c r="AK7" s="82" t="s">
        <v>609</v>
      </c>
      <c r="AL7" s="434" t="s">
        <v>605</v>
      </c>
      <c r="AM7" s="435" t="s">
        <v>605</v>
      </c>
      <c r="AN7" s="49" t="s">
        <v>612</v>
      </c>
      <c r="AO7" s="49" t="s">
        <v>613</v>
      </c>
      <c r="AP7" s="96" t="s">
        <v>614</v>
      </c>
      <c r="AQ7" s="96" t="s">
        <v>614</v>
      </c>
      <c r="AR7" s="106" t="s">
        <v>615</v>
      </c>
      <c r="AS7" s="361" t="s">
        <v>615</v>
      </c>
    </row>
    <row r="8" spans="1:45" ht="24">
      <c r="A8" s="112">
        <v>7</v>
      </c>
      <c r="B8" s="87"/>
      <c r="C8" s="87"/>
      <c r="D8" s="88">
        <v>223</v>
      </c>
      <c r="E8" s="88" t="s">
        <v>95</v>
      </c>
      <c r="F8" s="89"/>
      <c r="G8" s="269" t="s">
        <v>109</v>
      </c>
      <c r="H8" s="269" t="s">
        <v>110</v>
      </c>
      <c r="I8" s="90"/>
      <c r="J8" s="366"/>
      <c r="K8" s="88" t="s">
        <v>113</v>
      </c>
      <c r="L8" s="88">
        <v>0</v>
      </c>
      <c r="M8" s="117"/>
      <c r="N8" s="328" t="s">
        <v>111</v>
      </c>
      <c r="O8" s="328" t="s">
        <v>112</v>
      </c>
      <c r="P8" s="328" t="s">
        <v>111</v>
      </c>
      <c r="Q8" s="328" t="s">
        <v>112</v>
      </c>
      <c r="R8" s="328" t="s">
        <v>111</v>
      </c>
      <c r="S8" s="328" t="s">
        <v>112</v>
      </c>
      <c r="T8" s="328" t="s">
        <v>616</v>
      </c>
      <c r="U8" s="328" t="s">
        <v>617</v>
      </c>
      <c r="V8" s="436" t="s">
        <v>618</v>
      </c>
      <c r="W8" s="437" t="s">
        <v>618</v>
      </c>
      <c r="X8" s="300" t="s">
        <v>618</v>
      </c>
      <c r="Y8" s="301" t="s">
        <v>618</v>
      </c>
      <c r="Z8" s="294" t="s">
        <v>93</v>
      </c>
      <c r="AA8" s="294" t="s">
        <v>93</v>
      </c>
      <c r="AB8" s="300" t="s">
        <v>618</v>
      </c>
      <c r="AC8" s="301" t="s">
        <v>618</v>
      </c>
      <c r="AD8" s="300" t="s">
        <v>618</v>
      </c>
      <c r="AE8" s="301" t="s">
        <v>618</v>
      </c>
      <c r="AF8" s="249" t="s">
        <v>601</v>
      </c>
      <c r="AG8" s="249" t="s">
        <v>601</v>
      </c>
      <c r="AH8" s="184" t="s">
        <v>618</v>
      </c>
      <c r="AI8" s="70" t="s">
        <v>619</v>
      </c>
      <c r="AJ8" s="70" t="s">
        <v>619</v>
      </c>
      <c r="AK8" s="184" t="s">
        <v>618</v>
      </c>
      <c r="AL8" s="436" t="s">
        <v>93</v>
      </c>
      <c r="AM8" s="437" t="s">
        <v>93</v>
      </c>
      <c r="AN8" s="225" t="s">
        <v>618</v>
      </c>
      <c r="AO8" s="225" t="s">
        <v>618</v>
      </c>
      <c r="AP8" s="257" t="s">
        <v>93</v>
      </c>
      <c r="AQ8" s="257" t="s">
        <v>93</v>
      </c>
      <c r="AR8" s="257" t="s">
        <v>618</v>
      </c>
      <c r="AS8" s="394" t="s">
        <v>618</v>
      </c>
    </row>
    <row r="9" spans="1:45" ht="204">
      <c r="A9" s="112">
        <v>8</v>
      </c>
      <c r="B9" s="98"/>
      <c r="C9" s="98"/>
      <c r="D9" s="28">
        <v>232</v>
      </c>
      <c r="E9" s="28" t="s">
        <v>115</v>
      </c>
      <c r="F9" s="77" t="s">
        <v>330</v>
      </c>
      <c r="G9" s="49" t="s">
        <v>620</v>
      </c>
      <c r="H9" s="49" t="s">
        <v>621</v>
      </c>
      <c r="I9" s="49" t="s">
        <v>622</v>
      </c>
      <c r="J9" s="365" t="s">
        <v>623</v>
      </c>
      <c r="K9" s="28" t="s">
        <v>45</v>
      </c>
      <c r="L9" s="28">
        <v>1</v>
      </c>
      <c r="M9" s="98" t="s">
        <v>101</v>
      </c>
      <c r="N9" s="329" t="s">
        <v>121</v>
      </c>
      <c r="O9" s="329" t="s">
        <v>122</v>
      </c>
      <c r="P9" s="329" t="s">
        <v>121</v>
      </c>
      <c r="Q9" s="329" t="s">
        <v>122</v>
      </c>
      <c r="R9" s="329" t="s">
        <v>121</v>
      </c>
      <c r="S9" s="329" t="s">
        <v>122</v>
      </c>
      <c r="T9" s="79" t="s">
        <v>624</v>
      </c>
      <c r="U9" s="329" t="s">
        <v>625</v>
      </c>
      <c r="V9" s="433" t="s">
        <v>626</v>
      </c>
      <c r="W9" s="359" t="s">
        <v>124</v>
      </c>
      <c r="X9" s="302" t="s">
        <v>627</v>
      </c>
      <c r="Y9" s="303" t="s">
        <v>627</v>
      </c>
      <c r="Z9" s="302" t="s">
        <v>628</v>
      </c>
      <c r="AA9" s="303" t="s">
        <v>628</v>
      </c>
      <c r="AB9" s="298" t="s">
        <v>629</v>
      </c>
      <c r="AC9" s="299" t="s">
        <v>629</v>
      </c>
      <c r="AD9" s="320" t="s">
        <v>630</v>
      </c>
      <c r="AE9" s="319" t="s">
        <v>630</v>
      </c>
      <c r="AF9" s="250" t="s">
        <v>631</v>
      </c>
      <c r="AG9" s="250" t="s">
        <v>632</v>
      </c>
      <c r="AH9" s="49" t="s">
        <v>122</v>
      </c>
      <c r="AI9" s="257" t="s">
        <v>131</v>
      </c>
      <c r="AJ9" s="257" t="s">
        <v>131</v>
      </c>
      <c r="AK9" s="49" t="s">
        <v>122</v>
      </c>
      <c r="AL9" s="433" t="s">
        <v>124</v>
      </c>
      <c r="AM9" s="359" t="s">
        <v>124</v>
      </c>
      <c r="AN9" s="49" t="s">
        <v>126</v>
      </c>
      <c r="AO9" s="49" t="s">
        <v>126</v>
      </c>
      <c r="AP9" s="49" t="s">
        <v>126</v>
      </c>
      <c r="AQ9" s="49" t="s">
        <v>126</v>
      </c>
      <c r="AR9" s="96" t="s">
        <v>633</v>
      </c>
      <c r="AS9" s="395" t="s">
        <v>633</v>
      </c>
    </row>
    <row r="10" spans="1:45" ht="120">
      <c r="A10" s="112">
        <v>9</v>
      </c>
      <c r="B10" s="87"/>
      <c r="C10" s="87"/>
      <c r="D10" s="268">
        <v>237</v>
      </c>
      <c r="E10" s="268" t="s">
        <v>127</v>
      </c>
      <c r="F10" s="89" t="s">
        <v>128</v>
      </c>
      <c r="G10" s="90" t="s">
        <v>129</v>
      </c>
      <c r="H10" s="90" t="s">
        <v>130</v>
      </c>
      <c r="I10" s="271"/>
      <c r="J10" s="366"/>
      <c r="K10" s="88" t="s">
        <v>132</v>
      </c>
      <c r="L10" s="88">
        <v>0</v>
      </c>
      <c r="M10" s="117"/>
      <c r="N10" s="184" t="s">
        <v>131</v>
      </c>
      <c r="O10" s="184" t="s">
        <v>131</v>
      </c>
      <c r="P10" s="184" t="s">
        <v>131</v>
      </c>
      <c r="Q10" s="184" t="s">
        <v>131</v>
      </c>
      <c r="R10" s="184" t="s">
        <v>131</v>
      </c>
      <c r="S10" s="184" t="s">
        <v>131</v>
      </c>
      <c r="T10" s="184" t="s">
        <v>634</v>
      </c>
      <c r="U10" s="184" t="s">
        <v>634</v>
      </c>
      <c r="V10" s="436" t="s">
        <v>131</v>
      </c>
      <c r="W10" s="437" t="s">
        <v>131</v>
      </c>
      <c r="X10" s="300" t="s">
        <v>131</v>
      </c>
      <c r="Y10" s="301" t="s">
        <v>131</v>
      </c>
      <c r="Z10" s="300" t="s">
        <v>131</v>
      </c>
      <c r="AA10" s="301" t="s">
        <v>131</v>
      </c>
      <c r="AB10" s="300" t="s">
        <v>131</v>
      </c>
      <c r="AC10" s="301" t="s">
        <v>131</v>
      </c>
      <c r="AD10" s="300" t="s">
        <v>131</v>
      </c>
      <c r="AE10" s="301" t="s">
        <v>131</v>
      </c>
      <c r="AF10" s="184" t="s">
        <v>131</v>
      </c>
      <c r="AG10" s="184" t="s">
        <v>131</v>
      </c>
      <c r="AH10" s="184" t="s">
        <v>131</v>
      </c>
      <c r="AI10" s="96" t="s">
        <v>635</v>
      </c>
      <c r="AJ10" s="96" t="s">
        <v>635</v>
      </c>
      <c r="AK10" s="184" t="s">
        <v>131</v>
      </c>
      <c r="AL10" s="436" t="s">
        <v>131</v>
      </c>
      <c r="AM10" s="437" t="s">
        <v>131</v>
      </c>
      <c r="AN10" s="225" t="s">
        <v>131</v>
      </c>
      <c r="AO10" s="225" t="s">
        <v>131</v>
      </c>
      <c r="AP10" s="257" t="s">
        <v>131</v>
      </c>
      <c r="AQ10" s="257" t="s">
        <v>131</v>
      </c>
      <c r="AR10" s="257" t="s">
        <v>131</v>
      </c>
      <c r="AS10" s="396"/>
    </row>
    <row r="11" spans="1:45" ht="203.25" customHeight="1">
      <c r="A11" s="112">
        <v>10</v>
      </c>
      <c r="B11" s="98"/>
      <c r="C11" s="98"/>
      <c r="D11" s="28">
        <v>239</v>
      </c>
      <c r="E11" s="28" t="s">
        <v>133</v>
      </c>
      <c r="F11" s="77" t="s">
        <v>134</v>
      </c>
      <c r="G11" s="49" t="s">
        <v>135</v>
      </c>
      <c r="H11" s="49" t="s">
        <v>136</v>
      </c>
      <c r="I11" s="49" t="s">
        <v>137</v>
      </c>
      <c r="J11" s="365"/>
      <c r="K11" s="28" t="s">
        <v>45</v>
      </c>
      <c r="L11" s="28">
        <v>1</v>
      </c>
      <c r="M11" s="98" t="s">
        <v>101</v>
      </c>
      <c r="N11" s="449" t="s">
        <v>138</v>
      </c>
      <c r="O11" s="449" t="s">
        <v>138</v>
      </c>
      <c r="P11" s="449" t="s">
        <v>138</v>
      </c>
      <c r="Q11" s="449" t="s">
        <v>138</v>
      </c>
      <c r="R11" s="449" t="s">
        <v>138</v>
      </c>
      <c r="S11" s="449" t="s">
        <v>138</v>
      </c>
      <c r="T11" s="449" t="s">
        <v>138</v>
      </c>
      <c r="U11" s="449" t="s">
        <v>138</v>
      </c>
      <c r="V11" s="434" t="s">
        <v>636</v>
      </c>
      <c r="W11" s="435" t="s">
        <v>636</v>
      </c>
      <c r="X11" s="298" t="s">
        <v>636</v>
      </c>
      <c r="Y11" s="299" t="s">
        <v>636</v>
      </c>
      <c r="Z11" s="296" t="s">
        <v>138</v>
      </c>
      <c r="AA11" s="297" t="s">
        <v>138</v>
      </c>
      <c r="AB11" s="296" t="s">
        <v>138</v>
      </c>
      <c r="AC11" s="297" t="s">
        <v>637</v>
      </c>
      <c r="AD11" s="296" t="s">
        <v>637</v>
      </c>
      <c r="AE11" s="297" t="s">
        <v>637</v>
      </c>
      <c r="AF11" s="449" t="s">
        <v>637</v>
      </c>
      <c r="AG11" s="449" t="s">
        <v>637</v>
      </c>
      <c r="AH11" s="449" t="s">
        <v>637</v>
      </c>
      <c r="AI11" s="49" t="s">
        <v>638</v>
      </c>
      <c r="AJ11" s="257" t="s">
        <v>131</v>
      </c>
      <c r="AK11" s="449" t="s">
        <v>637</v>
      </c>
      <c r="AL11" s="434" t="s">
        <v>639</v>
      </c>
      <c r="AM11" s="435" t="s">
        <v>640</v>
      </c>
      <c r="AN11" s="96" t="s">
        <v>641</v>
      </c>
      <c r="AO11" s="96" t="s">
        <v>641</v>
      </c>
      <c r="AP11" s="3"/>
      <c r="AQ11" s="3"/>
      <c r="AR11" s="3"/>
      <c r="AS11" s="397"/>
    </row>
    <row r="12" spans="1:45" ht="409.5">
      <c r="A12" s="112">
        <v>11</v>
      </c>
      <c r="B12" s="9"/>
      <c r="C12" s="9"/>
      <c r="D12" s="28">
        <v>240</v>
      </c>
      <c r="E12" s="28" t="s">
        <v>95</v>
      </c>
      <c r="F12" s="77" t="s">
        <v>143</v>
      </c>
      <c r="G12" s="49" t="s">
        <v>144</v>
      </c>
      <c r="H12" s="49" t="s">
        <v>145</v>
      </c>
      <c r="I12" s="96" t="s">
        <v>146</v>
      </c>
      <c r="J12" s="365" t="s">
        <v>642</v>
      </c>
      <c r="K12" s="28" t="s">
        <v>45</v>
      </c>
      <c r="L12" s="28">
        <v>1</v>
      </c>
      <c r="M12" s="98" t="s">
        <v>101</v>
      </c>
      <c r="N12" s="105" t="s">
        <v>148</v>
      </c>
      <c r="O12" s="105" t="s">
        <v>149</v>
      </c>
      <c r="P12" s="105" t="s">
        <v>148</v>
      </c>
      <c r="Q12" s="105" t="s">
        <v>149</v>
      </c>
      <c r="R12" s="450" t="s">
        <v>148</v>
      </c>
      <c r="S12" s="450" t="s">
        <v>149</v>
      </c>
      <c r="T12" s="450" t="s">
        <v>148</v>
      </c>
      <c r="U12" s="450" t="s">
        <v>149</v>
      </c>
      <c r="V12" s="434" t="s">
        <v>643</v>
      </c>
      <c r="W12" s="435" t="s">
        <v>644</v>
      </c>
      <c r="X12" s="298" t="s">
        <v>643</v>
      </c>
      <c r="Y12" s="299" t="s">
        <v>644</v>
      </c>
      <c r="Z12" s="298" t="s">
        <v>643</v>
      </c>
      <c r="AA12" s="299" t="s">
        <v>645</v>
      </c>
      <c r="AB12" s="298" t="s">
        <v>643</v>
      </c>
      <c r="AC12" s="299" t="s">
        <v>644</v>
      </c>
      <c r="AD12" s="298" t="s">
        <v>643</v>
      </c>
      <c r="AE12" s="299" t="s">
        <v>644</v>
      </c>
      <c r="AF12" s="105" t="s">
        <v>148</v>
      </c>
      <c r="AG12" s="105" t="s">
        <v>646</v>
      </c>
      <c r="AH12" s="105" t="s">
        <v>148</v>
      </c>
      <c r="AI12" s="96" t="s">
        <v>647</v>
      </c>
      <c r="AJ12" s="265" t="s">
        <v>638</v>
      </c>
      <c r="AK12" s="105" t="s">
        <v>646</v>
      </c>
      <c r="AL12" s="434" t="s">
        <v>643</v>
      </c>
      <c r="AM12" s="435" t="s">
        <v>644</v>
      </c>
      <c r="AN12" s="105" t="s">
        <v>648</v>
      </c>
      <c r="AO12" s="105" t="s">
        <v>648</v>
      </c>
      <c r="AP12" s="96" t="s">
        <v>649</v>
      </c>
      <c r="AQ12" s="96" t="s">
        <v>649</v>
      </c>
      <c r="AR12" s="96" t="s">
        <v>650</v>
      </c>
      <c r="AS12" s="395" t="s">
        <v>650</v>
      </c>
    </row>
    <row r="13" spans="1:45" ht="216">
      <c r="A13" s="112">
        <v>12</v>
      </c>
      <c r="B13" s="9"/>
      <c r="C13" s="9"/>
      <c r="D13" s="28">
        <v>249</v>
      </c>
      <c r="E13" s="28" t="s">
        <v>95</v>
      </c>
      <c r="F13" s="77" t="s">
        <v>151</v>
      </c>
      <c r="G13" s="49" t="s">
        <v>152</v>
      </c>
      <c r="H13" s="49" t="s">
        <v>153</v>
      </c>
      <c r="I13" s="49" t="s">
        <v>154</v>
      </c>
      <c r="J13" s="365"/>
      <c r="K13" s="28" t="s">
        <v>113</v>
      </c>
      <c r="L13" s="28">
        <v>0</v>
      </c>
      <c r="M13" s="98" t="s">
        <v>101</v>
      </c>
      <c r="N13" s="82" t="s">
        <v>155</v>
      </c>
      <c r="O13" s="82" t="s">
        <v>651</v>
      </c>
      <c r="P13" s="82" t="s">
        <v>155</v>
      </c>
      <c r="Q13" s="82" t="s">
        <v>651</v>
      </c>
      <c r="R13" s="82" t="s">
        <v>155</v>
      </c>
      <c r="S13" s="82" t="s">
        <v>651</v>
      </c>
      <c r="T13" s="82" t="s">
        <v>155</v>
      </c>
      <c r="U13" s="82" t="s">
        <v>651</v>
      </c>
      <c r="V13" s="434" t="s">
        <v>652</v>
      </c>
      <c r="W13" s="435" t="s">
        <v>653</v>
      </c>
      <c r="X13" s="298" t="s">
        <v>652</v>
      </c>
      <c r="Y13" s="299" t="s">
        <v>653</v>
      </c>
      <c r="Z13" s="298" t="s">
        <v>652</v>
      </c>
      <c r="AA13" s="299" t="s">
        <v>653</v>
      </c>
      <c r="AB13" s="298" t="s">
        <v>652</v>
      </c>
      <c r="AC13" s="299" t="s">
        <v>653</v>
      </c>
      <c r="AD13" s="298" t="s">
        <v>652</v>
      </c>
      <c r="AE13" s="299" t="s">
        <v>653</v>
      </c>
      <c r="AF13" s="82" t="s">
        <v>155</v>
      </c>
      <c r="AG13" s="82" t="s">
        <v>651</v>
      </c>
      <c r="AH13" s="82" t="s">
        <v>155</v>
      </c>
      <c r="AI13" s="3" t="s">
        <v>93</v>
      </c>
      <c r="AJ13" s="96" t="s">
        <v>647</v>
      </c>
      <c r="AK13" s="82" t="s">
        <v>651</v>
      </c>
      <c r="AL13" s="434" t="s">
        <v>652</v>
      </c>
      <c r="AM13" s="435" t="s">
        <v>653</v>
      </c>
      <c r="AN13" s="82" t="s">
        <v>654</v>
      </c>
      <c r="AO13" s="82" t="s">
        <v>654</v>
      </c>
      <c r="AP13" s="105" t="s">
        <v>655</v>
      </c>
      <c r="AQ13" s="105" t="s">
        <v>655</v>
      </c>
      <c r="AR13" s="105" t="s">
        <v>656</v>
      </c>
      <c r="AS13" s="398" t="s">
        <v>656</v>
      </c>
    </row>
    <row r="14" spans="1:45" ht="72">
      <c r="A14" s="112">
        <v>13</v>
      </c>
      <c r="B14" s="9"/>
      <c r="C14" s="9"/>
      <c r="D14" s="28">
        <v>258</v>
      </c>
      <c r="E14" s="28" t="s">
        <v>158</v>
      </c>
      <c r="F14" s="77" t="s">
        <v>159</v>
      </c>
      <c r="G14" s="49" t="s">
        <v>160</v>
      </c>
      <c r="H14" s="49" t="s">
        <v>161</v>
      </c>
      <c r="I14" s="49" t="s">
        <v>162</v>
      </c>
      <c r="J14" s="365"/>
      <c r="K14" s="28" t="s">
        <v>3</v>
      </c>
      <c r="L14" s="28">
        <v>1</v>
      </c>
      <c r="M14" s="98" t="s">
        <v>164</v>
      </c>
      <c r="N14" s="82" t="s">
        <v>163</v>
      </c>
      <c r="O14" s="103" t="s">
        <v>93</v>
      </c>
      <c r="P14" s="82" t="s">
        <v>163</v>
      </c>
      <c r="Q14" s="103" t="s">
        <v>93</v>
      </c>
      <c r="R14" s="82" t="s">
        <v>163</v>
      </c>
      <c r="S14" s="103" t="s">
        <v>93</v>
      </c>
      <c r="T14" s="82" t="s">
        <v>163</v>
      </c>
      <c r="U14" s="103" t="s">
        <v>601</v>
      </c>
      <c r="V14" s="434" t="s">
        <v>163</v>
      </c>
      <c r="W14" s="437" t="s">
        <v>93</v>
      </c>
      <c r="X14" s="298" t="s">
        <v>163</v>
      </c>
      <c r="Y14" s="301" t="s">
        <v>93</v>
      </c>
      <c r="Z14" s="298" t="s">
        <v>163</v>
      </c>
      <c r="AA14" s="301" t="s">
        <v>93</v>
      </c>
      <c r="AB14" s="298" t="s">
        <v>163</v>
      </c>
      <c r="AC14" s="301" t="s">
        <v>93</v>
      </c>
      <c r="AD14" s="298" t="s">
        <v>163</v>
      </c>
      <c r="AE14" s="301" t="s">
        <v>93</v>
      </c>
      <c r="AF14" s="82" t="s">
        <v>163</v>
      </c>
      <c r="AG14" s="103" t="s">
        <v>601</v>
      </c>
      <c r="AH14" s="82" t="s">
        <v>163</v>
      </c>
      <c r="AI14" s="3" t="s">
        <v>93</v>
      </c>
      <c r="AJ14" s="3" t="s">
        <v>93</v>
      </c>
      <c r="AK14" s="103" t="s">
        <v>93</v>
      </c>
      <c r="AL14" s="434" t="s">
        <v>163</v>
      </c>
      <c r="AM14" s="437" t="s">
        <v>93</v>
      </c>
      <c r="AN14" s="49" t="s">
        <v>657</v>
      </c>
      <c r="AO14" s="103" t="s">
        <v>93</v>
      </c>
      <c r="AP14" s="82" t="s">
        <v>658</v>
      </c>
      <c r="AQ14" s="82" t="s">
        <v>659</v>
      </c>
      <c r="AR14" s="82" t="s">
        <v>660</v>
      </c>
      <c r="AS14" s="399" t="s">
        <v>661</v>
      </c>
    </row>
    <row r="15" spans="1:45" ht="132">
      <c r="A15" s="112">
        <v>14</v>
      </c>
      <c r="B15" s="9"/>
      <c r="C15" s="9"/>
      <c r="D15" s="28">
        <v>273</v>
      </c>
      <c r="E15" s="28" t="s">
        <v>133</v>
      </c>
      <c r="F15" s="77" t="s">
        <v>165</v>
      </c>
      <c r="G15" s="49" t="s">
        <v>166</v>
      </c>
      <c r="H15" s="49" t="s">
        <v>167</v>
      </c>
      <c r="I15" s="49" t="s">
        <v>662</v>
      </c>
      <c r="J15" s="365" t="s">
        <v>290</v>
      </c>
      <c r="K15" s="28" t="s">
        <v>45</v>
      </c>
      <c r="L15" s="28">
        <v>1</v>
      </c>
      <c r="M15" s="98" t="s">
        <v>101</v>
      </c>
      <c r="N15" s="298" t="s">
        <v>170</v>
      </c>
      <c r="O15" s="299" t="s">
        <v>170</v>
      </c>
      <c r="P15" s="298" t="s">
        <v>170</v>
      </c>
      <c r="Q15" s="299" t="s">
        <v>170</v>
      </c>
      <c r="R15" s="298" t="s">
        <v>170</v>
      </c>
      <c r="S15" s="299" t="s">
        <v>170</v>
      </c>
      <c r="T15" s="298" t="s">
        <v>170</v>
      </c>
      <c r="U15" s="299" t="s">
        <v>170</v>
      </c>
      <c r="V15" s="434" t="s">
        <v>170</v>
      </c>
      <c r="W15" s="435" t="s">
        <v>170</v>
      </c>
      <c r="X15" s="298" t="s">
        <v>170</v>
      </c>
      <c r="Y15" s="299" t="s">
        <v>170</v>
      </c>
      <c r="Z15" s="298" t="s">
        <v>170</v>
      </c>
      <c r="AA15" s="299" t="s">
        <v>170</v>
      </c>
      <c r="AB15" s="314" t="s">
        <v>663</v>
      </c>
      <c r="AC15" s="315" t="s">
        <v>663</v>
      </c>
      <c r="AD15" s="298" t="s">
        <v>170</v>
      </c>
      <c r="AE15" s="299" t="s">
        <v>170</v>
      </c>
      <c r="AF15" s="82" t="s">
        <v>170</v>
      </c>
      <c r="AG15" s="82" t="s">
        <v>170</v>
      </c>
      <c r="AH15" s="82" t="s">
        <v>170</v>
      </c>
      <c r="AI15" s="105" t="s">
        <v>664</v>
      </c>
      <c r="AJ15" s="3" t="s">
        <v>93</v>
      </c>
      <c r="AK15" s="82" t="s">
        <v>170</v>
      </c>
      <c r="AL15" s="434" t="s">
        <v>170</v>
      </c>
      <c r="AM15" s="435" t="s">
        <v>170</v>
      </c>
      <c r="AN15" s="82" t="s">
        <v>665</v>
      </c>
      <c r="AO15" s="82" t="s">
        <v>665</v>
      </c>
      <c r="AP15" s="49" t="s">
        <v>657</v>
      </c>
      <c r="AQ15" s="103" t="s">
        <v>93</v>
      </c>
      <c r="AR15" s="106" t="s">
        <v>666</v>
      </c>
      <c r="AS15" s="400" t="s">
        <v>667</v>
      </c>
    </row>
    <row r="16" spans="1:45" ht="120">
      <c r="A16" s="112">
        <v>15</v>
      </c>
      <c r="B16" s="9"/>
      <c r="C16" s="9"/>
      <c r="D16" s="28">
        <v>274</v>
      </c>
      <c r="E16" s="28" t="s">
        <v>174</v>
      </c>
      <c r="F16" s="77" t="s">
        <v>175</v>
      </c>
      <c r="G16" s="49" t="s">
        <v>176</v>
      </c>
      <c r="H16" s="49" t="s">
        <v>177</v>
      </c>
      <c r="I16" s="49" t="s">
        <v>668</v>
      </c>
      <c r="J16" s="365" t="s">
        <v>179</v>
      </c>
      <c r="K16" s="28" t="s">
        <v>113</v>
      </c>
      <c r="L16" s="28">
        <v>0</v>
      </c>
      <c r="M16" s="98" t="s">
        <v>101</v>
      </c>
      <c r="N16" s="298" t="s">
        <v>670</v>
      </c>
      <c r="O16" s="299" t="s">
        <v>670</v>
      </c>
      <c r="P16" s="298" t="s">
        <v>670</v>
      </c>
      <c r="Q16" s="299" t="s">
        <v>670</v>
      </c>
      <c r="R16" s="298" t="s">
        <v>669</v>
      </c>
      <c r="S16" s="299" t="s">
        <v>669</v>
      </c>
      <c r="T16" s="298" t="s">
        <v>670</v>
      </c>
      <c r="U16" s="299" t="s">
        <v>670</v>
      </c>
      <c r="V16" s="434" t="s">
        <v>669</v>
      </c>
      <c r="W16" s="435" t="s">
        <v>669</v>
      </c>
      <c r="X16" s="296" t="s">
        <v>671</v>
      </c>
      <c r="Y16" s="297" t="s">
        <v>672</v>
      </c>
      <c r="Z16" s="296" t="s">
        <v>671</v>
      </c>
      <c r="AA16" s="297" t="s">
        <v>672</v>
      </c>
      <c r="AB16" s="296" t="s">
        <v>671</v>
      </c>
      <c r="AC16" s="297" t="s">
        <v>672</v>
      </c>
      <c r="AD16" s="296" t="s">
        <v>671</v>
      </c>
      <c r="AE16" s="297" t="s">
        <v>672</v>
      </c>
      <c r="AF16" s="49" t="s">
        <v>180</v>
      </c>
      <c r="AG16" s="49" t="s">
        <v>181</v>
      </c>
      <c r="AH16" s="49" t="s">
        <v>180</v>
      </c>
      <c r="AI16" s="82" t="s">
        <v>673</v>
      </c>
      <c r="AJ16" s="105" t="s">
        <v>664</v>
      </c>
      <c r="AK16" s="49" t="s">
        <v>181</v>
      </c>
      <c r="AL16" s="433" t="s">
        <v>671</v>
      </c>
      <c r="AM16" s="359" t="s">
        <v>674</v>
      </c>
      <c r="AN16" s="3" t="s">
        <v>126</v>
      </c>
      <c r="AO16" s="3" t="s">
        <v>126</v>
      </c>
      <c r="AP16" s="82" t="s">
        <v>675</v>
      </c>
      <c r="AQ16" s="274" t="s">
        <v>126</v>
      </c>
      <c r="AR16" s="106" t="s">
        <v>676</v>
      </c>
      <c r="AS16" s="361" t="s">
        <v>676</v>
      </c>
    </row>
    <row r="17" spans="1:45" ht="108">
      <c r="A17" s="112">
        <v>16</v>
      </c>
      <c r="B17" s="9"/>
      <c r="C17" s="9"/>
      <c r="D17" s="28">
        <v>281</v>
      </c>
      <c r="E17" s="28" t="s">
        <v>182</v>
      </c>
      <c r="F17" s="77" t="s">
        <v>183</v>
      </c>
      <c r="G17" s="49" t="s">
        <v>184</v>
      </c>
      <c r="H17" s="49" t="s">
        <v>185</v>
      </c>
      <c r="I17" s="49"/>
      <c r="J17" s="365" t="s">
        <v>677</v>
      </c>
      <c r="K17" s="28" t="s">
        <v>113</v>
      </c>
      <c r="L17" s="28">
        <v>0</v>
      </c>
      <c r="M17" s="98" t="s">
        <v>101</v>
      </c>
      <c r="N17" s="298" t="s">
        <v>187</v>
      </c>
      <c r="O17" s="299" t="s">
        <v>187</v>
      </c>
      <c r="P17" s="298" t="s">
        <v>187</v>
      </c>
      <c r="Q17" s="299" t="s">
        <v>187</v>
      </c>
      <c r="R17" s="298" t="s">
        <v>187</v>
      </c>
      <c r="S17" s="299" t="s">
        <v>187</v>
      </c>
      <c r="T17" s="298" t="s">
        <v>187</v>
      </c>
      <c r="U17" s="299" t="s">
        <v>187</v>
      </c>
      <c r="V17" s="434" t="s">
        <v>187</v>
      </c>
      <c r="W17" s="435" t="s">
        <v>187</v>
      </c>
      <c r="X17" s="296" t="s">
        <v>187</v>
      </c>
      <c r="Y17" s="304" t="s">
        <v>187</v>
      </c>
      <c r="Z17" s="296" t="s">
        <v>187</v>
      </c>
      <c r="AA17" s="304" t="s">
        <v>187</v>
      </c>
      <c r="AB17" s="296" t="s">
        <v>187</v>
      </c>
      <c r="AC17" s="304" t="s">
        <v>187</v>
      </c>
      <c r="AD17" s="320" t="s">
        <v>678</v>
      </c>
      <c r="AE17" s="319" t="s">
        <v>678</v>
      </c>
      <c r="AF17" s="184" t="s">
        <v>601</v>
      </c>
      <c r="AG17" s="184" t="s">
        <v>601</v>
      </c>
      <c r="AH17" s="184" t="s">
        <v>93</v>
      </c>
      <c r="AI17" s="49" t="s">
        <v>679</v>
      </c>
      <c r="AJ17" s="82" t="s">
        <v>673</v>
      </c>
      <c r="AK17" s="184" t="s">
        <v>93</v>
      </c>
      <c r="AL17" s="433" t="s">
        <v>187</v>
      </c>
      <c r="AM17" s="360" t="s">
        <v>187</v>
      </c>
      <c r="AN17" s="3" t="s">
        <v>93</v>
      </c>
      <c r="AO17" s="3" t="s">
        <v>93</v>
      </c>
      <c r="AP17" s="3" t="s">
        <v>124</v>
      </c>
      <c r="AQ17" s="3" t="s">
        <v>124</v>
      </c>
      <c r="AR17" s="106" t="s">
        <v>680</v>
      </c>
      <c r="AS17" s="361" t="s">
        <v>680</v>
      </c>
    </row>
    <row r="18" spans="1:45" ht="96">
      <c r="A18" s="112">
        <v>17</v>
      </c>
      <c r="B18" s="87"/>
      <c r="C18" s="87"/>
      <c r="D18" s="88">
        <v>296</v>
      </c>
      <c r="E18" s="88" t="s">
        <v>188</v>
      </c>
      <c r="F18" s="89" t="s">
        <v>189</v>
      </c>
      <c r="G18" s="90" t="s">
        <v>190</v>
      </c>
      <c r="H18" s="90" t="s">
        <v>191</v>
      </c>
      <c r="I18" s="90"/>
      <c r="J18" s="366"/>
      <c r="K18" s="88" t="s">
        <v>113</v>
      </c>
      <c r="L18" s="88">
        <v>0</v>
      </c>
      <c r="M18" s="117"/>
      <c r="N18" s="184" t="s">
        <v>93</v>
      </c>
      <c r="O18" s="184" t="s">
        <v>93</v>
      </c>
      <c r="P18" s="184" t="s">
        <v>93</v>
      </c>
      <c r="Q18" s="184" t="s">
        <v>93</v>
      </c>
      <c r="R18" s="184" t="s">
        <v>93</v>
      </c>
      <c r="S18" s="184" t="s">
        <v>93</v>
      </c>
      <c r="T18" s="184" t="s">
        <v>601</v>
      </c>
      <c r="U18" s="184" t="s">
        <v>601</v>
      </c>
      <c r="V18" s="436" t="s">
        <v>93</v>
      </c>
      <c r="W18" s="437" t="s">
        <v>93</v>
      </c>
      <c r="X18" s="300" t="s">
        <v>93</v>
      </c>
      <c r="Y18" s="301" t="s">
        <v>93</v>
      </c>
      <c r="Z18" s="300" t="s">
        <v>93</v>
      </c>
      <c r="AA18" s="301" t="s">
        <v>93</v>
      </c>
      <c r="AB18" s="300" t="s">
        <v>93</v>
      </c>
      <c r="AC18" s="301" t="s">
        <v>93</v>
      </c>
      <c r="AD18" s="300" t="s">
        <v>93</v>
      </c>
      <c r="AE18" s="301" t="s">
        <v>93</v>
      </c>
      <c r="AF18" s="184" t="s">
        <v>601</v>
      </c>
      <c r="AG18" s="184" t="s">
        <v>601</v>
      </c>
      <c r="AH18" s="184" t="s">
        <v>93</v>
      </c>
      <c r="AI18" s="82" t="s">
        <v>681</v>
      </c>
      <c r="AJ18" s="3" t="s">
        <v>93</v>
      </c>
      <c r="AK18" s="184" t="s">
        <v>93</v>
      </c>
      <c r="AL18" s="436" t="s">
        <v>93</v>
      </c>
      <c r="AM18" s="437" t="s">
        <v>93</v>
      </c>
      <c r="AN18" s="225" t="s">
        <v>93</v>
      </c>
      <c r="AO18" s="225" t="s">
        <v>93</v>
      </c>
      <c r="AP18" s="3" t="s">
        <v>93</v>
      </c>
      <c r="AQ18" s="3" t="s">
        <v>93</v>
      </c>
      <c r="AR18" s="106" t="s">
        <v>682</v>
      </c>
      <c r="AS18" s="361" t="s">
        <v>683</v>
      </c>
    </row>
    <row r="19" spans="1:45" ht="132">
      <c r="A19" s="112">
        <v>18</v>
      </c>
      <c r="B19" s="98"/>
      <c r="C19" s="98"/>
      <c r="D19" s="28">
        <v>299</v>
      </c>
      <c r="E19" s="28" t="s">
        <v>133</v>
      </c>
      <c r="F19" s="77" t="s">
        <v>192</v>
      </c>
      <c r="G19" s="49" t="s">
        <v>193</v>
      </c>
      <c r="H19" s="49" t="s">
        <v>684</v>
      </c>
      <c r="I19" s="283" t="s">
        <v>685</v>
      </c>
      <c r="J19" s="365" t="s">
        <v>290</v>
      </c>
      <c r="K19" s="28" t="s">
        <v>45</v>
      </c>
      <c r="L19" s="28">
        <v>1</v>
      </c>
      <c r="M19" s="98" t="s">
        <v>101</v>
      </c>
      <c r="N19" s="298" t="s">
        <v>196</v>
      </c>
      <c r="O19" s="299" t="s">
        <v>196</v>
      </c>
      <c r="P19" s="298" t="s">
        <v>196</v>
      </c>
      <c r="Q19" s="299" t="s">
        <v>196</v>
      </c>
      <c r="R19" s="298" t="s">
        <v>196</v>
      </c>
      <c r="S19" s="299" t="s">
        <v>196</v>
      </c>
      <c r="T19" s="298" t="s">
        <v>196</v>
      </c>
      <c r="U19" s="299" t="s">
        <v>196</v>
      </c>
      <c r="V19" s="434" t="s">
        <v>196</v>
      </c>
      <c r="W19" s="435" t="s">
        <v>196</v>
      </c>
      <c r="X19" s="298" t="s">
        <v>196</v>
      </c>
      <c r="Y19" s="299" t="s">
        <v>197</v>
      </c>
      <c r="Z19" s="298" t="s">
        <v>196</v>
      </c>
      <c r="AA19" s="299" t="s">
        <v>197</v>
      </c>
      <c r="AB19" s="298" t="s">
        <v>196</v>
      </c>
      <c r="AC19" s="299" t="s">
        <v>197</v>
      </c>
      <c r="AD19" s="298" t="s">
        <v>196</v>
      </c>
      <c r="AE19" s="299" t="s">
        <v>197</v>
      </c>
      <c r="AF19" s="82" t="s">
        <v>196</v>
      </c>
      <c r="AG19" s="82" t="s">
        <v>197</v>
      </c>
      <c r="AH19" s="82" t="s">
        <v>196</v>
      </c>
      <c r="AI19" s="49" t="s">
        <v>686</v>
      </c>
      <c r="AJ19" s="82" t="s">
        <v>681</v>
      </c>
      <c r="AK19" s="82" t="s">
        <v>197</v>
      </c>
      <c r="AL19" s="434" t="s">
        <v>196</v>
      </c>
      <c r="AM19" s="435" t="s">
        <v>197</v>
      </c>
      <c r="AN19" s="82" t="s">
        <v>687</v>
      </c>
      <c r="AO19" s="82" t="s">
        <v>687</v>
      </c>
      <c r="AP19" s="257" t="s">
        <v>93</v>
      </c>
      <c r="AQ19" s="257" t="s">
        <v>93</v>
      </c>
      <c r="AR19" s="106" t="s">
        <v>688</v>
      </c>
      <c r="AS19" s="361" t="s">
        <v>688</v>
      </c>
    </row>
    <row r="20" spans="1:45" ht="192">
      <c r="A20" s="112">
        <v>19</v>
      </c>
      <c r="B20" s="98"/>
      <c r="C20" s="98"/>
      <c r="D20" s="28">
        <v>300</v>
      </c>
      <c r="E20" s="28" t="s">
        <v>174</v>
      </c>
      <c r="F20" s="77" t="s">
        <v>200</v>
      </c>
      <c r="G20" s="49" t="s">
        <v>201</v>
      </c>
      <c r="H20" s="49" t="s">
        <v>689</v>
      </c>
      <c r="I20" s="283" t="s">
        <v>690</v>
      </c>
      <c r="J20" s="365" t="s">
        <v>204</v>
      </c>
      <c r="K20" s="28" t="s">
        <v>113</v>
      </c>
      <c r="L20" s="28">
        <v>0</v>
      </c>
      <c r="M20" s="98" t="s">
        <v>101</v>
      </c>
      <c r="N20" s="298" t="s">
        <v>692</v>
      </c>
      <c r="O20" s="299" t="s">
        <v>692</v>
      </c>
      <c r="P20" s="298" t="s">
        <v>692</v>
      </c>
      <c r="Q20" s="299" t="s">
        <v>692</v>
      </c>
      <c r="R20" s="298" t="s">
        <v>691</v>
      </c>
      <c r="S20" s="299" t="s">
        <v>691</v>
      </c>
      <c r="T20" s="298" t="s">
        <v>692</v>
      </c>
      <c r="U20" s="299" t="s">
        <v>692</v>
      </c>
      <c r="V20" s="434" t="s">
        <v>691</v>
      </c>
      <c r="W20" s="435" t="s">
        <v>691</v>
      </c>
      <c r="X20" s="298" t="s">
        <v>691</v>
      </c>
      <c r="Y20" s="299" t="s">
        <v>693</v>
      </c>
      <c r="Z20" s="298" t="s">
        <v>691</v>
      </c>
      <c r="AA20" s="299" t="s">
        <v>693</v>
      </c>
      <c r="AB20" s="298" t="s">
        <v>691</v>
      </c>
      <c r="AC20" s="299" t="s">
        <v>693</v>
      </c>
      <c r="AD20" s="298" t="s">
        <v>691</v>
      </c>
      <c r="AE20" s="299" t="s">
        <v>693</v>
      </c>
      <c r="AF20" s="82" t="s">
        <v>694</v>
      </c>
      <c r="AG20" s="82" t="s">
        <v>206</v>
      </c>
      <c r="AH20" s="49" t="s">
        <v>205</v>
      </c>
      <c r="AI20" s="3" t="s">
        <v>93</v>
      </c>
      <c r="AJ20" s="49" t="s">
        <v>686</v>
      </c>
      <c r="AK20" s="82" t="s">
        <v>206</v>
      </c>
      <c r="AL20" s="433" t="s">
        <v>695</v>
      </c>
      <c r="AM20" s="435" t="s">
        <v>693</v>
      </c>
      <c r="AN20" s="3" t="s">
        <v>124</v>
      </c>
      <c r="AO20" s="3" t="s">
        <v>124</v>
      </c>
      <c r="AP20" s="3" t="s">
        <v>126</v>
      </c>
      <c r="AQ20" s="3" t="s">
        <v>126</v>
      </c>
      <c r="AR20" s="106" t="s">
        <v>696</v>
      </c>
      <c r="AS20" s="361" t="s">
        <v>696</v>
      </c>
    </row>
    <row r="21" spans="1:45" ht="118.5" customHeight="1">
      <c r="A21" s="112">
        <v>20</v>
      </c>
      <c r="B21" s="98"/>
      <c r="C21" s="98"/>
      <c r="D21" s="28">
        <v>307</v>
      </c>
      <c r="E21" s="28" t="s">
        <v>182</v>
      </c>
      <c r="F21" s="77" t="s">
        <v>207</v>
      </c>
      <c r="G21" s="49" t="s">
        <v>208</v>
      </c>
      <c r="H21" s="49" t="s">
        <v>209</v>
      </c>
      <c r="I21" s="49"/>
      <c r="J21" s="365" t="s">
        <v>204</v>
      </c>
      <c r="K21" s="28" t="s">
        <v>113</v>
      </c>
      <c r="L21" s="28">
        <v>0</v>
      </c>
      <c r="M21" s="98" t="s">
        <v>101</v>
      </c>
      <c r="N21" s="298" t="s">
        <v>697</v>
      </c>
      <c r="O21" s="299" t="s">
        <v>697</v>
      </c>
      <c r="P21" s="298" t="s">
        <v>697</v>
      </c>
      <c r="Q21" s="299" t="s">
        <v>697</v>
      </c>
      <c r="R21" s="298" t="s">
        <v>210</v>
      </c>
      <c r="S21" s="299" t="s">
        <v>210</v>
      </c>
      <c r="T21" s="298" t="s">
        <v>697</v>
      </c>
      <c r="U21" s="299" t="s">
        <v>697</v>
      </c>
      <c r="V21" s="434" t="s">
        <v>210</v>
      </c>
      <c r="W21" s="435" t="s">
        <v>210</v>
      </c>
      <c r="X21" s="296" t="s">
        <v>210</v>
      </c>
      <c r="Y21" s="304" t="s">
        <v>210</v>
      </c>
      <c r="Z21" s="296" t="s">
        <v>210</v>
      </c>
      <c r="AA21" s="304" t="s">
        <v>210</v>
      </c>
      <c r="AB21" s="296" t="s">
        <v>210</v>
      </c>
      <c r="AC21" s="304" t="s">
        <v>210</v>
      </c>
      <c r="AD21" s="320" t="s">
        <v>698</v>
      </c>
      <c r="AE21" s="319" t="s">
        <v>698</v>
      </c>
      <c r="AF21" s="184" t="s">
        <v>601</v>
      </c>
      <c r="AG21" s="184" t="s">
        <v>601</v>
      </c>
      <c r="AH21" s="184" t="s">
        <v>93</v>
      </c>
      <c r="AI21" s="257" t="s">
        <v>93</v>
      </c>
      <c r="AJ21" s="3" t="s">
        <v>93</v>
      </c>
      <c r="AK21" s="184" t="s">
        <v>93</v>
      </c>
      <c r="AL21" s="433" t="s">
        <v>210</v>
      </c>
      <c r="AM21" s="360" t="s">
        <v>210</v>
      </c>
      <c r="AN21" s="3" t="s">
        <v>93</v>
      </c>
      <c r="AO21" s="3" t="s">
        <v>93</v>
      </c>
      <c r="AP21" s="3" t="s">
        <v>126</v>
      </c>
      <c r="AQ21" s="3" t="s">
        <v>126</v>
      </c>
      <c r="AR21" s="106" t="s">
        <v>699</v>
      </c>
      <c r="AS21" s="361" t="s">
        <v>700</v>
      </c>
    </row>
    <row r="22" spans="1:45" ht="120">
      <c r="A22" s="112">
        <v>21</v>
      </c>
      <c r="B22" s="74"/>
      <c r="C22" s="74"/>
      <c r="D22" s="28">
        <v>322</v>
      </c>
      <c r="E22" s="28">
        <v>9</v>
      </c>
      <c r="F22" s="69" t="s">
        <v>211</v>
      </c>
      <c r="G22" s="49" t="s">
        <v>212</v>
      </c>
      <c r="H22" s="49" t="s">
        <v>213</v>
      </c>
      <c r="I22" s="71"/>
      <c r="J22" s="367"/>
      <c r="K22" s="88" t="s">
        <v>132</v>
      </c>
      <c r="L22" s="88">
        <v>0</v>
      </c>
      <c r="M22" s="116"/>
      <c r="N22" s="192" t="s">
        <v>131</v>
      </c>
      <c r="O22" s="205" t="s">
        <v>131</v>
      </c>
      <c r="P22" s="192" t="s">
        <v>131</v>
      </c>
      <c r="Q22" s="205" t="s">
        <v>131</v>
      </c>
      <c r="R22" s="192" t="s">
        <v>131</v>
      </c>
      <c r="S22" s="205" t="s">
        <v>131</v>
      </c>
      <c r="T22" s="192" t="s">
        <v>634</v>
      </c>
      <c r="U22" s="205" t="s">
        <v>634</v>
      </c>
      <c r="V22" s="431" t="s">
        <v>131</v>
      </c>
      <c r="W22" s="432" t="s">
        <v>131</v>
      </c>
      <c r="X22" s="294" t="s">
        <v>131</v>
      </c>
      <c r="Y22" s="295" t="s">
        <v>131</v>
      </c>
      <c r="Z22" s="294" t="s">
        <v>131</v>
      </c>
      <c r="AA22" s="295" t="s">
        <v>131</v>
      </c>
      <c r="AB22" s="294" t="s">
        <v>131</v>
      </c>
      <c r="AC22" s="295" t="s">
        <v>131</v>
      </c>
      <c r="AD22" s="294" t="s">
        <v>131</v>
      </c>
      <c r="AE22" s="295" t="s">
        <v>131</v>
      </c>
      <c r="AF22" s="192" t="s">
        <v>131</v>
      </c>
      <c r="AG22" s="205" t="s">
        <v>131</v>
      </c>
      <c r="AH22" s="192" t="s">
        <v>131</v>
      </c>
      <c r="AI22" s="49" t="s">
        <v>701</v>
      </c>
      <c r="AJ22" s="257" t="s">
        <v>93</v>
      </c>
      <c r="AK22" s="205" t="s">
        <v>131</v>
      </c>
      <c r="AL22" s="431" t="s">
        <v>131</v>
      </c>
      <c r="AM22" s="432" t="s">
        <v>131</v>
      </c>
      <c r="AN22" s="261" t="s">
        <v>131</v>
      </c>
      <c r="AO22" s="262" t="s">
        <v>131</v>
      </c>
      <c r="AP22" s="3" t="s">
        <v>93</v>
      </c>
      <c r="AQ22" s="3" t="s">
        <v>93</v>
      </c>
      <c r="AR22" s="106" t="s">
        <v>702</v>
      </c>
      <c r="AS22" s="361" t="s">
        <v>703</v>
      </c>
    </row>
    <row r="23" spans="1:45" ht="107.25" customHeight="1">
      <c r="A23" s="112">
        <v>22</v>
      </c>
      <c r="B23" s="72"/>
      <c r="C23" s="72"/>
      <c r="D23" s="28">
        <v>323</v>
      </c>
      <c r="E23" s="28" t="s">
        <v>214</v>
      </c>
      <c r="F23" s="69" t="s">
        <v>215</v>
      </c>
      <c r="G23" s="49" t="s">
        <v>216</v>
      </c>
      <c r="H23" s="49" t="s">
        <v>217</v>
      </c>
      <c r="I23" s="266" t="s">
        <v>704</v>
      </c>
      <c r="J23" s="368"/>
      <c r="K23" s="38" t="s">
        <v>113</v>
      </c>
      <c r="L23" s="38">
        <v>0</v>
      </c>
      <c r="M23" s="38" t="s">
        <v>101</v>
      </c>
      <c r="N23" s="298" t="s">
        <v>705</v>
      </c>
      <c r="O23" s="299" t="s">
        <v>705</v>
      </c>
      <c r="P23" s="298" t="s">
        <v>705</v>
      </c>
      <c r="Q23" s="299" t="s">
        <v>705</v>
      </c>
      <c r="R23" s="298" t="s">
        <v>219</v>
      </c>
      <c r="S23" s="299" t="s">
        <v>219</v>
      </c>
      <c r="T23" s="298" t="s">
        <v>705</v>
      </c>
      <c r="U23" s="299" t="s">
        <v>705</v>
      </c>
      <c r="V23" s="434" t="s">
        <v>219</v>
      </c>
      <c r="W23" s="435" t="s">
        <v>219</v>
      </c>
      <c r="X23" s="298" t="s">
        <v>219</v>
      </c>
      <c r="Y23" s="299" t="s">
        <v>219</v>
      </c>
      <c r="Z23" s="298" t="s">
        <v>219</v>
      </c>
      <c r="AA23" s="299" t="s">
        <v>219</v>
      </c>
      <c r="AB23" s="298" t="s">
        <v>219</v>
      </c>
      <c r="AC23" s="299" t="s">
        <v>219</v>
      </c>
      <c r="AD23" s="298" t="s">
        <v>219</v>
      </c>
      <c r="AE23" s="299" t="s">
        <v>219</v>
      </c>
      <c r="AF23" s="101" t="s">
        <v>219</v>
      </c>
      <c r="AG23" s="101" t="s">
        <v>219</v>
      </c>
      <c r="AH23" s="101" t="s">
        <v>219</v>
      </c>
      <c r="AI23" s="49" t="s">
        <v>706</v>
      </c>
      <c r="AJ23" s="49" t="s">
        <v>701</v>
      </c>
      <c r="AK23" s="101" t="s">
        <v>219</v>
      </c>
      <c r="AL23" s="434" t="s">
        <v>219</v>
      </c>
      <c r="AM23" s="435" t="s">
        <v>219</v>
      </c>
      <c r="AN23" s="12" t="s">
        <v>707</v>
      </c>
      <c r="AO23" s="12" t="s">
        <v>707</v>
      </c>
      <c r="AP23" s="259" t="s">
        <v>131</v>
      </c>
      <c r="AQ23" s="258" t="s">
        <v>131</v>
      </c>
      <c r="AR23" s="107" t="s">
        <v>708</v>
      </c>
      <c r="AS23" s="401" t="s">
        <v>708</v>
      </c>
    </row>
    <row r="24" spans="1:45" ht="174" customHeight="1">
      <c r="A24" s="112">
        <v>23</v>
      </c>
      <c r="B24" s="74"/>
      <c r="C24" s="74"/>
      <c r="D24" s="28">
        <v>353</v>
      </c>
      <c r="E24" s="28" t="s">
        <v>214</v>
      </c>
      <c r="F24" s="69" t="s">
        <v>215</v>
      </c>
      <c r="G24" s="49" t="s">
        <v>222</v>
      </c>
      <c r="H24" s="49" t="s">
        <v>217</v>
      </c>
      <c r="I24" s="70" t="s">
        <v>709</v>
      </c>
      <c r="J24" s="368"/>
      <c r="K24" s="28" t="s">
        <v>113</v>
      </c>
      <c r="L24" s="28">
        <v>0</v>
      </c>
      <c r="M24" s="118" t="s">
        <v>101</v>
      </c>
      <c r="N24" s="298" t="s">
        <v>710</v>
      </c>
      <c r="O24" s="299" t="s">
        <v>710</v>
      </c>
      <c r="P24" s="298" t="s">
        <v>710</v>
      </c>
      <c r="Q24" s="299" t="s">
        <v>710</v>
      </c>
      <c r="R24" s="298" t="s">
        <v>224</v>
      </c>
      <c r="S24" s="299" t="s">
        <v>224</v>
      </c>
      <c r="T24" s="298" t="s">
        <v>710</v>
      </c>
      <c r="U24" s="299" t="s">
        <v>710</v>
      </c>
      <c r="V24" s="434" t="s">
        <v>224</v>
      </c>
      <c r="W24" s="435" t="s">
        <v>224</v>
      </c>
      <c r="X24" s="298" t="s">
        <v>224</v>
      </c>
      <c r="Y24" s="299" t="s">
        <v>224</v>
      </c>
      <c r="Z24" s="298" t="s">
        <v>224</v>
      </c>
      <c r="AA24" s="299" t="s">
        <v>224</v>
      </c>
      <c r="AB24" s="298" t="s">
        <v>224</v>
      </c>
      <c r="AC24" s="299" t="s">
        <v>224</v>
      </c>
      <c r="AD24" s="298" t="s">
        <v>224</v>
      </c>
      <c r="AE24" s="299" t="s">
        <v>224</v>
      </c>
      <c r="AF24" s="101" t="s">
        <v>224</v>
      </c>
      <c r="AG24" s="101" t="s">
        <v>224</v>
      </c>
      <c r="AH24" s="101" t="s">
        <v>224</v>
      </c>
      <c r="AI24" s="3" t="s">
        <v>93</v>
      </c>
      <c r="AJ24" s="49" t="s">
        <v>706</v>
      </c>
      <c r="AK24" s="101" t="s">
        <v>224</v>
      </c>
      <c r="AL24" s="434" t="s">
        <v>224</v>
      </c>
      <c r="AM24" s="435" t="s">
        <v>224</v>
      </c>
      <c r="AN24" s="12" t="s">
        <v>711</v>
      </c>
      <c r="AO24" s="12" t="s">
        <v>711</v>
      </c>
      <c r="AP24" s="12" t="s">
        <v>712</v>
      </c>
      <c r="AQ24" s="12" t="s">
        <v>712</v>
      </c>
      <c r="AR24" s="106" t="s">
        <v>713</v>
      </c>
      <c r="AS24" s="361" t="s">
        <v>713</v>
      </c>
    </row>
    <row r="25" spans="1:45" ht="154.5" customHeight="1">
      <c r="A25" s="112">
        <v>24</v>
      </c>
      <c r="B25" s="74"/>
      <c r="C25" s="74"/>
      <c r="D25" s="28">
        <v>383</v>
      </c>
      <c r="E25" s="28" t="s">
        <v>214</v>
      </c>
      <c r="F25" s="69" t="s">
        <v>215</v>
      </c>
      <c r="G25" s="49" t="s">
        <v>227</v>
      </c>
      <c r="H25" s="49" t="s">
        <v>217</v>
      </c>
      <c r="I25" s="70" t="s">
        <v>714</v>
      </c>
      <c r="J25" s="368"/>
      <c r="K25" s="28" t="s">
        <v>113</v>
      </c>
      <c r="L25" s="28">
        <v>0</v>
      </c>
      <c r="M25" s="118" t="s">
        <v>101</v>
      </c>
      <c r="N25" s="298" t="s">
        <v>715</v>
      </c>
      <c r="O25" s="299" t="s">
        <v>715</v>
      </c>
      <c r="P25" s="298" t="s">
        <v>715</v>
      </c>
      <c r="Q25" s="299" t="s">
        <v>715</v>
      </c>
      <c r="R25" s="298" t="s">
        <v>229</v>
      </c>
      <c r="S25" s="299" t="s">
        <v>229</v>
      </c>
      <c r="T25" s="298" t="s">
        <v>715</v>
      </c>
      <c r="U25" s="299" t="s">
        <v>715</v>
      </c>
      <c r="V25" s="434" t="s">
        <v>229</v>
      </c>
      <c r="W25" s="435" t="s">
        <v>229</v>
      </c>
      <c r="X25" s="298" t="s">
        <v>229</v>
      </c>
      <c r="Y25" s="299" t="s">
        <v>229</v>
      </c>
      <c r="Z25" s="298" t="s">
        <v>229</v>
      </c>
      <c r="AA25" s="299" t="s">
        <v>229</v>
      </c>
      <c r="AB25" s="298" t="s">
        <v>229</v>
      </c>
      <c r="AC25" s="299" t="s">
        <v>229</v>
      </c>
      <c r="AD25" s="298" t="s">
        <v>229</v>
      </c>
      <c r="AE25" s="299" t="s">
        <v>229</v>
      </c>
      <c r="AF25" s="101" t="s">
        <v>229</v>
      </c>
      <c r="AG25" s="101" t="s">
        <v>229</v>
      </c>
      <c r="AH25" s="101" t="s">
        <v>229</v>
      </c>
      <c r="AI25" s="257" t="s">
        <v>93</v>
      </c>
      <c r="AJ25" s="3" t="s">
        <v>93</v>
      </c>
      <c r="AK25" s="101" t="s">
        <v>229</v>
      </c>
      <c r="AL25" s="434" t="s">
        <v>229</v>
      </c>
      <c r="AM25" s="435" t="s">
        <v>229</v>
      </c>
      <c r="AN25" s="12" t="s">
        <v>716</v>
      </c>
      <c r="AO25" s="12" t="s">
        <v>716</v>
      </c>
      <c r="AP25" s="12" t="s">
        <v>717</v>
      </c>
      <c r="AQ25" s="12" t="s">
        <v>717</v>
      </c>
      <c r="AR25" s="106" t="s">
        <v>718</v>
      </c>
      <c r="AS25" s="361" t="s">
        <v>718</v>
      </c>
    </row>
    <row r="26" spans="1:45" ht="151.5" customHeight="1">
      <c r="A26" s="112">
        <v>25</v>
      </c>
      <c r="B26" s="74"/>
      <c r="C26" s="74"/>
      <c r="D26" s="28">
        <v>413</v>
      </c>
      <c r="E26" s="28" t="s">
        <v>214</v>
      </c>
      <c r="F26" s="69" t="s">
        <v>215</v>
      </c>
      <c r="G26" s="49" t="s">
        <v>232</v>
      </c>
      <c r="H26" s="49" t="s">
        <v>217</v>
      </c>
      <c r="I26" s="70" t="s">
        <v>719</v>
      </c>
      <c r="J26" s="368"/>
      <c r="K26" s="28" t="s">
        <v>113</v>
      </c>
      <c r="L26" s="28">
        <v>0</v>
      </c>
      <c r="M26" s="118" t="s">
        <v>101</v>
      </c>
      <c r="N26" s="298" t="s">
        <v>720</v>
      </c>
      <c r="O26" s="299" t="s">
        <v>721</v>
      </c>
      <c r="P26" s="298" t="s">
        <v>720</v>
      </c>
      <c r="Q26" s="299" t="s">
        <v>721</v>
      </c>
      <c r="R26" s="298" t="s">
        <v>234</v>
      </c>
      <c r="S26" s="299" t="s">
        <v>234</v>
      </c>
      <c r="T26" s="298" t="s">
        <v>720</v>
      </c>
      <c r="U26" s="299" t="s">
        <v>721</v>
      </c>
      <c r="V26" s="434" t="s">
        <v>234</v>
      </c>
      <c r="W26" s="435" t="s">
        <v>234</v>
      </c>
      <c r="X26" s="298" t="s">
        <v>234</v>
      </c>
      <c r="Y26" s="299" t="s">
        <v>234</v>
      </c>
      <c r="Z26" s="298" t="s">
        <v>234</v>
      </c>
      <c r="AA26" s="299" t="s">
        <v>234</v>
      </c>
      <c r="AB26" s="298" t="s">
        <v>234</v>
      </c>
      <c r="AC26" s="299" t="s">
        <v>234</v>
      </c>
      <c r="AD26" s="298" t="s">
        <v>234</v>
      </c>
      <c r="AE26" s="299" t="s">
        <v>234</v>
      </c>
      <c r="AF26" s="101" t="s">
        <v>234</v>
      </c>
      <c r="AG26" s="101" t="s">
        <v>234</v>
      </c>
      <c r="AH26" s="101" t="s">
        <v>234</v>
      </c>
      <c r="AI26" s="257" t="s">
        <v>93</v>
      </c>
      <c r="AJ26" s="257" t="s">
        <v>93</v>
      </c>
      <c r="AK26" s="101" t="s">
        <v>234</v>
      </c>
      <c r="AL26" s="434" t="s">
        <v>234</v>
      </c>
      <c r="AM26" s="435" t="s">
        <v>234</v>
      </c>
      <c r="AN26" s="12" t="s">
        <v>722</v>
      </c>
      <c r="AO26" s="12" t="s">
        <v>722</v>
      </c>
      <c r="AP26" s="12" t="s">
        <v>723</v>
      </c>
      <c r="AQ26" s="12" t="s">
        <v>723</v>
      </c>
      <c r="AR26" s="106" t="s">
        <v>724</v>
      </c>
      <c r="AS26" s="361" t="s">
        <v>724</v>
      </c>
    </row>
    <row r="27" spans="1:45" ht="103.5" customHeight="1">
      <c r="A27" s="112">
        <v>26</v>
      </c>
      <c r="B27" s="74"/>
      <c r="C27" s="74"/>
      <c r="D27" s="28">
        <v>443</v>
      </c>
      <c r="E27" s="28" t="s">
        <v>214</v>
      </c>
      <c r="F27" s="69" t="s">
        <v>215</v>
      </c>
      <c r="G27" s="49" t="s">
        <v>237</v>
      </c>
      <c r="H27" s="49" t="s">
        <v>217</v>
      </c>
      <c r="I27" s="70" t="s">
        <v>725</v>
      </c>
      <c r="J27" s="368"/>
      <c r="K27" s="28" t="s">
        <v>113</v>
      </c>
      <c r="L27" s="28">
        <v>0</v>
      </c>
      <c r="M27" s="118" t="s">
        <v>101</v>
      </c>
      <c r="N27" s="298" t="s">
        <v>726</v>
      </c>
      <c r="O27" s="299" t="s">
        <v>726</v>
      </c>
      <c r="P27" s="298" t="s">
        <v>726</v>
      </c>
      <c r="Q27" s="299" t="s">
        <v>726</v>
      </c>
      <c r="R27" s="298" t="s">
        <v>238</v>
      </c>
      <c r="S27" s="299" t="s">
        <v>238</v>
      </c>
      <c r="T27" s="298" t="s">
        <v>726</v>
      </c>
      <c r="U27" s="299" t="s">
        <v>726</v>
      </c>
      <c r="V27" s="434" t="s">
        <v>238</v>
      </c>
      <c r="W27" s="435" t="s">
        <v>238</v>
      </c>
      <c r="X27" s="298" t="s">
        <v>238</v>
      </c>
      <c r="Y27" s="299" t="s">
        <v>238</v>
      </c>
      <c r="Z27" s="298" t="s">
        <v>238</v>
      </c>
      <c r="AA27" s="299" t="s">
        <v>238</v>
      </c>
      <c r="AB27" s="298" t="s">
        <v>238</v>
      </c>
      <c r="AC27" s="299" t="s">
        <v>238</v>
      </c>
      <c r="AD27" s="298" t="s">
        <v>238</v>
      </c>
      <c r="AE27" s="299" t="s">
        <v>238</v>
      </c>
      <c r="AF27" s="101" t="s">
        <v>238</v>
      </c>
      <c r="AG27" s="101" t="s">
        <v>238</v>
      </c>
      <c r="AH27" s="101" t="s">
        <v>238</v>
      </c>
      <c r="AI27" s="257" t="s">
        <v>93</v>
      </c>
      <c r="AJ27" s="257" t="s">
        <v>93</v>
      </c>
      <c r="AK27" s="101" t="s">
        <v>238</v>
      </c>
      <c r="AL27" s="434" t="s">
        <v>238</v>
      </c>
      <c r="AM27" s="435" t="s">
        <v>238</v>
      </c>
      <c r="AN27" s="12" t="s">
        <v>727</v>
      </c>
      <c r="AO27" s="12" t="s">
        <v>727</v>
      </c>
      <c r="AP27" s="12" t="s">
        <v>728</v>
      </c>
      <c r="AQ27" s="12" t="s">
        <v>728</v>
      </c>
      <c r="AR27" s="106" t="s">
        <v>729</v>
      </c>
      <c r="AS27" s="361" t="s">
        <v>729</v>
      </c>
    </row>
    <row r="28" spans="1:45" ht="210" customHeight="1">
      <c r="A28" s="112">
        <v>27</v>
      </c>
      <c r="B28" s="74"/>
      <c r="C28" s="74"/>
      <c r="D28" s="28">
        <v>473</v>
      </c>
      <c r="E28" s="28" t="s">
        <v>214</v>
      </c>
      <c r="F28" s="69" t="s">
        <v>215</v>
      </c>
      <c r="G28" s="49" t="s">
        <v>241</v>
      </c>
      <c r="H28" s="49" t="s">
        <v>217</v>
      </c>
      <c r="I28" s="70" t="s">
        <v>730</v>
      </c>
      <c r="J28" s="368"/>
      <c r="K28" s="28" t="s">
        <v>113</v>
      </c>
      <c r="L28" s="28">
        <v>0</v>
      </c>
      <c r="M28" s="118" t="s">
        <v>101</v>
      </c>
      <c r="N28" s="298" t="s">
        <v>731</v>
      </c>
      <c r="O28" s="299" t="s">
        <v>731</v>
      </c>
      <c r="P28" s="298" t="s">
        <v>731</v>
      </c>
      <c r="Q28" s="299" t="s">
        <v>731</v>
      </c>
      <c r="R28" s="298" t="s">
        <v>243</v>
      </c>
      <c r="S28" s="299" t="s">
        <v>243</v>
      </c>
      <c r="T28" s="298" t="s">
        <v>731</v>
      </c>
      <c r="U28" s="299" t="s">
        <v>731</v>
      </c>
      <c r="V28" s="434" t="s">
        <v>243</v>
      </c>
      <c r="W28" s="435" t="s">
        <v>243</v>
      </c>
      <c r="X28" s="298" t="s">
        <v>243</v>
      </c>
      <c r="Y28" s="299" t="s">
        <v>243</v>
      </c>
      <c r="Z28" s="298" t="s">
        <v>243</v>
      </c>
      <c r="AA28" s="299" t="s">
        <v>243</v>
      </c>
      <c r="AB28" s="298" t="s">
        <v>243</v>
      </c>
      <c r="AC28" s="299" t="s">
        <v>243</v>
      </c>
      <c r="AD28" s="298" t="s">
        <v>243</v>
      </c>
      <c r="AE28" s="299" t="s">
        <v>243</v>
      </c>
      <c r="AF28" s="101" t="s">
        <v>243</v>
      </c>
      <c r="AG28" s="101" t="s">
        <v>243</v>
      </c>
      <c r="AH28" s="101" t="s">
        <v>243</v>
      </c>
      <c r="AI28" s="257" t="s">
        <v>93</v>
      </c>
      <c r="AJ28" s="257" t="s">
        <v>93</v>
      </c>
      <c r="AK28" s="101" t="s">
        <v>243</v>
      </c>
      <c r="AL28" s="434" t="s">
        <v>243</v>
      </c>
      <c r="AM28" s="435" t="s">
        <v>243</v>
      </c>
      <c r="AN28" s="12" t="s">
        <v>732</v>
      </c>
      <c r="AO28" s="12" t="s">
        <v>732</v>
      </c>
      <c r="AP28" s="12" t="s">
        <v>733</v>
      </c>
      <c r="AQ28" s="12" t="s">
        <v>733</v>
      </c>
      <c r="AR28" s="106" t="s">
        <v>734</v>
      </c>
      <c r="AS28" s="361" t="s">
        <v>734</v>
      </c>
    </row>
    <row r="29" spans="1:45" ht="104.25" customHeight="1">
      <c r="A29" s="112">
        <v>28</v>
      </c>
      <c r="B29" s="72"/>
      <c r="C29" s="72"/>
      <c r="D29" s="28">
        <v>503</v>
      </c>
      <c r="E29" s="28" t="s">
        <v>246</v>
      </c>
      <c r="F29" s="69" t="s">
        <v>247</v>
      </c>
      <c r="G29" s="49" t="s">
        <v>248</v>
      </c>
      <c r="H29" s="49" t="s">
        <v>249</v>
      </c>
      <c r="I29" s="70"/>
      <c r="J29" s="369" t="s">
        <v>251</v>
      </c>
      <c r="K29" s="28" t="s">
        <v>45</v>
      </c>
      <c r="L29" s="28">
        <v>1</v>
      </c>
      <c r="M29" s="118" t="s">
        <v>101</v>
      </c>
      <c r="N29" s="296" t="s">
        <v>737</v>
      </c>
      <c r="O29" s="299" t="s">
        <v>738</v>
      </c>
      <c r="P29" s="296" t="s">
        <v>737</v>
      </c>
      <c r="Q29" s="299" t="s">
        <v>738</v>
      </c>
      <c r="R29" s="298" t="s">
        <v>735</v>
      </c>
      <c r="S29" s="299" t="s">
        <v>736</v>
      </c>
      <c r="T29" s="296" t="s">
        <v>737</v>
      </c>
      <c r="U29" s="299" t="s">
        <v>738</v>
      </c>
      <c r="V29" s="433" t="s">
        <v>735</v>
      </c>
      <c r="W29" s="435" t="s">
        <v>736</v>
      </c>
      <c r="X29" s="298" t="s">
        <v>735</v>
      </c>
      <c r="Y29" s="299" t="s">
        <v>736</v>
      </c>
      <c r="Z29" s="298" t="s">
        <v>735</v>
      </c>
      <c r="AA29" s="299" t="s">
        <v>736</v>
      </c>
      <c r="AB29" s="298" t="s">
        <v>735</v>
      </c>
      <c r="AC29" s="299" t="s">
        <v>736</v>
      </c>
      <c r="AD29" s="298" t="s">
        <v>735</v>
      </c>
      <c r="AE29" s="299" t="s">
        <v>736</v>
      </c>
      <c r="AF29" s="4" t="s">
        <v>252</v>
      </c>
      <c r="AG29" s="4" t="s">
        <v>254</v>
      </c>
      <c r="AH29" s="71" t="s">
        <v>252</v>
      </c>
      <c r="AI29" s="257" t="s">
        <v>93</v>
      </c>
      <c r="AJ29" s="257" t="s">
        <v>93</v>
      </c>
      <c r="AK29" s="71" t="s">
        <v>254</v>
      </c>
      <c r="AL29" s="433" t="s">
        <v>735</v>
      </c>
      <c r="AM29" s="359" t="s">
        <v>736</v>
      </c>
      <c r="AN29" s="71" t="s">
        <v>739</v>
      </c>
      <c r="AO29" s="71" t="s">
        <v>739</v>
      </c>
      <c r="AP29" s="12" t="s">
        <v>740</v>
      </c>
      <c r="AQ29" s="12" t="s">
        <v>740</v>
      </c>
      <c r="AR29" s="106" t="s">
        <v>741</v>
      </c>
      <c r="AS29" s="361" t="s">
        <v>741</v>
      </c>
    </row>
    <row r="30" spans="1:45" ht="42" customHeight="1">
      <c r="A30" s="112">
        <v>29</v>
      </c>
      <c r="B30" s="72"/>
      <c r="C30" s="72"/>
      <c r="D30" s="28">
        <v>527</v>
      </c>
      <c r="E30" s="28" t="s">
        <v>256</v>
      </c>
      <c r="F30" s="69" t="s">
        <v>742</v>
      </c>
      <c r="G30" s="49" t="s">
        <v>258</v>
      </c>
      <c r="H30" s="49" t="s">
        <v>743</v>
      </c>
      <c r="I30" s="71"/>
      <c r="J30" s="370"/>
      <c r="K30" s="28" t="s">
        <v>113</v>
      </c>
      <c r="L30" s="28">
        <v>0</v>
      </c>
      <c r="M30" s="74" t="s">
        <v>101</v>
      </c>
      <c r="N30" s="193" t="s">
        <v>93</v>
      </c>
      <c r="O30" s="193" t="s">
        <v>93</v>
      </c>
      <c r="P30" s="193" t="s">
        <v>93</v>
      </c>
      <c r="Q30" s="193" t="s">
        <v>93</v>
      </c>
      <c r="R30" s="193" t="s">
        <v>93</v>
      </c>
      <c r="S30" s="193" t="s">
        <v>93</v>
      </c>
      <c r="T30" s="193" t="s">
        <v>93</v>
      </c>
      <c r="U30" s="193" t="s">
        <v>601</v>
      </c>
      <c r="V30" s="436" t="s">
        <v>618</v>
      </c>
      <c r="W30" s="437" t="s">
        <v>618</v>
      </c>
      <c r="X30" s="300" t="s">
        <v>618</v>
      </c>
      <c r="Y30" s="301" t="s">
        <v>618</v>
      </c>
      <c r="Z30" s="300" t="s">
        <v>618</v>
      </c>
      <c r="AA30" s="301" t="s">
        <v>618</v>
      </c>
      <c r="AB30" s="300" t="s">
        <v>618</v>
      </c>
      <c r="AC30" s="301" t="s">
        <v>618</v>
      </c>
      <c r="AD30" s="300" t="s">
        <v>618</v>
      </c>
      <c r="AE30" s="301" t="s">
        <v>618</v>
      </c>
      <c r="AF30" s="193" t="s">
        <v>601</v>
      </c>
      <c r="AG30" s="193" t="s">
        <v>601</v>
      </c>
      <c r="AH30" s="193" t="s">
        <v>618</v>
      </c>
      <c r="AI30" s="257" t="s">
        <v>93</v>
      </c>
      <c r="AJ30" s="257" t="s">
        <v>93</v>
      </c>
      <c r="AK30" s="193" t="s">
        <v>618</v>
      </c>
      <c r="AL30" s="436" t="s">
        <v>93</v>
      </c>
      <c r="AM30" s="437" t="s">
        <v>93</v>
      </c>
      <c r="AN30" s="193" t="s">
        <v>618</v>
      </c>
      <c r="AO30" s="193" t="s">
        <v>618</v>
      </c>
      <c r="AP30" s="71" t="s">
        <v>739</v>
      </c>
      <c r="AQ30" s="71" t="s">
        <v>739</v>
      </c>
      <c r="AR30" s="106" t="s">
        <v>744</v>
      </c>
      <c r="AS30" s="361" t="s">
        <v>745</v>
      </c>
    </row>
    <row r="31" spans="1:45" ht="47.25" customHeight="1">
      <c r="A31" s="112">
        <v>30</v>
      </c>
      <c r="B31" s="74"/>
      <c r="C31" s="74"/>
      <c r="D31" s="28">
        <v>607</v>
      </c>
      <c r="E31" s="28" t="s">
        <v>746</v>
      </c>
      <c r="F31" s="69"/>
      <c r="G31" s="49" t="s">
        <v>261</v>
      </c>
      <c r="H31" s="49" t="s">
        <v>262</v>
      </c>
      <c r="I31" s="71"/>
      <c r="J31" s="370"/>
      <c r="K31" s="28" t="s">
        <v>45</v>
      </c>
      <c r="L31" s="28">
        <v>0</v>
      </c>
      <c r="M31" s="74" t="s">
        <v>101</v>
      </c>
      <c r="N31" s="4" t="s">
        <v>263</v>
      </c>
      <c r="O31" s="4" t="s">
        <v>264</v>
      </c>
      <c r="P31" s="4" t="s">
        <v>263</v>
      </c>
      <c r="Q31" s="4" t="s">
        <v>264</v>
      </c>
      <c r="R31" s="4" t="s">
        <v>263</v>
      </c>
      <c r="S31" s="4" t="s">
        <v>264</v>
      </c>
      <c r="T31" s="4" t="s">
        <v>264</v>
      </c>
      <c r="U31" s="4" t="s">
        <v>264</v>
      </c>
      <c r="V31" s="434" t="s">
        <v>263</v>
      </c>
      <c r="W31" s="435" t="s">
        <v>264</v>
      </c>
      <c r="X31" s="298" t="s">
        <v>263</v>
      </c>
      <c r="Y31" s="299" t="s">
        <v>264</v>
      </c>
      <c r="Z31" s="298" t="s">
        <v>263</v>
      </c>
      <c r="AA31" s="299" t="s">
        <v>264</v>
      </c>
      <c r="AB31" s="298" t="s">
        <v>263</v>
      </c>
      <c r="AC31" s="299" t="s">
        <v>264</v>
      </c>
      <c r="AD31" s="298" t="s">
        <v>263</v>
      </c>
      <c r="AE31" s="299" t="s">
        <v>264</v>
      </c>
      <c r="AF31" s="4" t="s">
        <v>263</v>
      </c>
      <c r="AG31" s="4" t="s">
        <v>264</v>
      </c>
      <c r="AH31" s="4" t="s">
        <v>263</v>
      </c>
      <c r="AI31" s="257" t="s">
        <v>93</v>
      </c>
      <c r="AJ31" s="257" t="s">
        <v>93</v>
      </c>
      <c r="AK31" s="4" t="s">
        <v>264</v>
      </c>
      <c r="AL31" s="434" t="s">
        <v>263</v>
      </c>
      <c r="AM31" s="435" t="s">
        <v>264</v>
      </c>
      <c r="AN31" s="4" t="s">
        <v>747</v>
      </c>
      <c r="AO31" s="4" t="s">
        <v>747</v>
      </c>
      <c r="AP31" s="71" t="s">
        <v>93</v>
      </c>
      <c r="AQ31" s="71" t="s">
        <v>93</v>
      </c>
      <c r="AR31" s="106" t="s">
        <v>667</v>
      </c>
      <c r="AS31" s="361" t="s">
        <v>667</v>
      </c>
    </row>
    <row r="32" spans="1:45" ht="26.25" customHeight="1">
      <c r="A32" s="112">
        <v>31</v>
      </c>
      <c r="B32" s="74"/>
      <c r="C32" s="74"/>
      <c r="D32" s="28">
        <v>616</v>
      </c>
      <c r="E32" s="28" t="s">
        <v>265</v>
      </c>
      <c r="F32" s="69" t="s">
        <v>266</v>
      </c>
      <c r="G32" s="49" t="s">
        <v>267</v>
      </c>
      <c r="H32" s="49" t="s">
        <v>268</v>
      </c>
      <c r="I32" s="71"/>
      <c r="J32" s="370"/>
      <c r="K32" s="28" t="s">
        <v>45</v>
      </c>
      <c r="L32" s="28">
        <v>0</v>
      </c>
      <c r="M32" s="74" t="s">
        <v>101</v>
      </c>
      <c r="N32" s="4" t="s">
        <v>263</v>
      </c>
      <c r="O32" s="4" t="s">
        <v>264</v>
      </c>
      <c r="P32" s="4" t="s">
        <v>263</v>
      </c>
      <c r="Q32" s="4" t="s">
        <v>264</v>
      </c>
      <c r="R32" s="4" t="s">
        <v>263</v>
      </c>
      <c r="S32" s="4" t="s">
        <v>264</v>
      </c>
      <c r="T32" s="4" t="s">
        <v>264</v>
      </c>
      <c r="U32" s="4" t="s">
        <v>264</v>
      </c>
      <c r="V32" s="434" t="s">
        <v>263</v>
      </c>
      <c r="W32" s="435" t="s">
        <v>264</v>
      </c>
      <c r="X32" s="298" t="s">
        <v>263</v>
      </c>
      <c r="Y32" s="299" t="s">
        <v>264</v>
      </c>
      <c r="Z32" s="298" t="s">
        <v>263</v>
      </c>
      <c r="AA32" s="299" t="s">
        <v>264</v>
      </c>
      <c r="AB32" s="298" t="s">
        <v>263</v>
      </c>
      <c r="AC32" s="299" t="s">
        <v>264</v>
      </c>
      <c r="AD32" s="298" t="s">
        <v>263</v>
      </c>
      <c r="AE32" s="299" t="s">
        <v>264</v>
      </c>
      <c r="AF32" s="4" t="s">
        <v>263</v>
      </c>
      <c r="AG32" s="4" t="s">
        <v>264</v>
      </c>
      <c r="AH32" s="4" t="s">
        <v>263</v>
      </c>
      <c r="AI32" s="257" t="s">
        <v>93</v>
      </c>
      <c r="AJ32" s="257" t="s">
        <v>93</v>
      </c>
      <c r="AK32" s="4" t="s">
        <v>264</v>
      </c>
      <c r="AL32" s="434" t="s">
        <v>263</v>
      </c>
      <c r="AM32" s="435" t="s">
        <v>264</v>
      </c>
      <c r="AN32" s="4" t="s">
        <v>747</v>
      </c>
      <c r="AO32" s="4" t="s">
        <v>747</v>
      </c>
      <c r="AP32" s="4" t="s">
        <v>747</v>
      </c>
      <c r="AQ32" s="4" t="s">
        <v>747</v>
      </c>
      <c r="AR32" s="106" t="s">
        <v>748</v>
      </c>
      <c r="AS32" s="361" t="s">
        <v>748</v>
      </c>
    </row>
    <row r="33" spans="1:45" ht="36.75" customHeight="1">
      <c r="A33" s="112">
        <v>32</v>
      </c>
      <c r="B33" s="74"/>
      <c r="C33" s="74"/>
      <c r="D33" s="28">
        <v>625</v>
      </c>
      <c r="E33" s="28" t="s">
        <v>269</v>
      </c>
      <c r="F33" s="69" t="s">
        <v>270</v>
      </c>
      <c r="G33" s="49" t="s">
        <v>271</v>
      </c>
      <c r="H33" s="49" t="s">
        <v>272</v>
      </c>
      <c r="I33" s="71"/>
      <c r="J33" s="370"/>
      <c r="K33" s="28" t="s">
        <v>45</v>
      </c>
      <c r="L33" s="28">
        <v>0</v>
      </c>
      <c r="M33" s="74" t="s">
        <v>101</v>
      </c>
      <c r="N33" s="4" t="s">
        <v>273</v>
      </c>
      <c r="O33" s="4" t="s">
        <v>274</v>
      </c>
      <c r="P33" s="4" t="s">
        <v>273</v>
      </c>
      <c r="Q33" s="4" t="s">
        <v>274</v>
      </c>
      <c r="R33" s="4" t="s">
        <v>273</v>
      </c>
      <c r="S33" s="4" t="s">
        <v>274</v>
      </c>
      <c r="T33" s="4" t="s">
        <v>274</v>
      </c>
      <c r="U33" s="4" t="s">
        <v>274</v>
      </c>
      <c r="V33" s="434" t="s">
        <v>273</v>
      </c>
      <c r="W33" s="435" t="s">
        <v>274</v>
      </c>
      <c r="X33" s="298" t="s">
        <v>273</v>
      </c>
      <c r="Y33" s="299" t="s">
        <v>274</v>
      </c>
      <c r="Z33" s="298" t="s">
        <v>273</v>
      </c>
      <c r="AA33" s="299" t="s">
        <v>274</v>
      </c>
      <c r="AB33" s="298" t="s">
        <v>273</v>
      </c>
      <c r="AC33" s="299" t="s">
        <v>274</v>
      </c>
      <c r="AD33" s="298" t="s">
        <v>273</v>
      </c>
      <c r="AE33" s="299" t="s">
        <v>274</v>
      </c>
      <c r="AF33" s="4" t="s">
        <v>273</v>
      </c>
      <c r="AG33" s="4" t="s">
        <v>274</v>
      </c>
      <c r="AH33" s="4" t="s">
        <v>273</v>
      </c>
      <c r="AI33" s="257" t="s">
        <v>93</v>
      </c>
      <c r="AJ33" s="257" t="s">
        <v>93</v>
      </c>
      <c r="AK33" s="4" t="s">
        <v>274</v>
      </c>
      <c r="AL33" s="434" t="s">
        <v>273</v>
      </c>
      <c r="AM33" s="435" t="s">
        <v>274</v>
      </c>
      <c r="AN33" s="4" t="s">
        <v>749</v>
      </c>
      <c r="AO33" s="4" t="s">
        <v>749</v>
      </c>
      <c r="AP33" s="4" t="s">
        <v>747</v>
      </c>
      <c r="AQ33" s="4" t="s">
        <v>747</v>
      </c>
      <c r="AR33" s="106" t="s">
        <v>748</v>
      </c>
      <c r="AS33" s="361" t="s">
        <v>748</v>
      </c>
    </row>
    <row r="34" spans="1:45" ht="38.25" customHeight="1">
      <c r="A34" s="112">
        <v>33</v>
      </c>
      <c r="B34" s="74"/>
      <c r="C34" s="74"/>
      <c r="D34" s="28">
        <v>628</v>
      </c>
      <c r="E34" s="28" t="s">
        <v>275</v>
      </c>
      <c r="F34" s="69" t="s">
        <v>276</v>
      </c>
      <c r="G34" s="49" t="s">
        <v>277</v>
      </c>
      <c r="H34" s="49" t="s">
        <v>278</v>
      </c>
      <c r="I34" s="71"/>
      <c r="J34" s="370"/>
      <c r="K34" s="28" t="s">
        <v>45</v>
      </c>
      <c r="L34" s="28">
        <v>0</v>
      </c>
      <c r="M34" s="74" t="s">
        <v>101</v>
      </c>
      <c r="N34" s="4" t="s">
        <v>279</v>
      </c>
      <c r="O34" s="4" t="s">
        <v>280</v>
      </c>
      <c r="P34" s="4" t="s">
        <v>279</v>
      </c>
      <c r="Q34" s="4" t="s">
        <v>280</v>
      </c>
      <c r="R34" s="4" t="s">
        <v>279</v>
      </c>
      <c r="S34" s="4" t="s">
        <v>280</v>
      </c>
      <c r="T34" s="4" t="s">
        <v>280</v>
      </c>
      <c r="U34" s="4" t="s">
        <v>280</v>
      </c>
      <c r="V34" s="434" t="s">
        <v>279</v>
      </c>
      <c r="W34" s="435" t="s">
        <v>280</v>
      </c>
      <c r="X34" s="298" t="s">
        <v>279</v>
      </c>
      <c r="Y34" s="299" t="s">
        <v>280</v>
      </c>
      <c r="Z34" s="298" t="s">
        <v>279</v>
      </c>
      <c r="AA34" s="299" t="s">
        <v>280</v>
      </c>
      <c r="AB34" s="298" t="s">
        <v>279</v>
      </c>
      <c r="AC34" s="299" t="s">
        <v>280</v>
      </c>
      <c r="AD34" s="298" t="s">
        <v>279</v>
      </c>
      <c r="AE34" s="299" t="s">
        <v>280</v>
      </c>
      <c r="AF34" s="4" t="s">
        <v>279</v>
      </c>
      <c r="AG34" s="4" t="s">
        <v>280</v>
      </c>
      <c r="AH34" s="4" t="s">
        <v>279</v>
      </c>
      <c r="AI34" s="12" t="s">
        <v>750</v>
      </c>
      <c r="AJ34" s="257" t="s">
        <v>93</v>
      </c>
      <c r="AK34" s="4" t="s">
        <v>280</v>
      </c>
      <c r="AL34" s="434" t="s">
        <v>279</v>
      </c>
      <c r="AM34" s="435" t="s">
        <v>280</v>
      </c>
      <c r="AN34" s="4" t="s">
        <v>751</v>
      </c>
      <c r="AO34" s="4" t="s">
        <v>751</v>
      </c>
      <c r="AP34" s="4" t="s">
        <v>749</v>
      </c>
      <c r="AQ34" s="4" t="s">
        <v>749</v>
      </c>
      <c r="AR34" s="106" t="s">
        <v>752</v>
      </c>
      <c r="AS34" s="361" t="s">
        <v>752</v>
      </c>
    </row>
    <row r="35" spans="1:45" ht="166.5" customHeight="1">
      <c r="A35" s="112">
        <v>34</v>
      </c>
      <c r="B35" s="72"/>
      <c r="C35" s="72"/>
      <c r="D35" s="28">
        <v>632</v>
      </c>
      <c r="E35" s="28" t="s">
        <v>281</v>
      </c>
      <c r="F35" s="69" t="s">
        <v>282</v>
      </c>
      <c r="G35" s="49" t="s">
        <v>283</v>
      </c>
      <c r="H35" s="49" t="s">
        <v>284</v>
      </c>
      <c r="I35" s="71"/>
      <c r="J35" s="370" t="s">
        <v>285</v>
      </c>
      <c r="K35" s="28" t="s">
        <v>113</v>
      </c>
      <c r="L35" s="28">
        <v>0</v>
      </c>
      <c r="M35" s="74" t="s">
        <v>286</v>
      </c>
      <c r="N35" s="193" t="s">
        <v>93</v>
      </c>
      <c r="O35" s="193" t="s">
        <v>93</v>
      </c>
      <c r="P35" s="193" t="s">
        <v>93</v>
      </c>
      <c r="Q35" s="193" t="s">
        <v>93</v>
      </c>
      <c r="R35" s="193" t="s">
        <v>93</v>
      </c>
      <c r="S35" s="193" t="s">
        <v>93</v>
      </c>
      <c r="T35" s="193" t="s">
        <v>601</v>
      </c>
      <c r="U35" s="193" t="s">
        <v>601</v>
      </c>
      <c r="V35" s="436" t="s">
        <v>618</v>
      </c>
      <c r="W35" s="437" t="s">
        <v>618</v>
      </c>
      <c r="X35" s="300" t="s">
        <v>618</v>
      </c>
      <c r="Y35" s="301" t="s">
        <v>618</v>
      </c>
      <c r="Z35" s="300" t="s">
        <v>618</v>
      </c>
      <c r="AA35" s="301" t="s">
        <v>618</v>
      </c>
      <c r="AB35" s="300" t="s">
        <v>618</v>
      </c>
      <c r="AC35" s="301" t="s">
        <v>618</v>
      </c>
      <c r="AD35" s="300" t="s">
        <v>618</v>
      </c>
      <c r="AE35" s="301" t="s">
        <v>618</v>
      </c>
      <c r="AF35" s="109" t="s">
        <v>618</v>
      </c>
      <c r="AG35" s="193" t="s">
        <v>618</v>
      </c>
      <c r="AH35" s="109" t="s">
        <v>618</v>
      </c>
      <c r="AI35" s="12" t="s">
        <v>753</v>
      </c>
      <c r="AJ35" s="12" t="s">
        <v>750</v>
      </c>
      <c r="AK35" s="193" t="s">
        <v>618</v>
      </c>
      <c r="AL35" s="436" t="s">
        <v>93</v>
      </c>
      <c r="AM35" s="437" t="s">
        <v>93</v>
      </c>
      <c r="AN35" s="109" t="s">
        <v>618</v>
      </c>
      <c r="AO35" s="193" t="s">
        <v>618</v>
      </c>
      <c r="AP35" s="4" t="s">
        <v>751</v>
      </c>
      <c r="AQ35" s="4" t="s">
        <v>751</v>
      </c>
      <c r="AR35" s="106" t="s">
        <v>754</v>
      </c>
      <c r="AS35" s="361" t="s">
        <v>754</v>
      </c>
    </row>
    <row r="36" spans="1:45" ht="84">
      <c r="A36" s="112">
        <v>35</v>
      </c>
      <c r="B36" s="116"/>
      <c r="C36" s="116"/>
      <c r="D36" s="88">
        <v>647</v>
      </c>
      <c r="E36" s="88" t="s">
        <v>133</v>
      </c>
      <c r="F36" s="83" t="s">
        <v>287</v>
      </c>
      <c r="G36" s="90" t="s">
        <v>288</v>
      </c>
      <c r="H36" s="270" t="s">
        <v>289</v>
      </c>
      <c r="I36" s="107"/>
      <c r="J36" s="367" t="s">
        <v>290</v>
      </c>
      <c r="K36" s="88" t="s">
        <v>113</v>
      </c>
      <c r="L36" s="88">
        <v>0</v>
      </c>
      <c r="M36" s="116"/>
      <c r="N36" s="193" t="s">
        <v>93</v>
      </c>
      <c r="O36" s="193" t="s">
        <v>93</v>
      </c>
      <c r="P36" s="193" t="s">
        <v>93</v>
      </c>
      <c r="Q36" s="193" t="s">
        <v>93</v>
      </c>
      <c r="R36" s="193" t="s">
        <v>93</v>
      </c>
      <c r="S36" s="193" t="s">
        <v>93</v>
      </c>
      <c r="T36" s="193" t="s">
        <v>601</v>
      </c>
      <c r="U36" s="193" t="s">
        <v>601</v>
      </c>
      <c r="V36" s="431" t="s">
        <v>618</v>
      </c>
      <c r="W36" s="432" t="s">
        <v>618</v>
      </c>
      <c r="X36" s="294" t="s">
        <v>618</v>
      </c>
      <c r="Y36" s="295" t="s">
        <v>618</v>
      </c>
      <c r="Z36" s="294" t="s">
        <v>618</v>
      </c>
      <c r="AA36" s="295" t="s">
        <v>618</v>
      </c>
      <c r="AB36" s="294" t="s">
        <v>618</v>
      </c>
      <c r="AC36" s="295" t="s">
        <v>618</v>
      </c>
      <c r="AD36" s="294" t="s">
        <v>618</v>
      </c>
      <c r="AE36" s="295" t="s">
        <v>618</v>
      </c>
      <c r="AF36" s="192" t="s">
        <v>601</v>
      </c>
      <c r="AG36" s="192" t="s">
        <v>601</v>
      </c>
      <c r="AH36" s="192" t="s">
        <v>618</v>
      </c>
      <c r="AI36" s="12" t="s">
        <v>755</v>
      </c>
      <c r="AJ36" s="12" t="s">
        <v>753</v>
      </c>
      <c r="AK36" s="192" t="s">
        <v>618</v>
      </c>
      <c r="AL36" s="436" t="s">
        <v>93</v>
      </c>
      <c r="AM36" s="437" t="s">
        <v>93</v>
      </c>
      <c r="AN36" s="259" t="s">
        <v>618</v>
      </c>
      <c r="AO36" s="259" t="s">
        <v>618</v>
      </c>
      <c r="AP36" s="109" t="s">
        <v>93</v>
      </c>
      <c r="AQ36" s="71" t="s">
        <v>93</v>
      </c>
      <c r="AR36" s="71" t="s">
        <v>667</v>
      </c>
      <c r="AS36" s="402" t="s">
        <v>667</v>
      </c>
    </row>
    <row r="37" spans="1:45" ht="120">
      <c r="A37" s="112">
        <v>36</v>
      </c>
      <c r="B37" s="108"/>
      <c r="C37" s="108"/>
      <c r="D37" s="88">
        <v>648</v>
      </c>
      <c r="E37" s="88" t="s">
        <v>127</v>
      </c>
      <c r="F37" s="83" t="s">
        <v>291</v>
      </c>
      <c r="G37" s="90" t="s">
        <v>292</v>
      </c>
      <c r="H37" s="90" t="s">
        <v>293</v>
      </c>
      <c r="I37" s="107"/>
      <c r="J37" s="367" t="s">
        <v>294</v>
      </c>
      <c r="K37" s="88" t="s">
        <v>132</v>
      </c>
      <c r="L37" s="88">
        <v>0</v>
      </c>
      <c r="M37" s="116"/>
      <c r="N37" s="184" t="s">
        <v>131</v>
      </c>
      <c r="O37" s="184" t="s">
        <v>131</v>
      </c>
      <c r="P37" s="184" t="s">
        <v>131</v>
      </c>
      <c r="Q37" s="184" t="s">
        <v>131</v>
      </c>
      <c r="R37" s="184" t="s">
        <v>131</v>
      </c>
      <c r="S37" s="184" t="s">
        <v>131</v>
      </c>
      <c r="T37" s="184" t="s">
        <v>634</v>
      </c>
      <c r="U37" s="184" t="s">
        <v>634</v>
      </c>
      <c r="V37" s="436" t="s">
        <v>131</v>
      </c>
      <c r="W37" s="437" t="s">
        <v>131</v>
      </c>
      <c r="X37" s="300" t="s">
        <v>131</v>
      </c>
      <c r="Y37" s="301" t="s">
        <v>131</v>
      </c>
      <c r="Z37" s="300" t="s">
        <v>131</v>
      </c>
      <c r="AA37" s="301" t="s">
        <v>131</v>
      </c>
      <c r="AB37" s="300" t="s">
        <v>131</v>
      </c>
      <c r="AC37" s="301" t="s">
        <v>131</v>
      </c>
      <c r="AD37" s="300" t="s">
        <v>131</v>
      </c>
      <c r="AE37" s="301" t="s">
        <v>131</v>
      </c>
      <c r="AF37" s="184" t="s">
        <v>131</v>
      </c>
      <c r="AG37" s="184" t="s">
        <v>131</v>
      </c>
      <c r="AH37" s="184" t="s">
        <v>131</v>
      </c>
      <c r="AI37" s="12" t="s">
        <v>756</v>
      </c>
      <c r="AJ37" s="12" t="s">
        <v>755</v>
      </c>
      <c r="AK37" s="184" t="s">
        <v>131</v>
      </c>
      <c r="AL37" s="436" t="s">
        <v>131</v>
      </c>
      <c r="AM37" s="437" t="s">
        <v>131</v>
      </c>
      <c r="AN37" s="257" t="s">
        <v>131</v>
      </c>
      <c r="AO37" s="257" t="s">
        <v>131</v>
      </c>
      <c r="AP37" s="259" t="s">
        <v>93</v>
      </c>
      <c r="AQ37" s="259" t="s">
        <v>93</v>
      </c>
      <c r="AR37" s="71" t="s">
        <v>667</v>
      </c>
      <c r="AS37" s="402" t="s">
        <v>667</v>
      </c>
    </row>
    <row r="38" spans="1:45" ht="168">
      <c r="A38" s="112">
        <v>37</v>
      </c>
      <c r="B38" s="74"/>
      <c r="C38" s="74"/>
      <c r="D38" s="28">
        <v>650</v>
      </c>
      <c r="E38" s="76" t="s">
        <v>133</v>
      </c>
      <c r="F38" s="69" t="s">
        <v>295</v>
      </c>
      <c r="G38" s="49" t="s">
        <v>296</v>
      </c>
      <c r="H38" s="49" t="s">
        <v>297</v>
      </c>
      <c r="I38" s="71" t="s">
        <v>298</v>
      </c>
      <c r="J38" s="370"/>
      <c r="K38" s="28" t="s">
        <v>113</v>
      </c>
      <c r="L38" s="28">
        <v>1</v>
      </c>
      <c r="M38" s="74" t="s">
        <v>286</v>
      </c>
      <c r="N38" s="109" t="s">
        <v>93</v>
      </c>
      <c r="O38" s="49" t="s">
        <v>758</v>
      </c>
      <c r="P38" s="109" t="s">
        <v>93</v>
      </c>
      <c r="Q38" s="49" t="s">
        <v>758</v>
      </c>
      <c r="R38" s="109" t="s">
        <v>93</v>
      </c>
      <c r="S38" s="305" t="s">
        <v>757</v>
      </c>
      <c r="T38" s="193" t="s">
        <v>601</v>
      </c>
      <c r="U38" s="49" t="s">
        <v>758</v>
      </c>
      <c r="V38" s="436" t="s">
        <v>93</v>
      </c>
      <c r="W38" s="438" t="s">
        <v>759</v>
      </c>
      <c r="X38" s="300" t="s">
        <v>93</v>
      </c>
      <c r="Y38" s="305" t="s">
        <v>759</v>
      </c>
      <c r="Z38" s="300" t="s">
        <v>93</v>
      </c>
      <c r="AA38" s="305" t="s">
        <v>759</v>
      </c>
      <c r="AB38" s="300" t="s">
        <v>93</v>
      </c>
      <c r="AC38" s="305" t="s">
        <v>759</v>
      </c>
      <c r="AD38" s="300" t="s">
        <v>93</v>
      </c>
      <c r="AE38" s="305" t="s">
        <v>759</v>
      </c>
      <c r="AF38" s="109" t="s">
        <v>601</v>
      </c>
      <c r="AG38" s="251" t="s">
        <v>760</v>
      </c>
      <c r="AH38" s="109" t="s">
        <v>93</v>
      </c>
      <c r="AI38" s="12" t="s">
        <v>761</v>
      </c>
      <c r="AJ38" s="12" t="s">
        <v>756</v>
      </c>
      <c r="AK38" s="106" t="s">
        <v>760</v>
      </c>
      <c r="AL38" s="436" t="s">
        <v>93</v>
      </c>
      <c r="AM38" s="359" t="s">
        <v>762</v>
      </c>
      <c r="AN38" s="109" t="s">
        <v>93</v>
      </c>
      <c r="AO38" s="70" t="s">
        <v>763</v>
      </c>
      <c r="AP38" s="257" t="s">
        <v>131</v>
      </c>
      <c r="AQ38" s="257" t="s">
        <v>131</v>
      </c>
      <c r="AR38" s="106" t="s">
        <v>764</v>
      </c>
      <c r="AS38" s="361" t="s">
        <v>765</v>
      </c>
    </row>
    <row r="39" spans="1:45" ht="144">
      <c r="A39" s="112">
        <v>38</v>
      </c>
      <c r="B39" s="74"/>
      <c r="C39" s="74"/>
      <c r="D39" s="28">
        <v>651</v>
      </c>
      <c r="E39" s="28" t="s">
        <v>95</v>
      </c>
      <c r="F39" s="69" t="s">
        <v>301</v>
      </c>
      <c r="G39" s="49" t="s">
        <v>302</v>
      </c>
      <c r="H39" s="49" t="s">
        <v>303</v>
      </c>
      <c r="I39" s="71" t="s">
        <v>304</v>
      </c>
      <c r="J39" s="370"/>
      <c r="K39" s="28" t="s">
        <v>113</v>
      </c>
      <c r="L39" s="28">
        <v>1</v>
      </c>
      <c r="M39" s="74" t="s">
        <v>101</v>
      </c>
      <c r="N39" s="71" t="s">
        <v>969</v>
      </c>
      <c r="O39" s="71" t="s">
        <v>970</v>
      </c>
      <c r="P39" s="71" t="s">
        <v>969</v>
      </c>
      <c r="Q39" s="71" t="s">
        <v>970</v>
      </c>
      <c r="R39" s="71" t="s">
        <v>766</v>
      </c>
      <c r="S39" s="71" t="s">
        <v>766</v>
      </c>
      <c r="T39" s="71" t="s">
        <v>767</v>
      </c>
      <c r="U39" s="71" t="s">
        <v>768</v>
      </c>
      <c r="V39" s="433" t="s">
        <v>769</v>
      </c>
      <c r="W39" s="359" t="s">
        <v>769</v>
      </c>
      <c r="X39" s="298" t="s">
        <v>770</v>
      </c>
      <c r="Y39" s="299" t="s">
        <v>771</v>
      </c>
      <c r="Z39" s="298" t="s">
        <v>772</v>
      </c>
      <c r="AA39" s="299" t="s">
        <v>773</v>
      </c>
      <c r="AB39" s="298" t="s">
        <v>774</v>
      </c>
      <c r="AC39" s="299" t="s">
        <v>774</v>
      </c>
      <c r="AD39" s="321" t="s">
        <v>775</v>
      </c>
      <c r="AE39" s="322" t="s">
        <v>776</v>
      </c>
      <c r="AF39" s="71" t="s">
        <v>305</v>
      </c>
      <c r="AG39" s="71" t="s">
        <v>305</v>
      </c>
      <c r="AH39" s="71" t="s">
        <v>777</v>
      </c>
      <c r="AI39" s="12" t="s">
        <v>778</v>
      </c>
      <c r="AJ39" s="12" t="s">
        <v>761</v>
      </c>
      <c r="AK39" s="71" t="s">
        <v>777</v>
      </c>
      <c r="AL39" s="433" t="s">
        <v>779</v>
      </c>
      <c r="AM39" s="359" t="s">
        <v>780</v>
      </c>
      <c r="AN39" s="71" t="s">
        <v>781</v>
      </c>
      <c r="AO39" s="71" t="s">
        <v>782</v>
      </c>
      <c r="AP39" s="109" t="s">
        <v>93</v>
      </c>
      <c r="AQ39" s="70" t="s">
        <v>783</v>
      </c>
      <c r="AR39" s="284" t="s">
        <v>784</v>
      </c>
      <c r="AS39" s="361" t="s">
        <v>785</v>
      </c>
    </row>
    <row r="40" spans="1:45" ht="288">
      <c r="A40" s="112">
        <v>39</v>
      </c>
      <c r="B40" s="74"/>
      <c r="C40" s="74"/>
      <c r="D40" s="28">
        <v>660</v>
      </c>
      <c r="E40" s="76" t="s">
        <v>133</v>
      </c>
      <c r="F40" s="69" t="s">
        <v>306</v>
      </c>
      <c r="G40" s="49" t="s">
        <v>307</v>
      </c>
      <c r="H40" s="49" t="s">
        <v>308</v>
      </c>
      <c r="I40" s="71" t="s">
        <v>309</v>
      </c>
      <c r="J40" s="370"/>
      <c r="K40" s="28" t="s">
        <v>113</v>
      </c>
      <c r="L40" s="28">
        <v>1</v>
      </c>
      <c r="M40" s="74" t="s">
        <v>286</v>
      </c>
      <c r="N40" s="109" t="s">
        <v>93</v>
      </c>
      <c r="O40" s="305" t="s">
        <v>787</v>
      </c>
      <c r="P40" s="109" t="s">
        <v>93</v>
      </c>
      <c r="Q40" s="305" t="s">
        <v>787</v>
      </c>
      <c r="R40" s="109" t="s">
        <v>93</v>
      </c>
      <c r="S40" s="305" t="s">
        <v>786</v>
      </c>
      <c r="T40" s="109" t="s">
        <v>601</v>
      </c>
      <c r="U40" s="305" t="s">
        <v>787</v>
      </c>
      <c r="V40" s="436" t="s">
        <v>93</v>
      </c>
      <c r="W40" s="438" t="s">
        <v>788</v>
      </c>
      <c r="X40" s="300" t="s">
        <v>93</v>
      </c>
      <c r="Y40" s="305" t="s">
        <v>788</v>
      </c>
      <c r="Z40" s="300" t="s">
        <v>93</v>
      </c>
      <c r="AA40" s="305" t="s">
        <v>788</v>
      </c>
      <c r="AB40" s="300" t="s">
        <v>93</v>
      </c>
      <c r="AC40" s="305" t="s">
        <v>788</v>
      </c>
      <c r="AD40" s="300" t="s">
        <v>93</v>
      </c>
      <c r="AE40" s="305" t="s">
        <v>788</v>
      </c>
      <c r="AF40" s="109" t="s">
        <v>601</v>
      </c>
      <c r="AG40" s="238" t="s">
        <v>789</v>
      </c>
      <c r="AH40" s="109" t="s">
        <v>93</v>
      </c>
      <c r="AI40" s="71" t="s">
        <v>252</v>
      </c>
      <c r="AJ40" s="12" t="s">
        <v>778</v>
      </c>
      <c r="AK40" s="165" t="s">
        <v>789</v>
      </c>
      <c r="AL40" s="436" t="s">
        <v>93</v>
      </c>
      <c r="AM40" s="359" t="s">
        <v>790</v>
      </c>
      <c r="AN40" s="109" t="s">
        <v>93</v>
      </c>
      <c r="AO40" s="70" t="s">
        <v>791</v>
      </c>
      <c r="AP40" s="71" t="s">
        <v>792</v>
      </c>
      <c r="AQ40" s="71" t="s">
        <v>792</v>
      </c>
      <c r="AR40" s="106" t="s">
        <v>793</v>
      </c>
      <c r="AS40" s="361" t="s">
        <v>794</v>
      </c>
    </row>
    <row r="41" spans="1:45" ht="87" customHeight="1">
      <c r="A41" s="112">
        <v>40</v>
      </c>
      <c r="B41" s="74"/>
      <c r="C41" s="74"/>
      <c r="D41" s="28">
        <v>661</v>
      </c>
      <c r="E41" s="28" t="s">
        <v>133</v>
      </c>
      <c r="F41" s="69" t="s">
        <v>312</v>
      </c>
      <c r="G41" s="49" t="s">
        <v>313</v>
      </c>
      <c r="H41" s="49" t="s">
        <v>314</v>
      </c>
      <c r="I41" s="71"/>
      <c r="J41" s="370"/>
      <c r="K41" s="28" t="s">
        <v>113</v>
      </c>
      <c r="L41" s="28">
        <v>0</v>
      </c>
      <c r="M41" s="74" t="s">
        <v>286</v>
      </c>
      <c r="N41" s="109" t="s">
        <v>93</v>
      </c>
      <c r="O41" s="193" t="s">
        <v>93</v>
      </c>
      <c r="P41" s="109" t="s">
        <v>93</v>
      </c>
      <c r="Q41" s="193" t="s">
        <v>93</v>
      </c>
      <c r="R41" s="109" t="s">
        <v>93</v>
      </c>
      <c r="S41" s="193" t="s">
        <v>93</v>
      </c>
      <c r="T41" s="109" t="s">
        <v>601</v>
      </c>
      <c r="U41" s="193" t="s">
        <v>601</v>
      </c>
      <c r="V41" s="436" t="s">
        <v>93</v>
      </c>
      <c r="W41" s="437" t="s">
        <v>93</v>
      </c>
      <c r="X41" s="300" t="s">
        <v>93</v>
      </c>
      <c r="Y41" s="301" t="s">
        <v>93</v>
      </c>
      <c r="Z41" s="300" t="s">
        <v>93</v>
      </c>
      <c r="AA41" s="301" t="s">
        <v>93</v>
      </c>
      <c r="AB41" s="300" t="s">
        <v>93</v>
      </c>
      <c r="AC41" s="301" t="s">
        <v>93</v>
      </c>
      <c r="AD41" s="300" t="s">
        <v>93</v>
      </c>
      <c r="AE41" s="301" t="s">
        <v>93</v>
      </c>
      <c r="AF41" s="109" t="s">
        <v>601</v>
      </c>
      <c r="AG41" s="193" t="s">
        <v>601</v>
      </c>
      <c r="AH41" s="109" t="s">
        <v>93</v>
      </c>
      <c r="AI41" s="260" t="s">
        <v>93</v>
      </c>
      <c r="AJ41" s="71" t="s">
        <v>254</v>
      </c>
      <c r="AK41" s="193" t="s">
        <v>93</v>
      </c>
      <c r="AL41" s="436" t="s">
        <v>93</v>
      </c>
      <c r="AM41" s="437" t="s">
        <v>93</v>
      </c>
      <c r="AN41" s="109" t="s">
        <v>93</v>
      </c>
      <c r="AO41" s="193" t="s">
        <v>93</v>
      </c>
      <c r="AP41" s="109" t="s">
        <v>93</v>
      </c>
      <c r="AQ41" s="70" t="s">
        <v>783</v>
      </c>
      <c r="AR41" s="284" t="s">
        <v>795</v>
      </c>
      <c r="AS41" s="361" t="s">
        <v>796</v>
      </c>
    </row>
    <row r="42" spans="1:45" ht="87" customHeight="1">
      <c r="A42" s="112">
        <v>41</v>
      </c>
      <c r="B42" s="74"/>
      <c r="C42" s="74"/>
      <c r="D42" s="28">
        <v>662</v>
      </c>
      <c r="E42" s="28" t="s">
        <v>133</v>
      </c>
      <c r="F42" s="69" t="s">
        <v>315</v>
      </c>
      <c r="G42" s="49" t="s">
        <v>316</v>
      </c>
      <c r="H42" s="49" t="s">
        <v>317</v>
      </c>
      <c r="I42" s="71"/>
      <c r="J42" s="370"/>
      <c r="K42" s="28" t="s">
        <v>113</v>
      </c>
      <c r="L42" s="28">
        <v>0</v>
      </c>
      <c r="M42" s="74" t="s">
        <v>286</v>
      </c>
      <c r="N42" s="109" t="s">
        <v>93</v>
      </c>
      <c r="O42" s="193" t="s">
        <v>93</v>
      </c>
      <c r="P42" s="109" t="s">
        <v>93</v>
      </c>
      <c r="Q42" s="193" t="s">
        <v>93</v>
      </c>
      <c r="R42" s="109" t="s">
        <v>93</v>
      </c>
      <c r="S42" s="193" t="s">
        <v>93</v>
      </c>
      <c r="T42" s="109" t="s">
        <v>601</v>
      </c>
      <c r="U42" s="193" t="s">
        <v>601</v>
      </c>
      <c r="V42" s="436" t="s">
        <v>93</v>
      </c>
      <c r="W42" s="437" t="s">
        <v>93</v>
      </c>
      <c r="X42" s="300" t="s">
        <v>93</v>
      </c>
      <c r="Y42" s="301" t="s">
        <v>93</v>
      </c>
      <c r="Z42" s="300" t="s">
        <v>93</v>
      </c>
      <c r="AA42" s="301" t="s">
        <v>93</v>
      </c>
      <c r="AB42" s="300" t="s">
        <v>93</v>
      </c>
      <c r="AC42" s="301" t="s">
        <v>93</v>
      </c>
      <c r="AD42" s="300" t="s">
        <v>93</v>
      </c>
      <c r="AE42" s="301" t="s">
        <v>93</v>
      </c>
      <c r="AF42" s="109" t="s">
        <v>601</v>
      </c>
      <c r="AG42" s="193" t="s">
        <v>601</v>
      </c>
      <c r="AH42" s="109" t="s">
        <v>93</v>
      </c>
      <c r="AI42" s="4" t="s">
        <v>797</v>
      </c>
      <c r="AJ42" s="260" t="s">
        <v>93</v>
      </c>
      <c r="AK42" s="193" t="s">
        <v>93</v>
      </c>
      <c r="AL42" s="436" t="s">
        <v>93</v>
      </c>
      <c r="AM42" s="437" t="s">
        <v>93</v>
      </c>
      <c r="AN42" s="109" t="s">
        <v>93</v>
      </c>
      <c r="AO42" s="193" t="s">
        <v>93</v>
      </c>
      <c r="AP42" s="109" t="s">
        <v>93</v>
      </c>
      <c r="AQ42" s="71" t="s">
        <v>93</v>
      </c>
      <c r="AR42" s="284" t="s">
        <v>667</v>
      </c>
      <c r="AS42" s="361" t="s">
        <v>667</v>
      </c>
    </row>
    <row r="43" spans="1:45" ht="152.25" customHeight="1">
      <c r="A43" s="112">
        <v>42</v>
      </c>
      <c r="B43" s="74"/>
      <c r="C43" s="74"/>
      <c r="D43" s="28">
        <v>663</v>
      </c>
      <c r="E43" s="28" t="s">
        <v>133</v>
      </c>
      <c r="F43" s="69" t="s">
        <v>318</v>
      </c>
      <c r="G43" s="49" t="s">
        <v>319</v>
      </c>
      <c r="H43" s="49" t="s">
        <v>320</v>
      </c>
      <c r="I43" s="71" t="s">
        <v>321</v>
      </c>
      <c r="J43" s="370"/>
      <c r="K43" s="28" t="s">
        <v>113</v>
      </c>
      <c r="L43" s="28">
        <v>0</v>
      </c>
      <c r="M43" s="74" t="s">
        <v>286</v>
      </c>
      <c r="N43" s="109" t="s">
        <v>93</v>
      </c>
      <c r="O43" s="299" t="s">
        <v>799</v>
      </c>
      <c r="P43" s="109" t="s">
        <v>93</v>
      </c>
      <c r="Q43" s="299" t="s">
        <v>799</v>
      </c>
      <c r="R43" s="109" t="s">
        <v>93</v>
      </c>
      <c r="S43" s="299" t="s">
        <v>798</v>
      </c>
      <c r="T43" s="109" t="s">
        <v>601</v>
      </c>
      <c r="U43" s="299" t="s">
        <v>799</v>
      </c>
      <c r="V43" s="436" t="s">
        <v>93</v>
      </c>
      <c r="W43" s="435" t="s">
        <v>798</v>
      </c>
      <c r="X43" s="300" t="s">
        <v>93</v>
      </c>
      <c r="Y43" s="299" t="s">
        <v>798</v>
      </c>
      <c r="Z43" s="300" t="s">
        <v>93</v>
      </c>
      <c r="AA43" s="299" t="s">
        <v>798</v>
      </c>
      <c r="AB43" s="300" t="s">
        <v>93</v>
      </c>
      <c r="AC43" s="299" t="s">
        <v>798</v>
      </c>
      <c r="AD43" s="300" t="s">
        <v>93</v>
      </c>
      <c r="AE43" s="299" t="s">
        <v>798</v>
      </c>
      <c r="AF43" s="109" t="s">
        <v>601</v>
      </c>
      <c r="AG43" s="4" t="s">
        <v>323</v>
      </c>
      <c r="AH43" s="109" t="s">
        <v>93</v>
      </c>
      <c r="AI43" s="4" t="s">
        <v>797</v>
      </c>
      <c r="AJ43" s="4" t="s">
        <v>797</v>
      </c>
      <c r="AK43" s="4" t="s">
        <v>323</v>
      </c>
      <c r="AL43" s="436" t="s">
        <v>93</v>
      </c>
      <c r="AM43" s="435" t="s">
        <v>800</v>
      </c>
      <c r="AN43" s="109" t="s">
        <v>93</v>
      </c>
      <c r="AO43" s="71" t="s">
        <v>801</v>
      </c>
      <c r="AP43" s="109" t="s">
        <v>93</v>
      </c>
      <c r="AQ43" s="71" t="s">
        <v>93</v>
      </c>
      <c r="AR43" s="284" t="s">
        <v>667</v>
      </c>
      <c r="AS43" s="361" t="s">
        <v>667</v>
      </c>
    </row>
    <row r="44" spans="1:45" ht="103.5" customHeight="1">
      <c r="A44" s="112">
        <v>43</v>
      </c>
      <c r="B44" s="72"/>
      <c r="C44" s="72"/>
      <c r="D44" s="28">
        <v>664</v>
      </c>
      <c r="E44" s="28">
        <v>9</v>
      </c>
      <c r="F44" s="69" t="s">
        <v>324</v>
      </c>
      <c r="G44" s="49" t="s">
        <v>325</v>
      </c>
      <c r="H44" s="49" t="s">
        <v>326</v>
      </c>
      <c r="I44" s="71"/>
      <c r="J44" s="370"/>
      <c r="K44" s="28" t="s">
        <v>113</v>
      </c>
      <c r="L44" s="28">
        <v>1</v>
      </c>
      <c r="M44" s="74" t="s">
        <v>101</v>
      </c>
      <c r="N44" s="82" t="s">
        <v>328</v>
      </c>
      <c r="O44" s="82" t="s">
        <v>329</v>
      </c>
      <c r="P44" s="82" t="s">
        <v>328</v>
      </c>
      <c r="Q44" s="82" t="s">
        <v>329</v>
      </c>
      <c r="R44" s="82" t="s">
        <v>328</v>
      </c>
      <c r="S44" s="82" t="s">
        <v>329</v>
      </c>
      <c r="T44" s="82" t="s">
        <v>802</v>
      </c>
      <c r="U44" s="82" t="s">
        <v>803</v>
      </c>
      <c r="V44" s="434" t="s">
        <v>804</v>
      </c>
      <c r="W44" s="435" t="s">
        <v>804</v>
      </c>
      <c r="X44" s="298" t="s">
        <v>804</v>
      </c>
      <c r="Y44" s="299" t="s">
        <v>804</v>
      </c>
      <c r="Z44" s="298" t="s">
        <v>804</v>
      </c>
      <c r="AA44" s="299" t="s">
        <v>804</v>
      </c>
      <c r="AB44" s="298" t="s">
        <v>804</v>
      </c>
      <c r="AC44" s="299" t="s">
        <v>804</v>
      </c>
      <c r="AD44" s="298" t="s">
        <v>804</v>
      </c>
      <c r="AE44" s="299" t="s">
        <v>804</v>
      </c>
      <c r="AF44" s="82" t="s">
        <v>328</v>
      </c>
      <c r="AG44" s="82" t="s">
        <v>329</v>
      </c>
      <c r="AH44" s="82" t="s">
        <v>328</v>
      </c>
      <c r="AI44" s="85"/>
      <c r="AJ44" s="4" t="s">
        <v>797</v>
      </c>
      <c r="AK44" s="82" t="s">
        <v>329</v>
      </c>
      <c r="AL44" s="434" t="s">
        <v>804</v>
      </c>
      <c r="AM44" s="435" t="s">
        <v>804</v>
      </c>
      <c r="AN44" s="49" t="s">
        <v>805</v>
      </c>
      <c r="AO44" s="49" t="s">
        <v>806</v>
      </c>
      <c r="AP44" s="109" t="s">
        <v>93</v>
      </c>
      <c r="AQ44" s="71" t="s">
        <v>93</v>
      </c>
      <c r="AR44" s="284" t="s">
        <v>667</v>
      </c>
      <c r="AS44" s="361" t="s">
        <v>807</v>
      </c>
    </row>
    <row r="45" spans="1:45" ht="122.25" customHeight="1">
      <c r="A45" s="112">
        <v>44</v>
      </c>
      <c r="B45" s="74"/>
      <c r="C45" s="74"/>
      <c r="D45" s="28">
        <v>665</v>
      </c>
      <c r="E45" s="28" t="s">
        <v>115</v>
      </c>
      <c r="F45" s="69" t="s">
        <v>330</v>
      </c>
      <c r="G45" s="49" t="s">
        <v>331</v>
      </c>
      <c r="H45" s="49" t="s">
        <v>332</v>
      </c>
      <c r="I45" s="71"/>
      <c r="J45" s="370"/>
      <c r="K45" s="28" t="s">
        <v>113</v>
      </c>
      <c r="L45" s="28">
        <v>1</v>
      </c>
      <c r="M45" s="74" t="s">
        <v>101</v>
      </c>
      <c r="N45" s="298" t="s">
        <v>809</v>
      </c>
      <c r="O45" s="299" t="s">
        <v>809</v>
      </c>
      <c r="P45" s="298" t="s">
        <v>809</v>
      </c>
      <c r="Q45" s="299" t="s">
        <v>809</v>
      </c>
      <c r="R45" s="298" t="s">
        <v>808</v>
      </c>
      <c r="S45" s="299" t="s">
        <v>808</v>
      </c>
      <c r="T45" s="298" t="s">
        <v>809</v>
      </c>
      <c r="U45" s="299" t="s">
        <v>809</v>
      </c>
      <c r="V45" s="434" t="s">
        <v>808</v>
      </c>
      <c r="W45" s="435" t="s">
        <v>808</v>
      </c>
      <c r="X45" s="298" t="s">
        <v>808</v>
      </c>
      <c r="Y45" s="299" t="s">
        <v>808</v>
      </c>
      <c r="Z45" s="298" t="s">
        <v>810</v>
      </c>
      <c r="AA45" s="299" t="s">
        <v>810</v>
      </c>
      <c r="AB45" s="298" t="s">
        <v>811</v>
      </c>
      <c r="AC45" s="299" t="s">
        <v>811</v>
      </c>
      <c r="AD45" s="320" t="s">
        <v>812</v>
      </c>
      <c r="AE45" s="319" t="s">
        <v>812</v>
      </c>
      <c r="AF45" s="82" t="s">
        <v>813</v>
      </c>
      <c r="AG45" s="82" t="s">
        <v>813</v>
      </c>
      <c r="AH45" s="82" t="s">
        <v>333</v>
      </c>
      <c r="AI45" s="71" t="s">
        <v>618</v>
      </c>
      <c r="AJ45" s="258"/>
      <c r="AK45" s="82" t="s">
        <v>333</v>
      </c>
      <c r="AL45" s="434" t="s">
        <v>808</v>
      </c>
      <c r="AM45" s="435" t="s">
        <v>808</v>
      </c>
      <c r="AN45" s="49" t="s">
        <v>814</v>
      </c>
      <c r="AO45" s="49" t="s">
        <v>814</v>
      </c>
      <c r="AP45" s="49" t="s">
        <v>815</v>
      </c>
      <c r="AQ45" s="49" t="s">
        <v>815</v>
      </c>
      <c r="AR45" s="106" t="s">
        <v>816</v>
      </c>
      <c r="AS45" s="361" t="s">
        <v>816</v>
      </c>
    </row>
    <row r="46" spans="1:45" ht="192">
      <c r="A46" s="112">
        <v>45</v>
      </c>
      <c r="B46" s="72"/>
      <c r="C46" s="72"/>
      <c r="D46" s="28">
        <v>670</v>
      </c>
      <c r="E46" s="28" t="s">
        <v>133</v>
      </c>
      <c r="F46" s="69" t="s">
        <v>336</v>
      </c>
      <c r="G46" s="49" t="s">
        <v>337</v>
      </c>
      <c r="H46" s="49" t="s">
        <v>338</v>
      </c>
      <c r="I46" s="71"/>
      <c r="J46" s="370"/>
      <c r="K46" s="28" t="s">
        <v>113</v>
      </c>
      <c r="L46" s="28">
        <v>1</v>
      </c>
      <c r="M46" s="74" t="s">
        <v>286</v>
      </c>
      <c r="N46" s="109" t="s">
        <v>93</v>
      </c>
      <c r="O46" s="193" t="s">
        <v>93</v>
      </c>
      <c r="P46" s="109" t="s">
        <v>93</v>
      </c>
      <c r="Q46" s="193" t="s">
        <v>93</v>
      </c>
      <c r="R46" s="109" t="s">
        <v>93</v>
      </c>
      <c r="S46" s="193" t="s">
        <v>93</v>
      </c>
      <c r="T46" s="109" t="s">
        <v>601</v>
      </c>
      <c r="U46" s="193" t="s">
        <v>601</v>
      </c>
      <c r="V46" s="436" t="s">
        <v>93</v>
      </c>
      <c r="W46" s="437" t="s">
        <v>93</v>
      </c>
      <c r="X46" s="300" t="s">
        <v>93</v>
      </c>
      <c r="Y46" s="301" t="s">
        <v>93</v>
      </c>
      <c r="Z46" s="300" t="s">
        <v>93</v>
      </c>
      <c r="AA46" s="301" t="s">
        <v>93</v>
      </c>
      <c r="AB46" s="300" t="s">
        <v>93</v>
      </c>
      <c r="AC46" s="301" t="s">
        <v>93</v>
      </c>
      <c r="AD46" s="300" t="s">
        <v>93</v>
      </c>
      <c r="AE46" s="301" t="s">
        <v>93</v>
      </c>
      <c r="AF46" s="109" t="s">
        <v>601</v>
      </c>
      <c r="AG46" s="193" t="s">
        <v>601</v>
      </c>
      <c r="AH46" s="109" t="s">
        <v>93</v>
      </c>
      <c r="AI46" s="4" t="s">
        <v>817</v>
      </c>
      <c r="AJ46" s="71" t="s">
        <v>618</v>
      </c>
      <c r="AK46" s="193" t="s">
        <v>93</v>
      </c>
      <c r="AL46" s="436" t="s">
        <v>93</v>
      </c>
      <c r="AM46" s="437" t="s">
        <v>93</v>
      </c>
      <c r="AN46" s="109" t="s">
        <v>93</v>
      </c>
      <c r="AO46" s="193" t="s">
        <v>93</v>
      </c>
      <c r="AP46" s="49" t="s">
        <v>814</v>
      </c>
      <c r="AQ46" s="49" t="s">
        <v>814</v>
      </c>
      <c r="AR46" s="49" t="s">
        <v>818</v>
      </c>
      <c r="AS46" s="397" t="s">
        <v>818</v>
      </c>
    </row>
    <row r="47" spans="1:45" ht="153.75" customHeight="1">
      <c r="A47" s="112">
        <v>46</v>
      </c>
      <c r="B47" s="74"/>
      <c r="C47" s="74"/>
      <c r="D47" s="28">
        <v>671</v>
      </c>
      <c r="E47" s="28" t="s">
        <v>133</v>
      </c>
      <c r="F47" s="69" t="s">
        <v>339</v>
      </c>
      <c r="G47" s="49" t="s">
        <v>340</v>
      </c>
      <c r="H47" s="49" t="s">
        <v>341</v>
      </c>
      <c r="I47" s="71"/>
      <c r="J47" s="370"/>
      <c r="K47" s="28" t="s">
        <v>113</v>
      </c>
      <c r="L47" s="28">
        <v>0</v>
      </c>
      <c r="M47" s="74" t="s">
        <v>286</v>
      </c>
      <c r="N47" s="109" t="s">
        <v>93</v>
      </c>
      <c r="O47" s="193" t="s">
        <v>93</v>
      </c>
      <c r="P47" s="109" t="s">
        <v>93</v>
      </c>
      <c r="Q47" s="193" t="s">
        <v>93</v>
      </c>
      <c r="R47" s="109" t="s">
        <v>93</v>
      </c>
      <c r="S47" s="193" t="s">
        <v>93</v>
      </c>
      <c r="T47" s="109" t="s">
        <v>601</v>
      </c>
      <c r="U47" s="193" t="s">
        <v>601</v>
      </c>
      <c r="V47" s="436" t="s">
        <v>93</v>
      </c>
      <c r="W47" s="437" t="s">
        <v>93</v>
      </c>
      <c r="X47" s="300" t="s">
        <v>93</v>
      </c>
      <c r="Y47" s="301" t="s">
        <v>93</v>
      </c>
      <c r="Z47" s="300" t="s">
        <v>93</v>
      </c>
      <c r="AA47" s="301" t="s">
        <v>93</v>
      </c>
      <c r="AB47" s="300" t="s">
        <v>93</v>
      </c>
      <c r="AC47" s="301" t="s">
        <v>93</v>
      </c>
      <c r="AD47" s="300" t="s">
        <v>93</v>
      </c>
      <c r="AE47" s="301" t="s">
        <v>93</v>
      </c>
      <c r="AF47" s="109" t="s">
        <v>601</v>
      </c>
      <c r="AG47" s="193" t="s">
        <v>601</v>
      </c>
      <c r="AH47" s="109" t="s">
        <v>93</v>
      </c>
      <c r="AI47" s="71" t="s">
        <v>618</v>
      </c>
      <c r="AJ47" s="4" t="s">
        <v>817</v>
      </c>
      <c r="AK47" s="193" t="s">
        <v>93</v>
      </c>
      <c r="AL47" s="436" t="s">
        <v>93</v>
      </c>
      <c r="AM47" s="437" t="s">
        <v>93</v>
      </c>
      <c r="AN47" s="109" t="s">
        <v>93</v>
      </c>
      <c r="AO47" s="193" t="s">
        <v>93</v>
      </c>
      <c r="AP47" s="109" t="s">
        <v>93</v>
      </c>
      <c r="AQ47" s="71" t="s">
        <v>93</v>
      </c>
      <c r="AR47" s="71" t="s">
        <v>667</v>
      </c>
      <c r="AS47" s="402" t="s">
        <v>667</v>
      </c>
    </row>
    <row r="48" spans="1:45" ht="216">
      <c r="A48" s="112">
        <v>47</v>
      </c>
      <c r="B48" s="74"/>
      <c r="C48" s="74"/>
      <c r="D48" s="28">
        <v>672</v>
      </c>
      <c r="E48" s="28" t="s">
        <v>133</v>
      </c>
      <c r="F48" s="69" t="s">
        <v>342</v>
      </c>
      <c r="G48" s="49" t="s">
        <v>343</v>
      </c>
      <c r="H48" s="49" t="s">
        <v>344</v>
      </c>
      <c r="I48" s="71"/>
      <c r="J48" s="370"/>
      <c r="K48" s="28" t="s">
        <v>113</v>
      </c>
      <c r="L48" s="28">
        <v>0</v>
      </c>
      <c r="M48" s="74" t="s">
        <v>286</v>
      </c>
      <c r="N48" s="109" t="s">
        <v>93</v>
      </c>
      <c r="O48" s="193" t="s">
        <v>93</v>
      </c>
      <c r="P48" s="109" t="s">
        <v>93</v>
      </c>
      <c r="Q48" s="193" t="s">
        <v>93</v>
      </c>
      <c r="R48" s="109" t="s">
        <v>93</v>
      </c>
      <c r="S48" s="193" t="s">
        <v>93</v>
      </c>
      <c r="T48" s="109" t="s">
        <v>601</v>
      </c>
      <c r="U48" s="109" t="s">
        <v>601</v>
      </c>
      <c r="V48" s="436" t="s">
        <v>93</v>
      </c>
      <c r="W48" s="437" t="s">
        <v>93</v>
      </c>
      <c r="X48" s="300" t="s">
        <v>93</v>
      </c>
      <c r="Y48" s="301" t="s">
        <v>93</v>
      </c>
      <c r="Z48" s="300" t="s">
        <v>93</v>
      </c>
      <c r="AA48" s="301" t="s">
        <v>93</v>
      </c>
      <c r="AB48" s="300" t="s">
        <v>93</v>
      </c>
      <c r="AC48" s="301" t="s">
        <v>93</v>
      </c>
      <c r="AD48" s="300" t="s">
        <v>93</v>
      </c>
      <c r="AE48" s="301" t="s">
        <v>93</v>
      </c>
      <c r="AF48" s="109" t="s">
        <v>601</v>
      </c>
      <c r="AG48" s="193" t="s">
        <v>601</v>
      </c>
      <c r="AH48" s="109" t="s">
        <v>93</v>
      </c>
      <c r="AI48" s="71" t="s">
        <v>618</v>
      </c>
      <c r="AJ48" s="71" t="s">
        <v>618</v>
      </c>
      <c r="AK48" s="193" t="s">
        <v>93</v>
      </c>
      <c r="AL48" s="436" t="s">
        <v>93</v>
      </c>
      <c r="AM48" s="454" t="s">
        <v>819</v>
      </c>
      <c r="AN48" s="109" t="s">
        <v>93</v>
      </c>
      <c r="AO48" s="193" t="s">
        <v>93</v>
      </c>
      <c r="AP48" s="109" t="s">
        <v>93</v>
      </c>
      <c r="AQ48" s="71" t="s">
        <v>93</v>
      </c>
      <c r="AR48" s="71" t="s">
        <v>667</v>
      </c>
      <c r="AS48" s="402" t="s">
        <v>667</v>
      </c>
    </row>
    <row r="49" spans="1:45" ht="168">
      <c r="A49" s="112">
        <v>48</v>
      </c>
      <c r="B49" s="74"/>
      <c r="C49" s="74"/>
      <c r="D49" s="28">
        <v>673</v>
      </c>
      <c r="E49" s="28" t="s">
        <v>133</v>
      </c>
      <c r="F49" s="69" t="s">
        <v>346</v>
      </c>
      <c r="G49" s="49" t="s">
        <v>347</v>
      </c>
      <c r="H49" s="49" t="s">
        <v>348</v>
      </c>
      <c r="I49" s="71"/>
      <c r="J49" s="370"/>
      <c r="K49" s="28" t="s">
        <v>113</v>
      </c>
      <c r="L49" s="28">
        <v>0</v>
      </c>
      <c r="M49" s="74" t="s">
        <v>286</v>
      </c>
      <c r="N49" s="109" t="s">
        <v>93</v>
      </c>
      <c r="O49" s="193" t="s">
        <v>93</v>
      </c>
      <c r="P49" s="109" t="s">
        <v>93</v>
      </c>
      <c r="Q49" s="193" t="s">
        <v>93</v>
      </c>
      <c r="R49" s="109" t="s">
        <v>93</v>
      </c>
      <c r="S49" s="193" t="s">
        <v>93</v>
      </c>
      <c r="T49" s="109" t="s">
        <v>601</v>
      </c>
      <c r="U49" s="109" t="s">
        <v>601</v>
      </c>
      <c r="V49" s="436" t="s">
        <v>93</v>
      </c>
      <c r="W49" s="437" t="s">
        <v>93</v>
      </c>
      <c r="X49" s="300" t="s">
        <v>93</v>
      </c>
      <c r="Y49" s="301" t="s">
        <v>93</v>
      </c>
      <c r="Z49" s="300" t="s">
        <v>93</v>
      </c>
      <c r="AA49" s="301" t="s">
        <v>93</v>
      </c>
      <c r="AB49" s="300" t="s">
        <v>93</v>
      </c>
      <c r="AC49" s="301" t="s">
        <v>93</v>
      </c>
      <c r="AD49" s="300" t="s">
        <v>93</v>
      </c>
      <c r="AE49" s="301" t="s">
        <v>93</v>
      </c>
      <c r="AF49" s="109" t="s">
        <v>601</v>
      </c>
      <c r="AG49" s="193" t="s">
        <v>601</v>
      </c>
      <c r="AH49" s="109" t="s">
        <v>93</v>
      </c>
      <c r="AI49" s="71" t="s">
        <v>618</v>
      </c>
      <c r="AJ49" s="71" t="s">
        <v>618</v>
      </c>
      <c r="AK49" s="193" t="s">
        <v>93</v>
      </c>
      <c r="AL49" s="436" t="s">
        <v>93</v>
      </c>
      <c r="AM49" s="437" t="s">
        <v>93</v>
      </c>
      <c r="AN49" s="109" t="s">
        <v>93</v>
      </c>
      <c r="AO49" s="193" t="s">
        <v>93</v>
      </c>
      <c r="AP49" s="109" t="s">
        <v>93</v>
      </c>
      <c r="AQ49" s="71" t="s">
        <v>93</v>
      </c>
      <c r="AR49" s="71" t="s">
        <v>667</v>
      </c>
      <c r="AS49" s="402" t="s">
        <v>667</v>
      </c>
    </row>
    <row r="50" spans="1:45" ht="216">
      <c r="A50" s="112">
        <v>49</v>
      </c>
      <c r="B50" s="72"/>
      <c r="C50" s="72"/>
      <c r="D50" s="28">
        <v>674</v>
      </c>
      <c r="E50" s="28" t="s">
        <v>133</v>
      </c>
      <c r="F50" s="69" t="s">
        <v>349</v>
      </c>
      <c r="G50" s="49" t="s">
        <v>350</v>
      </c>
      <c r="H50" s="49" t="s">
        <v>351</v>
      </c>
      <c r="I50" s="71"/>
      <c r="J50" s="370"/>
      <c r="K50" s="28" t="s">
        <v>113</v>
      </c>
      <c r="L50" s="28">
        <v>0</v>
      </c>
      <c r="M50" s="74" t="s">
        <v>286</v>
      </c>
      <c r="N50" s="109" t="s">
        <v>93</v>
      </c>
      <c r="O50" s="193" t="s">
        <v>93</v>
      </c>
      <c r="P50" s="109" t="s">
        <v>93</v>
      </c>
      <c r="Q50" s="193" t="s">
        <v>93</v>
      </c>
      <c r="R50" s="109" t="s">
        <v>93</v>
      </c>
      <c r="S50" s="193" t="s">
        <v>93</v>
      </c>
      <c r="T50" s="109" t="s">
        <v>601</v>
      </c>
      <c r="U50" s="109" t="s">
        <v>601</v>
      </c>
      <c r="V50" s="436" t="s">
        <v>93</v>
      </c>
      <c r="W50" s="437" t="s">
        <v>93</v>
      </c>
      <c r="X50" s="300" t="s">
        <v>93</v>
      </c>
      <c r="Y50" s="301" t="s">
        <v>93</v>
      </c>
      <c r="Z50" s="300" t="s">
        <v>93</v>
      </c>
      <c r="AA50" s="301" t="s">
        <v>93</v>
      </c>
      <c r="AB50" s="300" t="s">
        <v>93</v>
      </c>
      <c r="AC50" s="301" t="s">
        <v>93</v>
      </c>
      <c r="AD50" s="300" t="s">
        <v>93</v>
      </c>
      <c r="AE50" s="301" t="s">
        <v>93</v>
      </c>
      <c r="AF50" s="109" t="s">
        <v>601</v>
      </c>
      <c r="AG50" s="193" t="s">
        <v>601</v>
      </c>
      <c r="AH50" s="109" t="s">
        <v>93</v>
      </c>
      <c r="AI50" s="85"/>
      <c r="AJ50" s="71" t="s">
        <v>618</v>
      </c>
      <c r="AK50" s="193" t="s">
        <v>93</v>
      </c>
      <c r="AL50" s="436" t="s">
        <v>93</v>
      </c>
      <c r="AM50" s="437" t="s">
        <v>93</v>
      </c>
      <c r="AN50" s="109" t="s">
        <v>93</v>
      </c>
      <c r="AO50" s="193" t="s">
        <v>93</v>
      </c>
      <c r="AP50" s="109" t="s">
        <v>93</v>
      </c>
      <c r="AQ50" s="71" t="s">
        <v>93</v>
      </c>
      <c r="AR50" s="71" t="s">
        <v>667</v>
      </c>
      <c r="AS50" s="402" t="s">
        <v>667</v>
      </c>
    </row>
    <row r="51" spans="1:45" ht="228">
      <c r="A51" s="112">
        <v>50</v>
      </c>
      <c r="B51" s="74"/>
      <c r="C51" s="74"/>
      <c r="D51" s="28">
        <v>675</v>
      </c>
      <c r="E51" s="28" t="s">
        <v>133</v>
      </c>
      <c r="F51" s="69" t="s">
        <v>352</v>
      </c>
      <c r="G51" s="49" t="s">
        <v>353</v>
      </c>
      <c r="H51" s="49" t="s">
        <v>354</v>
      </c>
      <c r="I51" s="71"/>
      <c r="J51" s="370"/>
      <c r="K51" s="28" t="s">
        <v>113</v>
      </c>
      <c r="L51" s="28">
        <v>0</v>
      </c>
      <c r="M51" s="74" t="s">
        <v>286</v>
      </c>
      <c r="N51" s="109" t="s">
        <v>93</v>
      </c>
      <c r="O51" s="299" t="s">
        <v>356</v>
      </c>
      <c r="P51" s="109" t="s">
        <v>93</v>
      </c>
      <c r="Q51" s="299" t="s">
        <v>356</v>
      </c>
      <c r="R51" s="109" t="s">
        <v>93</v>
      </c>
      <c r="S51" s="299" t="s">
        <v>356</v>
      </c>
      <c r="T51" s="109" t="s">
        <v>601</v>
      </c>
      <c r="U51" s="299" t="s">
        <v>356</v>
      </c>
      <c r="V51" s="436" t="s">
        <v>93</v>
      </c>
      <c r="W51" s="435" t="s">
        <v>356</v>
      </c>
      <c r="X51" s="300" t="s">
        <v>93</v>
      </c>
      <c r="Y51" s="306" t="s">
        <v>356</v>
      </c>
      <c r="Z51" s="300" t="s">
        <v>93</v>
      </c>
      <c r="AA51" s="306" t="s">
        <v>356</v>
      </c>
      <c r="AB51" s="300" t="s">
        <v>93</v>
      </c>
      <c r="AC51" s="306" t="s">
        <v>356</v>
      </c>
      <c r="AD51" s="300" t="s">
        <v>93</v>
      </c>
      <c r="AE51" s="306" t="s">
        <v>356</v>
      </c>
      <c r="AF51" s="109" t="s">
        <v>601</v>
      </c>
      <c r="AG51" s="145" t="s">
        <v>356</v>
      </c>
      <c r="AH51" s="109" t="s">
        <v>93</v>
      </c>
      <c r="AI51" s="4" t="s">
        <v>747</v>
      </c>
      <c r="AJ51" s="258"/>
      <c r="AK51" s="144" t="s">
        <v>356</v>
      </c>
      <c r="AL51" s="436" t="s">
        <v>93</v>
      </c>
      <c r="AM51" s="454" t="s">
        <v>820</v>
      </c>
      <c r="AN51" s="109" t="s">
        <v>93</v>
      </c>
      <c r="AO51" s="109" t="s">
        <v>801</v>
      </c>
      <c r="AP51" s="109" t="s">
        <v>93</v>
      </c>
      <c r="AQ51" s="71" t="s">
        <v>93</v>
      </c>
      <c r="AR51" s="71" t="s">
        <v>667</v>
      </c>
      <c r="AS51" s="402" t="s">
        <v>667</v>
      </c>
    </row>
    <row r="52" spans="1:45" ht="61.5" customHeight="1">
      <c r="A52" s="112">
        <v>51</v>
      </c>
      <c r="B52" s="116"/>
      <c r="C52" s="116"/>
      <c r="D52" s="268">
        <v>676</v>
      </c>
      <c r="E52" s="88" t="s">
        <v>133</v>
      </c>
      <c r="F52" s="83" t="s">
        <v>358</v>
      </c>
      <c r="G52" s="90" t="s">
        <v>359</v>
      </c>
      <c r="H52" s="270" t="s">
        <v>360</v>
      </c>
      <c r="I52" s="107"/>
      <c r="J52" s="367"/>
      <c r="K52" s="28" t="s">
        <v>113</v>
      </c>
      <c r="L52" s="28">
        <v>0</v>
      </c>
      <c r="M52" s="116"/>
      <c r="N52" s="193" t="s">
        <v>93</v>
      </c>
      <c r="O52" s="193" t="s">
        <v>93</v>
      </c>
      <c r="P52" s="193" t="s">
        <v>93</v>
      </c>
      <c r="Q52" s="193" t="s">
        <v>93</v>
      </c>
      <c r="R52" s="193" t="s">
        <v>93</v>
      </c>
      <c r="S52" s="193" t="s">
        <v>93</v>
      </c>
      <c r="T52" s="193" t="s">
        <v>601</v>
      </c>
      <c r="U52" s="193" t="s">
        <v>601</v>
      </c>
      <c r="V52" s="436" t="s">
        <v>93</v>
      </c>
      <c r="W52" s="437" t="s">
        <v>93</v>
      </c>
      <c r="X52" s="300" t="s">
        <v>93</v>
      </c>
      <c r="Y52" s="301" t="s">
        <v>93</v>
      </c>
      <c r="Z52" s="300" t="s">
        <v>93</v>
      </c>
      <c r="AA52" s="301" t="s">
        <v>93</v>
      </c>
      <c r="AB52" s="300" t="s">
        <v>93</v>
      </c>
      <c r="AC52" s="301" t="s">
        <v>93</v>
      </c>
      <c r="AD52" s="300" t="s">
        <v>93</v>
      </c>
      <c r="AE52" s="301" t="s">
        <v>93</v>
      </c>
      <c r="AF52" s="193" t="s">
        <v>93</v>
      </c>
      <c r="AG52" s="193" t="s">
        <v>93</v>
      </c>
      <c r="AH52" s="193" t="s">
        <v>93</v>
      </c>
      <c r="AI52" s="4" t="s">
        <v>747</v>
      </c>
      <c r="AJ52" s="4" t="s">
        <v>747</v>
      </c>
      <c r="AK52" s="193" t="s">
        <v>93</v>
      </c>
      <c r="AL52" s="436" t="s">
        <v>93</v>
      </c>
      <c r="AM52" s="437" t="s">
        <v>93</v>
      </c>
      <c r="AN52" s="85"/>
      <c r="AO52" s="258"/>
      <c r="AP52" s="109" t="s">
        <v>93</v>
      </c>
      <c r="AQ52" s="71" t="s">
        <v>93</v>
      </c>
      <c r="AR52" s="71" t="s">
        <v>667</v>
      </c>
      <c r="AS52" s="402" t="s">
        <v>821</v>
      </c>
    </row>
    <row r="53" spans="1:45" ht="78" customHeight="1">
      <c r="A53" s="112">
        <v>52</v>
      </c>
      <c r="B53" s="72"/>
      <c r="C53" s="72"/>
      <c r="D53" s="28">
        <v>677</v>
      </c>
      <c r="E53" s="28" t="s">
        <v>133</v>
      </c>
      <c r="F53" s="69" t="s">
        <v>361</v>
      </c>
      <c r="G53" s="49" t="s">
        <v>362</v>
      </c>
      <c r="H53" s="49" t="s">
        <v>363</v>
      </c>
      <c r="I53" s="71"/>
      <c r="J53" s="370"/>
      <c r="K53" s="28" t="s">
        <v>113</v>
      </c>
      <c r="L53" s="28">
        <v>0</v>
      </c>
      <c r="M53" s="74" t="s">
        <v>286</v>
      </c>
      <c r="N53" s="193" t="s">
        <v>93</v>
      </c>
      <c r="O53" s="193" t="s">
        <v>93</v>
      </c>
      <c r="P53" s="193" t="s">
        <v>93</v>
      </c>
      <c r="Q53" s="193" t="s">
        <v>93</v>
      </c>
      <c r="R53" s="193" t="s">
        <v>93</v>
      </c>
      <c r="S53" s="193" t="s">
        <v>93</v>
      </c>
      <c r="T53" s="193" t="s">
        <v>601</v>
      </c>
      <c r="U53" s="193" t="s">
        <v>601</v>
      </c>
      <c r="V53" s="436" t="s">
        <v>93</v>
      </c>
      <c r="W53" s="437" t="s">
        <v>93</v>
      </c>
      <c r="X53" s="300" t="s">
        <v>93</v>
      </c>
      <c r="Y53" s="301" t="s">
        <v>93</v>
      </c>
      <c r="Z53" s="300" t="s">
        <v>93</v>
      </c>
      <c r="AA53" s="301" t="s">
        <v>93</v>
      </c>
      <c r="AB53" s="300" t="s">
        <v>93</v>
      </c>
      <c r="AC53" s="301" t="s">
        <v>93</v>
      </c>
      <c r="AD53" s="300" t="s">
        <v>93</v>
      </c>
      <c r="AE53" s="301" t="s">
        <v>93</v>
      </c>
      <c r="AF53" s="193" t="s">
        <v>601</v>
      </c>
      <c r="AG53" s="193" t="s">
        <v>601</v>
      </c>
      <c r="AH53" s="193" t="s">
        <v>93</v>
      </c>
      <c r="AI53" s="4" t="s">
        <v>749</v>
      </c>
      <c r="AJ53" s="4" t="s">
        <v>747</v>
      </c>
      <c r="AK53" s="193" t="s">
        <v>93</v>
      </c>
      <c r="AL53" s="436" t="s">
        <v>93</v>
      </c>
      <c r="AM53" s="437" t="s">
        <v>93</v>
      </c>
      <c r="AN53" s="193" t="s">
        <v>93</v>
      </c>
      <c r="AO53" s="193" t="s">
        <v>93</v>
      </c>
      <c r="AP53" s="85"/>
      <c r="AQ53" s="258"/>
      <c r="AR53" s="107" t="s">
        <v>667</v>
      </c>
      <c r="AS53" s="401" t="s">
        <v>667</v>
      </c>
    </row>
    <row r="54" spans="1:45" ht="56.25" customHeight="1">
      <c r="A54" s="112">
        <v>53</v>
      </c>
      <c r="B54" s="74"/>
      <c r="C54" s="74"/>
      <c r="D54" s="28">
        <v>678</v>
      </c>
      <c r="E54" s="28" t="s">
        <v>95</v>
      </c>
      <c r="F54" s="69" t="s">
        <v>364</v>
      </c>
      <c r="G54" s="49" t="s">
        <v>365</v>
      </c>
      <c r="H54" s="49" t="s">
        <v>366</v>
      </c>
      <c r="I54" s="71" t="s">
        <v>367</v>
      </c>
      <c r="J54" s="370" t="s">
        <v>368</v>
      </c>
      <c r="K54" s="28" t="s">
        <v>113</v>
      </c>
      <c r="L54" s="28">
        <v>1</v>
      </c>
      <c r="M54" s="74" t="s">
        <v>101</v>
      </c>
      <c r="N54" s="4" t="s">
        <v>369</v>
      </c>
      <c r="O54" s="4" t="s">
        <v>369</v>
      </c>
      <c r="P54" s="4" t="s">
        <v>369</v>
      </c>
      <c r="Q54" s="4" t="s">
        <v>369</v>
      </c>
      <c r="R54" s="4" t="s">
        <v>369</v>
      </c>
      <c r="S54" s="4" t="s">
        <v>369</v>
      </c>
      <c r="T54" s="4" t="s">
        <v>822</v>
      </c>
      <c r="U54" s="4" t="s">
        <v>822</v>
      </c>
      <c r="V54" s="434" t="s">
        <v>823</v>
      </c>
      <c r="W54" s="435" t="s">
        <v>823</v>
      </c>
      <c r="X54" s="298" t="s">
        <v>823</v>
      </c>
      <c r="Y54" s="299" t="s">
        <v>823</v>
      </c>
      <c r="Z54" s="298" t="s">
        <v>823</v>
      </c>
      <c r="AA54" s="299" t="s">
        <v>823</v>
      </c>
      <c r="AB54" s="298" t="s">
        <v>823</v>
      </c>
      <c r="AC54" s="299" t="s">
        <v>823</v>
      </c>
      <c r="AD54" s="298" t="s">
        <v>823</v>
      </c>
      <c r="AE54" s="299" t="s">
        <v>823</v>
      </c>
      <c r="AF54" s="4" t="s">
        <v>369</v>
      </c>
      <c r="AG54" s="4" t="s">
        <v>369</v>
      </c>
      <c r="AH54" s="4" t="s">
        <v>369</v>
      </c>
      <c r="AI54" s="4" t="s">
        <v>751</v>
      </c>
      <c r="AJ54" s="4" t="s">
        <v>749</v>
      </c>
      <c r="AK54" s="4" t="s">
        <v>369</v>
      </c>
      <c r="AL54" s="434" t="s">
        <v>823</v>
      </c>
      <c r="AM54" s="435" t="s">
        <v>823</v>
      </c>
      <c r="AN54" s="71" t="s">
        <v>824</v>
      </c>
      <c r="AO54" s="71" t="s">
        <v>824</v>
      </c>
      <c r="AP54" s="109" t="s">
        <v>93</v>
      </c>
      <c r="AQ54" s="71" t="s">
        <v>93</v>
      </c>
      <c r="AR54" s="71" t="s">
        <v>667</v>
      </c>
      <c r="AS54" s="402" t="s">
        <v>667</v>
      </c>
    </row>
    <row r="55" spans="1:45" ht="59.25" customHeight="1">
      <c r="A55" s="112">
        <v>54</v>
      </c>
      <c r="B55" s="72"/>
      <c r="C55" s="72"/>
      <c r="D55" s="28">
        <v>687</v>
      </c>
      <c r="E55" s="28" t="s">
        <v>370</v>
      </c>
      <c r="F55" s="69" t="s">
        <v>371</v>
      </c>
      <c r="G55" s="49" t="s">
        <v>372</v>
      </c>
      <c r="H55" s="49" t="s">
        <v>373</v>
      </c>
      <c r="I55" s="71" t="s">
        <v>374</v>
      </c>
      <c r="J55" s="370"/>
      <c r="K55" s="28" t="s">
        <v>113</v>
      </c>
      <c r="L55" s="28">
        <v>0</v>
      </c>
      <c r="M55" s="74" t="s">
        <v>101</v>
      </c>
      <c r="N55" s="4" t="s">
        <v>375</v>
      </c>
      <c r="O55" s="4" t="s">
        <v>375</v>
      </c>
      <c r="P55" s="4" t="s">
        <v>375</v>
      </c>
      <c r="Q55" s="4" t="s">
        <v>375</v>
      </c>
      <c r="R55" s="4" t="s">
        <v>375</v>
      </c>
      <c r="S55" s="4" t="s">
        <v>375</v>
      </c>
      <c r="T55" s="4" t="s">
        <v>375</v>
      </c>
      <c r="U55" s="4" t="s">
        <v>375</v>
      </c>
      <c r="V55" s="434" t="s">
        <v>825</v>
      </c>
      <c r="W55" s="435" t="s">
        <v>825</v>
      </c>
      <c r="X55" s="298" t="s">
        <v>825</v>
      </c>
      <c r="Y55" s="299" t="s">
        <v>825</v>
      </c>
      <c r="Z55" s="298" t="s">
        <v>825</v>
      </c>
      <c r="AA55" s="299" t="s">
        <v>825</v>
      </c>
      <c r="AB55" s="298" t="s">
        <v>825</v>
      </c>
      <c r="AC55" s="299" t="s">
        <v>825</v>
      </c>
      <c r="AD55" s="298" t="s">
        <v>825</v>
      </c>
      <c r="AE55" s="299" t="s">
        <v>825</v>
      </c>
      <c r="AF55" s="4" t="s">
        <v>826</v>
      </c>
      <c r="AG55" s="4" t="s">
        <v>826</v>
      </c>
      <c r="AH55" s="4" t="s">
        <v>826</v>
      </c>
      <c r="AI55" s="85"/>
      <c r="AJ55" s="4" t="s">
        <v>751</v>
      </c>
      <c r="AK55" s="4" t="s">
        <v>826</v>
      </c>
      <c r="AL55" s="434" t="s">
        <v>827</v>
      </c>
      <c r="AM55" s="435" t="s">
        <v>827</v>
      </c>
      <c r="AN55" s="4" t="s">
        <v>828</v>
      </c>
      <c r="AO55" s="4" t="s">
        <v>829</v>
      </c>
      <c r="AP55" s="71" t="s">
        <v>369</v>
      </c>
      <c r="AQ55" s="71" t="s">
        <v>369</v>
      </c>
      <c r="AR55" s="106" t="s">
        <v>830</v>
      </c>
      <c r="AS55" s="361" t="s">
        <v>830</v>
      </c>
    </row>
    <row r="56" spans="1:45" ht="112.5" customHeight="1">
      <c r="A56" s="112">
        <v>55</v>
      </c>
      <c r="B56" s="72"/>
      <c r="C56" s="72"/>
      <c r="D56" s="28">
        <v>704</v>
      </c>
      <c r="E56" s="28" t="s">
        <v>133</v>
      </c>
      <c r="F56" s="69" t="s">
        <v>376</v>
      </c>
      <c r="G56" s="49" t="s">
        <v>377</v>
      </c>
      <c r="H56" s="49" t="s">
        <v>831</v>
      </c>
      <c r="I56" s="71" t="s">
        <v>832</v>
      </c>
      <c r="J56" s="370"/>
      <c r="K56" s="28" t="s">
        <v>113</v>
      </c>
      <c r="L56" s="28">
        <v>1</v>
      </c>
      <c r="M56" s="74" t="s">
        <v>101</v>
      </c>
      <c r="N56" s="4" t="s">
        <v>380</v>
      </c>
      <c r="O56" s="4" t="s">
        <v>380</v>
      </c>
      <c r="P56" s="4" t="s">
        <v>380</v>
      </c>
      <c r="Q56" s="4" t="s">
        <v>380</v>
      </c>
      <c r="R56" s="4" t="s">
        <v>380</v>
      </c>
      <c r="S56" s="4" t="s">
        <v>380</v>
      </c>
      <c r="T56" s="4" t="s">
        <v>380</v>
      </c>
      <c r="U56" s="4" t="s">
        <v>380</v>
      </c>
      <c r="V56" s="434" t="s">
        <v>833</v>
      </c>
      <c r="W56" s="435" t="s">
        <v>833</v>
      </c>
      <c r="X56" s="298" t="s">
        <v>833</v>
      </c>
      <c r="Y56" s="299" t="s">
        <v>833</v>
      </c>
      <c r="Z56" s="298" t="s">
        <v>833</v>
      </c>
      <c r="AA56" s="299" t="s">
        <v>833</v>
      </c>
      <c r="AB56" s="298" t="s">
        <v>833</v>
      </c>
      <c r="AC56" s="299" t="s">
        <v>833</v>
      </c>
      <c r="AD56" s="298" t="s">
        <v>833</v>
      </c>
      <c r="AE56" s="299" t="s">
        <v>833</v>
      </c>
      <c r="AF56" s="4" t="s">
        <v>834</v>
      </c>
      <c r="AG56" s="4" t="s">
        <v>834</v>
      </c>
      <c r="AH56" s="4" t="s">
        <v>834</v>
      </c>
      <c r="AI56" s="71" t="s">
        <v>618</v>
      </c>
      <c r="AJ56" s="258"/>
      <c r="AK56" s="4" t="s">
        <v>834</v>
      </c>
      <c r="AL56" s="434" t="s">
        <v>835</v>
      </c>
      <c r="AM56" s="435" t="s">
        <v>835</v>
      </c>
      <c r="AN56" s="4" t="s">
        <v>836</v>
      </c>
      <c r="AO56" s="4" t="s">
        <v>836</v>
      </c>
      <c r="AP56" s="4" t="s">
        <v>837</v>
      </c>
      <c r="AQ56" s="4" t="s">
        <v>837</v>
      </c>
      <c r="AR56" s="106" t="s">
        <v>838</v>
      </c>
      <c r="AS56" s="361" t="s">
        <v>838</v>
      </c>
    </row>
    <row r="57" spans="1:45" ht="94.5" customHeight="1">
      <c r="A57" s="112">
        <v>56</v>
      </c>
      <c r="B57" s="74"/>
      <c r="C57" s="74"/>
      <c r="D57" s="28">
        <v>705</v>
      </c>
      <c r="E57" s="28" t="s">
        <v>381</v>
      </c>
      <c r="F57" s="69" t="s">
        <v>382</v>
      </c>
      <c r="G57" s="49" t="s">
        <v>383</v>
      </c>
      <c r="H57" s="49" t="s">
        <v>384</v>
      </c>
      <c r="I57" s="93" t="s">
        <v>839</v>
      </c>
      <c r="J57" s="370"/>
      <c r="K57" s="28" t="s">
        <v>113</v>
      </c>
      <c r="L57" s="28">
        <v>1</v>
      </c>
      <c r="M57" s="74" t="s">
        <v>101</v>
      </c>
      <c r="N57" s="298" t="s">
        <v>840</v>
      </c>
      <c r="O57" s="299" t="s">
        <v>840</v>
      </c>
      <c r="P57" s="298" t="s">
        <v>840</v>
      </c>
      <c r="Q57" s="299" t="s">
        <v>840</v>
      </c>
      <c r="R57" s="298" t="s">
        <v>840</v>
      </c>
      <c r="S57" s="299" t="s">
        <v>840</v>
      </c>
      <c r="T57" s="298" t="s">
        <v>840</v>
      </c>
      <c r="U57" s="299" t="s">
        <v>840</v>
      </c>
      <c r="V57" s="434" t="s">
        <v>840</v>
      </c>
      <c r="W57" s="435" t="s">
        <v>840</v>
      </c>
      <c r="X57" s="298" t="s">
        <v>840</v>
      </c>
      <c r="Y57" s="299" t="s">
        <v>840</v>
      </c>
      <c r="Z57" s="298" t="s">
        <v>840</v>
      </c>
      <c r="AA57" s="299" t="s">
        <v>840</v>
      </c>
      <c r="AB57" s="298" t="s">
        <v>840</v>
      </c>
      <c r="AC57" s="299" t="s">
        <v>840</v>
      </c>
      <c r="AD57" s="314" t="s">
        <v>841</v>
      </c>
      <c r="AE57" s="315" t="s">
        <v>841</v>
      </c>
      <c r="AF57" s="4" t="s">
        <v>386</v>
      </c>
      <c r="AG57" s="4" t="s">
        <v>386</v>
      </c>
      <c r="AH57" s="4" t="s">
        <v>386</v>
      </c>
      <c r="AI57" s="259" t="s">
        <v>618</v>
      </c>
      <c r="AJ57" s="71" t="s">
        <v>618</v>
      </c>
      <c r="AK57" s="4" t="s">
        <v>386</v>
      </c>
      <c r="AL57" s="434" t="s">
        <v>840</v>
      </c>
      <c r="AM57" s="435" t="s">
        <v>840</v>
      </c>
      <c r="AN57" s="71" t="s">
        <v>842</v>
      </c>
      <c r="AO57" s="71" t="s">
        <v>843</v>
      </c>
      <c r="AP57" s="4" t="s">
        <v>844</v>
      </c>
      <c r="AQ57" s="4" t="s">
        <v>844</v>
      </c>
      <c r="AR57" s="106" t="s">
        <v>845</v>
      </c>
      <c r="AS57" s="361" t="s">
        <v>845</v>
      </c>
    </row>
    <row r="58" spans="1:45" ht="107.25" customHeight="1">
      <c r="A58" s="112">
        <v>57</v>
      </c>
      <c r="B58" s="74"/>
      <c r="C58" s="74"/>
      <c r="D58" s="28">
        <v>727</v>
      </c>
      <c r="E58" s="28" t="s">
        <v>133</v>
      </c>
      <c r="F58" s="69" t="s">
        <v>388</v>
      </c>
      <c r="G58" s="49" t="s">
        <v>389</v>
      </c>
      <c r="H58" s="49" t="s">
        <v>390</v>
      </c>
      <c r="I58" s="93" t="s">
        <v>846</v>
      </c>
      <c r="J58" s="370" t="s">
        <v>392</v>
      </c>
      <c r="K58" s="28" t="s">
        <v>113</v>
      </c>
      <c r="L58" s="28">
        <v>1</v>
      </c>
      <c r="M58" s="74" t="s">
        <v>101</v>
      </c>
      <c r="N58" s="298" t="s">
        <v>847</v>
      </c>
      <c r="O58" s="299" t="s">
        <v>847</v>
      </c>
      <c r="P58" s="298" t="s">
        <v>847</v>
      </c>
      <c r="Q58" s="299" t="s">
        <v>847</v>
      </c>
      <c r="R58" s="298" t="s">
        <v>847</v>
      </c>
      <c r="S58" s="299" t="s">
        <v>847</v>
      </c>
      <c r="T58" s="298" t="s">
        <v>847</v>
      </c>
      <c r="U58" s="299" t="s">
        <v>847</v>
      </c>
      <c r="V58" s="434" t="s">
        <v>847</v>
      </c>
      <c r="W58" s="435" t="s">
        <v>847</v>
      </c>
      <c r="X58" s="298" t="s">
        <v>847</v>
      </c>
      <c r="Y58" s="299" t="s">
        <v>847</v>
      </c>
      <c r="Z58" s="298" t="s">
        <v>847</v>
      </c>
      <c r="AA58" s="299" t="s">
        <v>847</v>
      </c>
      <c r="AB58" s="298" t="s">
        <v>847</v>
      </c>
      <c r="AC58" s="299" t="s">
        <v>847</v>
      </c>
      <c r="AD58" s="298" t="s">
        <v>847</v>
      </c>
      <c r="AE58" s="299" t="s">
        <v>847</v>
      </c>
      <c r="AF58" s="4" t="s">
        <v>848</v>
      </c>
      <c r="AG58" s="4" t="s">
        <v>848</v>
      </c>
      <c r="AH58" s="4" t="s">
        <v>848</v>
      </c>
      <c r="AI58" s="257" t="s">
        <v>131</v>
      </c>
      <c r="AJ58" s="259" t="s">
        <v>618</v>
      </c>
      <c r="AK58" s="4" t="s">
        <v>848</v>
      </c>
      <c r="AL58" s="434" t="s">
        <v>849</v>
      </c>
      <c r="AM58" s="435" t="s">
        <v>849</v>
      </c>
      <c r="AN58" s="71" t="s">
        <v>850</v>
      </c>
      <c r="AO58" s="71" t="s">
        <v>851</v>
      </c>
      <c r="AP58" s="71" t="s">
        <v>852</v>
      </c>
      <c r="AQ58" s="71" t="s">
        <v>852</v>
      </c>
      <c r="AR58" s="106" t="s">
        <v>853</v>
      </c>
      <c r="AS58" s="361" t="s">
        <v>854</v>
      </c>
    </row>
    <row r="59" spans="1:45" ht="123.75" customHeight="1">
      <c r="A59" s="112">
        <v>58</v>
      </c>
      <c r="B59" s="74"/>
      <c r="C59" s="74"/>
      <c r="D59" s="28">
        <v>728</v>
      </c>
      <c r="E59" s="28" t="s">
        <v>95</v>
      </c>
      <c r="F59" s="69" t="s">
        <v>396</v>
      </c>
      <c r="G59" s="49" t="s">
        <v>397</v>
      </c>
      <c r="H59" s="49" t="s">
        <v>398</v>
      </c>
      <c r="I59" s="71"/>
      <c r="J59" s="370"/>
      <c r="K59" s="28" t="s">
        <v>113</v>
      </c>
      <c r="L59" s="28">
        <v>0</v>
      </c>
      <c r="M59" s="74" t="s">
        <v>101</v>
      </c>
      <c r="N59" s="192" t="s">
        <v>93</v>
      </c>
      <c r="O59" s="192" t="s">
        <v>93</v>
      </c>
      <c r="P59" s="192" t="s">
        <v>93</v>
      </c>
      <c r="Q59" s="192" t="s">
        <v>93</v>
      </c>
      <c r="R59" s="192" t="s">
        <v>93</v>
      </c>
      <c r="S59" s="192" t="s">
        <v>93</v>
      </c>
      <c r="T59" s="192" t="s">
        <v>601</v>
      </c>
      <c r="U59" s="192" t="s">
        <v>601</v>
      </c>
      <c r="V59" s="431" t="s">
        <v>618</v>
      </c>
      <c r="W59" s="432" t="s">
        <v>618</v>
      </c>
      <c r="X59" s="294" t="s">
        <v>618</v>
      </c>
      <c r="Y59" s="295" t="s">
        <v>618</v>
      </c>
      <c r="Z59" s="294" t="s">
        <v>618</v>
      </c>
      <c r="AA59" s="295" t="s">
        <v>618</v>
      </c>
      <c r="AB59" s="294" t="s">
        <v>618</v>
      </c>
      <c r="AC59" s="295" t="s">
        <v>618</v>
      </c>
      <c r="AD59" s="294" t="s">
        <v>618</v>
      </c>
      <c r="AE59" s="295" t="s">
        <v>618</v>
      </c>
      <c r="AF59" s="192" t="s">
        <v>601</v>
      </c>
      <c r="AG59" s="192" t="s">
        <v>601</v>
      </c>
      <c r="AH59" s="192" t="s">
        <v>618</v>
      </c>
      <c r="AI59" s="71" t="s">
        <v>93</v>
      </c>
      <c r="AJ59" s="257" t="s">
        <v>131</v>
      </c>
      <c r="AK59" s="192" t="s">
        <v>618</v>
      </c>
      <c r="AL59" s="431" t="s">
        <v>93</v>
      </c>
      <c r="AM59" s="432" t="s">
        <v>93</v>
      </c>
      <c r="AN59" s="192" t="s">
        <v>618</v>
      </c>
      <c r="AO59" s="192" t="s">
        <v>618</v>
      </c>
      <c r="AP59" s="71" t="s">
        <v>855</v>
      </c>
      <c r="AQ59" s="71" t="s">
        <v>855</v>
      </c>
      <c r="AR59" s="106" t="s">
        <v>856</v>
      </c>
      <c r="AS59" s="361" t="s">
        <v>857</v>
      </c>
    </row>
    <row r="60" spans="1:45" ht="84">
      <c r="A60" s="112">
        <v>59</v>
      </c>
      <c r="B60" s="74"/>
      <c r="C60" s="74"/>
      <c r="D60" s="28">
        <v>737</v>
      </c>
      <c r="E60" s="28" t="s">
        <v>95</v>
      </c>
      <c r="F60" s="69" t="s">
        <v>399</v>
      </c>
      <c r="G60" s="49" t="s">
        <v>400</v>
      </c>
      <c r="H60" s="49" t="s">
        <v>401</v>
      </c>
      <c r="I60" s="71"/>
      <c r="J60" s="370" t="s">
        <v>403</v>
      </c>
      <c r="K60" s="28" t="s">
        <v>113</v>
      </c>
      <c r="L60" s="28">
        <v>1</v>
      </c>
      <c r="M60" s="74" t="s">
        <v>101</v>
      </c>
      <c r="N60" s="298" t="s">
        <v>858</v>
      </c>
      <c r="O60" s="299" t="s">
        <v>858</v>
      </c>
      <c r="P60" s="298" t="s">
        <v>858</v>
      </c>
      <c r="Q60" s="299" t="s">
        <v>858</v>
      </c>
      <c r="R60" s="298" t="s">
        <v>858</v>
      </c>
      <c r="S60" s="299" t="s">
        <v>858</v>
      </c>
      <c r="T60" s="298" t="s">
        <v>858</v>
      </c>
      <c r="U60" s="299" t="s">
        <v>858</v>
      </c>
      <c r="V60" s="434" t="s">
        <v>858</v>
      </c>
      <c r="W60" s="435" t="s">
        <v>858</v>
      </c>
      <c r="X60" s="298" t="s">
        <v>858</v>
      </c>
      <c r="Y60" s="299" t="s">
        <v>858</v>
      </c>
      <c r="Z60" s="298" t="s">
        <v>858</v>
      </c>
      <c r="AA60" s="299" t="s">
        <v>858</v>
      </c>
      <c r="AB60" s="298" t="s">
        <v>858</v>
      </c>
      <c r="AC60" s="299" t="s">
        <v>858</v>
      </c>
      <c r="AD60" s="298" t="s">
        <v>858</v>
      </c>
      <c r="AE60" s="299" t="s">
        <v>858</v>
      </c>
      <c r="AF60" s="4" t="s">
        <v>404</v>
      </c>
      <c r="AG60" s="4" t="s">
        <v>404</v>
      </c>
      <c r="AH60" s="71" t="s">
        <v>404</v>
      </c>
      <c r="AI60" s="71" t="s">
        <v>859</v>
      </c>
      <c r="AJ60" s="49" t="s">
        <v>763</v>
      </c>
      <c r="AK60" s="71" t="s">
        <v>404</v>
      </c>
      <c r="AL60" s="433" t="s">
        <v>858</v>
      </c>
      <c r="AM60" s="359" t="s">
        <v>858</v>
      </c>
      <c r="AN60" s="71" t="s">
        <v>860</v>
      </c>
      <c r="AO60" s="71" t="s">
        <v>861</v>
      </c>
      <c r="AP60" s="4" t="s">
        <v>93</v>
      </c>
      <c r="AQ60" s="4" t="s">
        <v>93</v>
      </c>
      <c r="AR60" s="106" t="s">
        <v>667</v>
      </c>
      <c r="AS60" s="361" t="s">
        <v>667</v>
      </c>
    </row>
    <row r="61" spans="1:45" ht="180" customHeight="1">
      <c r="A61" s="112">
        <v>60</v>
      </c>
      <c r="B61" s="74"/>
      <c r="C61" s="74"/>
      <c r="D61" s="28">
        <v>746</v>
      </c>
      <c r="E61" s="28" t="s">
        <v>133</v>
      </c>
      <c r="F61" s="69" t="s">
        <v>406</v>
      </c>
      <c r="G61" s="49" t="s">
        <v>407</v>
      </c>
      <c r="H61" s="49" t="s">
        <v>408</v>
      </c>
      <c r="I61" s="71"/>
      <c r="J61" s="370"/>
      <c r="K61" s="28" t="s">
        <v>45</v>
      </c>
      <c r="L61" s="28">
        <v>1</v>
      </c>
      <c r="M61" s="74" t="s">
        <v>101</v>
      </c>
      <c r="N61" s="459" t="s">
        <v>971</v>
      </c>
      <c r="O61" s="460" t="s">
        <v>971</v>
      </c>
      <c r="P61" s="459" t="s">
        <v>971</v>
      </c>
      <c r="Q61" s="460" t="s">
        <v>971</v>
      </c>
      <c r="R61" s="298" t="s">
        <v>862</v>
      </c>
      <c r="S61" s="299" t="s">
        <v>862</v>
      </c>
      <c r="T61" s="298" t="s">
        <v>863</v>
      </c>
      <c r="U61" s="299" t="s">
        <v>863</v>
      </c>
      <c r="V61" s="434" t="s">
        <v>862</v>
      </c>
      <c r="W61" s="435" t="s">
        <v>862</v>
      </c>
      <c r="X61" s="298" t="s">
        <v>862</v>
      </c>
      <c r="Y61" s="299" t="s">
        <v>862</v>
      </c>
      <c r="Z61" s="298" t="s">
        <v>862</v>
      </c>
      <c r="AA61" s="299" t="s">
        <v>862</v>
      </c>
      <c r="AB61" s="298" t="s">
        <v>862</v>
      </c>
      <c r="AC61" s="299" t="s">
        <v>862</v>
      </c>
      <c r="AD61" s="298" t="s">
        <v>862</v>
      </c>
      <c r="AE61" s="299" t="s">
        <v>862</v>
      </c>
      <c r="AF61" s="4" t="s">
        <v>864</v>
      </c>
      <c r="AG61" s="4" t="s">
        <v>864</v>
      </c>
      <c r="AH61" s="4" t="s">
        <v>410</v>
      </c>
      <c r="AI61" s="71" t="s">
        <v>93</v>
      </c>
      <c r="AJ61" s="71" t="s">
        <v>859</v>
      </c>
      <c r="AK61" s="4" t="s">
        <v>410</v>
      </c>
      <c r="AL61" s="434" t="s">
        <v>862</v>
      </c>
      <c r="AM61" s="435" t="s">
        <v>862</v>
      </c>
      <c r="AN61" s="71" t="s">
        <v>865</v>
      </c>
      <c r="AO61" s="71" t="s">
        <v>865</v>
      </c>
      <c r="AP61" s="71" t="s">
        <v>861</v>
      </c>
      <c r="AQ61" s="71" t="s">
        <v>861</v>
      </c>
      <c r="AR61" s="106" t="s">
        <v>866</v>
      </c>
      <c r="AS61" s="361" t="s">
        <v>867</v>
      </c>
    </row>
    <row r="62" spans="1:45" ht="225.75" customHeight="1">
      <c r="A62" s="112">
        <v>61</v>
      </c>
      <c r="B62" s="74"/>
      <c r="C62" s="74"/>
      <c r="D62" s="28">
        <v>747</v>
      </c>
      <c r="E62" s="28">
        <v>9</v>
      </c>
      <c r="F62" s="69" t="s">
        <v>411</v>
      </c>
      <c r="G62" s="49" t="s">
        <v>412</v>
      </c>
      <c r="H62" s="49" t="s">
        <v>413</v>
      </c>
      <c r="I62" s="71"/>
      <c r="J62" s="370" t="s">
        <v>414</v>
      </c>
      <c r="K62" s="28" t="s">
        <v>45</v>
      </c>
      <c r="L62" s="28">
        <v>1</v>
      </c>
      <c r="M62" s="74" t="s">
        <v>101</v>
      </c>
      <c r="N62" s="4" t="s">
        <v>972</v>
      </c>
      <c r="O62" s="4" t="s">
        <v>870</v>
      </c>
      <c r="P62" s="4" t="s">
        <v>972</v>
      </c>
      <c r="Q62" s="4" t="s">
        <v>870</v>
      </c>
      <c r="R62" s="4" t="s">
        <v>868</v>
      </c>
      <c r="S62" s="4" t="s">
        <v>868</v>
      </c>
      <c r="T62" s="4" t="s">
        <v>869</v>
      </c>
      <c r="U62" s="4" t="s">
        <v>870</v>
      </c>
      <c r="V62" s="434" t="s">
        <v>871</v>
      </c>
      <c r="W62" s="435" t="s">
        <v>871</v>
      </c>
      <c r="X62" s="298" t="s">
        <v>872</v>
      </c>
      <c r="Y62" s="299" t="s">
        <v>872</v>
      </c>
      <c r="Z62" s="298" t="s">
        <v>872</v>
      </c>
      <c r="AA62" s="299" t="s">
        <v>872</v>
      </c>
      <c r="AB62" s="298" t="s">
        <v>872</v>
      </c>
      <c r="AC62" s="299" t="s">
        <v>872</v>
      </c>
      <c r="AD62" s="298" t="s">
        <v>872</v>
      </c>
      <c r="AE62" s="299" t="s">
        <v>872</v>
      </c>
      <c r="AF62" s="4" t="s">
        <v>415</v>
      </c>
      <c r="AG62" s="4" t="s">
        <v>415</v>
      </c>
      <c r="AH62" s="4" t="s">
        <v>415</v>
      </c>
      <c r="AI62" s="71" t="s">
        <v>93</v>
      </c>
      <c r="AJ62" s="71" t="s">
        <v>763</v>
      </c>
      <c r="AK62" s="4" t="s">
        <v>415</v>
      </c>
      <c r="AL62" s="434" t="s">
        <v>871</v>
      </c>
      <c r="AM62" s="435" t="s">
        <v>871</v>
      </c>
      <c r="AN62" s="4" t="s">
        <v>868</v>
      </c>
      <c r="AO62" s="4" t="s">
        <v>873</v>
      </c>
      <c r="AP62" s="71" t="s">
        <v>874</v>
      </c>
      <c r="AQ62" s="71" t="s">
        <v>874</v>
      </c>
      <c r="AR62" s="106" t="s">
        <v>875</v>
      </c>
      <c r="AS62" s="361" t="s">
        <v>876</v>
      </c>
    </row>
    <row r="63" spans="1:45" ht="131.25" customHeight="1">
      <c r="A63" s="112">
        <v>62</v>
      </c>
      <c r="B63" s="74"/>
      <c r="C63" s="74"/>
      <c r="D63" s="28">
        <v>748</v>
      </c>
      <c r="E63" s="28" t="s">
        <v>133</v>
      </c>
      <c r="F63" s="69" t="s">
        <v>417</v>
      </c>
      <c r="G63" s="49" t="s">
        <v>418</v>
      </c>
      <c r="H63" s="49" t="s">
        <v>877</v>
      </c>
      <c r="I63" s="71"/>
      <c r="J63" s="365"/>
      <c r="K63" s="28" t="s">
        <v>113</v>
      </c>
      <c r="L63" s="28">
        <v>0</v>
      </c>
      <c r="M63" s="74" t="s">
        <v>286</v>
      </c>
      <c r="N63" s="192" t="s">
        <v>93</v>
      </c>
      <c r="O63" s="192" t="s">
        <v>93</v>
      </c>
      <c r="P63" s="192" t="s">
        <v>93</v>
      </c>
      <c r="Q63" s="192" t="s">
        <v>93</v>
      </c>
      <c r="R63" s="192" t="s">
        <v>93</v>
      </c>
      <c r="S63" s="192" t="s">
        <v>93</v>
      </c>
      <c r="T63" s="192" t="s">
        <v>601</v>
      </c>
      <c r="U63" s="192" t="s">
        <v>601</v>
      </c>
      <c r="V63" s="431" t="s">
        <v>618</v>
      </c>
      <c r="W63" s="432" t="s">
        <v>618</v>
      </c>
      <c r="X63" s="294" t="s">
        <v>618</v>
      </c>
      <c r="Y63" s="295" t="s">
        <v>618</v>
      </c>
      <c r="Z63" s="294" t="s">
        <v>618</v>
      </c>
      <c r="AA63" s="295" t="s">
        <v>618</v>
      </c>
      <c r="AB63" s="294" t="s">
        <v>618</v>
      </c>
      <c r="AC63" s="295" t="s">
        <v>618</v>
      </c>
      <c r="AD63" s="294" t="s">
        <v>618</v>
      </c>
      <c r="AE63" s="295" t="s">
        <v>618</v>
      </c>
      <c r="AF63" s="110" t="s">
        <v>601</v>
      </c>
      <c r="AG63" s="192" t="s">
        <v>601</v>
      </c>
      <c r="AH63" s="110" t="s">
        <v>618</v>
      </c>
      <c r="AI63" s="71" t="s">
        <v>93</v>
      </c>
      <c r="AJ63" s="71" t="s">
        <v>93</v>
      </c>
      <c r="AK63" s="192" t="s">
        <v>618</v>
      </c>
      <c r="AL63" s="431" t="s">
        <v>93</v>
      </c>
      <c r="AM63" s="447" t="s">
        <v>878</v>
      </c>
      <c r="AN63" s="192" t="s">
        <v>618</v>
      </c>
      <c r="AO63" s="192" t="s">
        <v>618</v>
      </c>
      <c r="AP63" s="4" t="s">
        <v>879</v>
      </c>
      <c r="AQ63" s="4" t="s">
        <v>880</v>
      </c>
      <c r="AR63" s="106" t="s">
        <v>881</v>
      </c>
      <c r="AS63" s="361" t="s">
        <v>882</v>
      </c>
    </row>
    <row r="64" spans="1:45" ht="20.25" customHeight="1">
      <c r="A64" s="112">
        <v>63</v>
      </c>
      <c r="B64" s="108"/>
      <c r="C64" s="108"/>
      <c r="D64" s="88">
        <v>749</v>
      </c>
      <c r="E64" s="88" t="s">
        <v>420</v>
      </c>
      <c r="F64" s="83"/>
      <c r="G64" s="90" t="s">
        <v>421</v>
      </c>
      <c r="H64" s="90"/>
      <c r="I64" s="107"/>
      <c r="J64" s="367"/>
      <c r="K64" s="88"/>
      <c r="L64" s="88">
        <v>0</v>
      </c>
      <c r="M64" s="116"/>
      <c r="N64" s="101" t="s">
        <v>973</v>
      </c>
      <c r="O64" s="101" t="s">
        <v>974</v>
      </c>
      <c r="P64" s="101" t="s">
        <v>973</v>
      </c>
      <c r="Q64" s="101" t="s">
        <v>974</v>
      </c>
      <c r="R64" s="201"/>
      <c r="S64" s="224"/>
      <c r="T64" s="451" t="s">
        <v>883</v>
      </c>
      <c r="U64" s="451" t="s">
        <v>884</v>
      </c>
      <c r="V64" s="439" t="s">
        <v>885</v>
      </c>
      <c r="W64" s="440" t="s">
        <v>885</v>
      </c>
      <c r="X64" s="307" t="s">
        <v>885</v>
      </c>
      <c r="Y64" s="308" t="s">
        <v>885</v>
      </c>
      <c r="Z64" s="307" t="s">
        <v>885</v>
      </c>
      <c r="AA64" s="308" t="s">
        <v>885</v>
      </c>
      <c r="AB64" s="307" t="s">
        <v>885</v>
      </c>
      <c r="AC64" s="308" t="s">
        <v>885</v>
      </c>
      <c r="AD64" s="307" t="s">
        <v>885</v>
      </c>
      <c r="AE64" s="308" t="s">
        <v>885</v>
      </c>
      <c r="AF64" s="201"/>
      <c r="AG64" s="224"/>
      <c r="AH64" s="201"/>
      <c r="AI64" s="71" t="s">
        <v>93</v>
      </c>
      <c r="AJ64" s="71" t="s">
        <v>93</v>
      </c>
      <c r="AK64" s="224"/>
      <c r="AL64" s="439" t="s">
        <v>885</v>
      </c>
      <c r="AM64" s="440" t="s">
        <v>885</v>
      </c>
      <c r="AN64" s="85"/>
      <c r="AO64" s="94"/>
      <c r="AP64" s="110" t="s">
        <v>93</v>
      </c>
      <c r="AQ64" s="4" t="s">
        <v>93</v>
      </c>
      <c r="AR64" s="284" t="s">
        <v>667</v>
      </c>
      <c r="AS64" s="361" t="s">
        <v>667</v>
      </c>
    </row>
    <row r="65" spans="1:45" ht="53.25" customHeight="1">
      <c r="A65" s="112">
        <v>64</v>
      </c>
      <c r="B65" s="72"/>
      <c r="C65" s="72"/>
      <c r="D65" s="28">
        <v>749</v>
      </c>
      <c r="E65" s="28" t="s">
        <v>423</v>
      </c>
      <c r="F65" s="69"/>
      <c r="G65" s="49" t="s">
        <v>424</v>
      </c>
      <c r="H65" s="49" t="s">
        <v>425</v>
      </c>
      <c r="I65" s="71"/>
      <c r="J65" s="370" t="s">
        <v>886</v>
      </c>
      <c r="K65" s="28" t="s">
        <v>113</v>
      </c>
      <c r="L65" s="28">
        <v>1</v>
      </c>
      <c r="M65" s="74" t="s">
        <v>101</v>
      </c>
      <c r="N65" s="192" t="s">
        <v>93</v>
      </c>
      <c r="O65" s="192" t="s">
        <v>93</v>
      </c>
      <c r="P65" s="192" t="s">
        <v>93</v>
      </c>
      <c r="Q65" s="192" t="s">
        <v>93</v>
      </c>
      <c r="R65" s="192" t="s">
        <v>93</v>
      </c>
      <c r="S65" s="192" t="s">
        <v>93</v>
      </c>
      <c r="T65" s="192" t="s">
        <v>3</v>
      </c>
      <c r="U65" s="192" t="s">
        <v>3</v>
      </c>
      <c r="V65" s="431" t="s">
        <v>618</v>
      </c>
      <c r="W65" s="432" t="s">
        <v>618</v>
      </c>
      <c r="X65" s="294" t="s">
        <v>618</v>
      </c>
      <c r="Y65" s="295" t="s">
        <v>618</v>
      </c>
      <c r="Z65" s="294" t="s">
        <v>618</v>
      </c>
      <c r="AA65" s="295" t="s">
        <v>618</v>
      </c>
      <c r="AB65" s="294" t="s">
        <v>618</v>
      </c>
      <c r="AC65" s="295" t="s">
        <v>618</v>
      </c>
      <c r="AD65" s="294" t="s">
        <v>618</v>
      </c>
      <c r="AE65" s="295" t="s">
        <v>618</v>
      </c>
      <c r="AF65" s="192" t="s">
        <v>601</v>
      </c>
      <c r="AG65" s="192" t="s">
        <v>601</v>
      </c>
      <c r="AH65" s="192" t="s">
        <v>618</v>
      </c>
      <c r="AI65" s="85"/>
      <c r="AJ65" s="71" t="s">
        <v>763</v>
      </c>
      <c r="AK65" s="192" t="s">
        <v>618</v>
      </c>
      <c r="AL65" s="431" t="s">
        <v>93</v>
      </c>
      <c r="AM65" s="432" t="s">
        <v>93</v>
      </c>
      <c r="AN65" s="192" t="s">
        <v>618</v>
      </c>
      <c r="AO65" s="192" t="s">
        <v>618</v>
      </c>
      <c r="AP65" s="85"/>
      <c r="AQ65" s="94"/>
      <c r="AR65" s="107"/>
      <c r="AS65" s="401"/>
    </row>
    <row r="66" spans="1:45" ht="36">
      <c r="A66" s="112">
        <v>65</v>
      </c>
      <c r="B66" s="72"/>
      <c r="C66" s="72"/>
      <c r="D66" s="74">
        <v>752</v>
      </c>
      <c r="E66" s="74" t="s">
        <v>265</v>
      </c>
      <c r="F66" s="69"/>
      <c r="G66" s="49" t="s">
        <v>427</v>
      </c>
      <c r="H66" s="49" t="s">
        <v>428</v>
      </c>
      <c r="I66" s="71"/>
      <c r="J66" s="370" t="s">
        <v>886</v>
      </c>
      <c r="K66" s="28" t="s">
        <v>113</v>
      </c>
      <c r="L66" s="28">
        <v>1</v>
      </c>
      <c r="M66" s="74" t="s">
        <v>101</v>
      </c>
      <c r="N66" s="192" t="s">
        <v>93</v>
      </c>
      <c r="O66" s="192" t="s">
        <v>93</v>
      </c>
      <c r="P66" s="192" t="s">
        <v>93</v>
      </c>
      <c r="Q66" s="192" t="s">
        <v>93</v>
      </c>
      <c r="R66" s="192" t="s">
        <v>93</v>
      </c>
      <c r="S66" s="192" t="s">
        <v>93</v>
      </c>
      <c r="T66" s="192" t="s">
        <v>3</v>
      </c>
      <c r="U66" s="192" t="s">
        <v>3</v>
      </c>
      <c r="V66" s="431" t="s">
        <v>618</v>
      </c>
      <c r="W66" s="432" t="s">
        <v>618</v>
      </c>
      <c r="X66" s="294" t="s">
        <v>618</v>
      </c>
      <c r="Y66" s="295" t="s">
        <v>618</v>
      </c>
      <c r="Z66" s="294" t="s">
        <v>618</v>
      </c>
      <c r="AA66" s="295" t="s">
        <v>618</v>
      </c>
      <c r="AB66" s="294" t="s">
        <v>618</v>
      </c>
      <c r="AC66" s="295" t="s">
        <v>618</v>
      </c>
      <c r="AD66" s="294" t="s">
        <v>618</v>
      </c>
      <c r="AE66" s="295" t="s">
        <v>618</v>
      </c>
      <c r="AF66" s="192" t="s">
        <v>601</v>
      </c>
      <c r="AG66" s="192" t="s">
        <v>601</v>
      </c>
      <c r="AH66" s="192" t="s">
        <v>618</v>
      </c>
      <c r="AI66" s="49" t="s">
        <v>887</v>
      </c>
      <c r="AJ66" s="258"/>
      <c r="AK66" s="192" t="s">
        <v>618</v>
      </c>
      <c r="AL66" s="431" t="s">
        <v>93</v>
      </c>
      <c r="AM66" s="432" t="s">
        <v>93</v>
      </c>
      <c r="AN66" s="192" t="s">
        <v>618</v>
      </c>
      <c r="AO66" s="192" t="s">
        <v>618</v>
      </c>
      <c r="AP66" s="4" t="s">
        <v>93</v>
      </c>
      <c r="AQ66" s="4" t="s">
        <v>93</v>
      </c>
      <c r="AR66" s="4" t="s">
        <v>888</v>
      </c>
      <c r="AS66" s="402" t="s">
        <v>888</v>
      </c>
    </row>
    <row r="67" spans="1:45" ht="120">
      <c r="A67" s="112">
        <v>66</v>
      </c>
      <c r="B67" s="74"/>
      <c r="C67" s="74"/>
      <c r="D67" s="28">
        <v>761</v>
      </c>
      <c r="E67" s="28" t="s">
        <v>133</v>
      </c>
      <c r="F67" s="69" t="s">
        <v>429</v>
      </c>
      <c r="G67" s="49" t="s">
        <v>430</v>
      </c>
      <c r="H67" s="49" t="s">
        <v>431</v>
      </c>
      <c r="I67" s="71"/>
      <c r="J67" s="370"/>
      <c r="K67" s="28" t="s">
        <v>113</v>
      </c>
      <c r="L67" s="28">
        <v>0</v>
      </c>
      <c r="M67" s="74" t="s">
        <v>286</v>
      </c>
      <c r="N67" s="192" t="s">
        <v>93</v>
      </c>
      <c r="O67" s="192" t="s">
        <v>93</v>
      </c>
      <c r="P67" s="192" t="s">
        <v>93</v>
      </c>
      <c r="Q67" s="192" t="s">
        <v>93</v>
      </c>
      <c r="R67" s="192" t="s">
        <v>93</v>
      </c>
      <c r="S67" s="192" t="s">
        <v>93</v>
      </c>
      <c r="T67" s="192" t="s">
        <v>601</v>
      </c>
      <c r="U67" s="192" t="s">
        <v>601</v>
      </c>
      <c r="V67" s="431" t="s">
        <v>618</v>
      </c>
      <c r="W67" s="432" t="s">
        <v>618</v>
      </c>
      <c r="X67" s="294" t="s">
        <v>618</v>
      </c>
      <c r="Y67" s="295" t="s">
        <v>618</v>
      </c>
      <c r="Z67" s="294" t="s">
        <v>618</v>
      </c>
      <c r="AA67" s="295" t="s">
        <v>618</v>
      </c>
      <c r="AB67" s="294" t="s">
        <v>618</v>
      </c>
      <c r="AC67" s="295" t="s">
        <v>618</v>
      </c>
      <c r="AD67" s="294" t="s">
        <v>618</v>
      </c>
      <c r="AE67" s="295" t="s">
        <v>618</v>
      </c>
      <c r="AF67" s="110" t="s">
        <v>601</v>
      </c>
      <c r="AG67" s="192" t="s">
        <v>601</v>
      </c>
      <c r="AH67" s="110" t="s">
        <v>618</v>
      </c>
      <c r="AI67" s="49" t="s">
        <v>889</v>
      </c>
      <c r="AJ67" s="49" t="s">
        <v>887</v>
      </c>
      <c r="AK67" s="192" t="s">
        <v>618</v>
      </c>
      <c r="AL67" s="431" t="s">
        <v>93</v>
      </c>
      <c r="AM67" s="432" t="s">
        <v>93</v>
      </c>
      <c r="AN67" s="192" t="s">
        <v>618</v>
      </c>
      <c r="AO67" s="192" t="s">
        <v>618</v>
      </c>
      <c r="AP67" s="4" t="s">
        <v>93</v>
      </c>
      <c r="AQ67" s="4" t="s">
        <v>93</v>
      </c>
      <c r="AR67" s="4" t="s">
        <v>888</v>
      </c>
      <c r="AS67" s="403" t="s">
        <v>888</v>
      </c>
    </row>
    <row r="68" spans="1:45" ht="48">
      <c r="A68" s="112">
        <v>67</v>
      </c>
      <c r="B68" s="72"/>
      <c r="C68" s="72"/>
      <c r="D68" s="74">
        <v>762</v>
      </c>
      <c r="E68" s="74" t="s">
        <v>432</v>
      </c>
      <c r="F68" s="69" t="s">
        <v>433</v>
      </c>
      <c r="G68" s="49" t="s">
        <v>434</v>
      </c>
      <c r="H68" s="49" t="s">
        <v>435</v>
      </c>
      <c r="I68" s="71"/>
      <c r="J68" s="370"/>
      <c r="K68" s="28" t="s">
        <v>113</v>
      </c>
      <c r="L68" s="28">
        <v>0</v>
      </c>
      <c r="M68" s="74" t="s">
        <v>101</v>
      </c>
      <c r="N68" s="192" t="s">
        <v>93</v>
      </c>
      <c r="O68" s="192" t="s">
        <v>93</v>
      </c>
      <c r="P68" s="192" t="s">
        <v>93</v>
      </c>
      <c r="Q68" s="192" t="s">
        <v>93</v>
      </c>
      <c r="R68" s="192" t="s">
        <v>93</v>
      </c>
      <c r="S68" s="192" t="s">
        <v>93</v>
      </c>
      <c r="T68" s="192" t="s">
        <v>601</v>
      </c>
      <c r="U68" s="192" t="s">
        <v>601</v>
      </c>
      <c r="V68" s="431" t="s">
        <v>618</v>
      </c>
      <c r="W68" s="432" t="s">
        <v>618</v>
      </c>
      <c r="X68" s="294" t="s">
        <v>618</v>
      </c>
      <c r="Y68" s="295" t="s">
        <v>618</v>
      </c>
      <c r="Z68" s="294" t="s">
        <v>618</v>
      </c>
      <c r="AA68" s="295" t="s">
        <v>618</v>
      </c>
      <c r="AB68" s="294" t="s">
        <v>618</v>
      </c>
      <c r="AC68" s="295" t="s">
        <v>618</v>
      </c>
      <c r="AD68" s="294" t="s">
        <v>618</v>
      </c>
      <c r="AE68" s="295" t="s">
        <v>618</v>
      </c>
      <c r="AF68" s="192" t="s">
        <v>601</v>
      </c>
      <c r="AG68" s="192" t="s">
        <v>601</v>
      </c>
      <c r="AH68" s="192" t="s">
        <v>618</v>
      </c>
      <c r="AI68" s="85"/>
      <c r="AJ68" s="49" t="s">
        <v>889</v>
      </c>
      <c r="AK68" s="192" t="s">
        <v>618</v>
      </c>
      <c r="AL68" s="431" t="s">
        <v>93</v>
      </c>
      <c r="AM68" s="432" t="s">
        <v>93</v>
      </c>
      <c r="AN68" s="192" t="s">
        <v>618</v>
      </c>
      <c r="AO68" s="192" t="s">
        <v>618</v>
      </c>
      <c r="AP68" s="110" t="s">
        <v>93</v>
      </c>
      <c r="AQ68" s="4" t="s">
        <v>93</v>
      </c>
      <c r="AR68" s="4" t="s">
        <v>667</v>
      </c>
      <c r="AS68" s="403" t="s">
        <v>667</v>
      </c>
    </row>
    <row r="69" spans="1:45" ht="48">
      <c r="A69" s="112">
        <v>68</v>
      </c>
      <c r="B69" s="72"/>
      <c r="C69" s="72"/>
      <c r="D69" s="74">
        <v>777</v>
      </c>
      <c r="E69" s="74" t="s">
        <v>436</v>
      </c>
      <c r="F69" s="69" t="s">
        <v>437</v>
      </c>
      <c r="G69" s="49" t="s">
        <v>438</v>
      </c>
      <c r="H69" s="49" t="s">
        <v>439</v>
      </c>
      <c r="I69" s="71"/>
      <c r="J69" s="370" t="s">
        <v>440</v>
      </c>
      <c r="K69" s="28" t="s">
        <v>113</v>
      </c>
      <c r="L69" s="28">
        <v>0</v>
      </c>
      <c r="M69" s="74" t="s">
        <v>101</v>
      </c>
      <c r="N69" s="192" t="s">
        <v>93</v>
      </c>
      <c r="O69" s="192" t="s">
        <v>93</v>
      </c>
      <c r="P69" s="192" t="s">
        <v>93</v>
      </c>
      <c r="Q69" s="192" t="s">
        <v>93</v>
      </c>
      <c r="R69" s="192" t="s">
        <v>93</v>
      </c>
      <c r="S69" s="192" t="s">
        <v>93</v>
      </c>
      <c r="T69" s="192" t="s">
        <v>601</v>
      </c>
      <c r="U69" s="192" t="s">
        <v>601</v>
      </c>
      <c r="V69" s="431" t="s">
        <v>618</v>
      </c>
      <c r="W69" s="432" t="s">
        <v>618</v>
      </c>
      <c r="X69" s="294" t="s">
        <v>618</v>
      </c>
      <c r="Y69" s="295" t="s">
        <v>618</v>
      </c>
      <c r="Z69" s="294" t="s">
        <v>618</v>
      </c>
      <c r="AA69" s="295" t="s">
        <v>618</v>
      </c>
      <c r="AB69" s="294" t="s">
        <v>618</v>
      </c>
      <c r="AC69" s="295" t="s">
        <v>618</v>
      </c>
      <c r="AD69" s="294" t="s">
        <v>618</v>
      </c>
      <c r="AE69" s="295" t="s">
        <v>618</v>
      </c>
      <c r="AF69" s="192" t="s">
        <v>601</v>
      </c>
      <c r="AG69" s="192" t="s">
        <v>601</v>
      </c>
      <c r="AH69" s="192" t="s">
        <v>618</v>
      </c>
      <c r="AI69" s="71" t="s">
        <v>93</v>
      </c>
      <c r="AJ69" s="258"/>
      <c r="AK69" s="192" t="s">
        <v>618</v>
      </c>
      <c r="AL69" s="431" t="s">
        <v>93</v>
      </c>
      <c r="AM69" s="432" t="s">
        <v>93</v>
      </c>
      <c r="AN69" s="192" t="s">
        <v>618</v>
      </c>
      <c r="AO69" s="192" t="s">
        <v>618</v>
      </c>
      <c r="AP69" s="4" t="s">
        <v>93</v>
      </c>
      <c r="AQ69" s="4" t="s">
        <v>93</v>
      </c>
      <c r="AR69" s="4"/>
      <c r="AS69" s="403"/>
    </row>
    <row r="70" spans="1:45" ht="24">
      <c r="A70" s="112">
        <v>69</v>
      </c>
      <c r="B70" s="116"/>
      <c r="C70" s="116"/>
      <c r="D70" s="88">
        <v>781</v>
      </c>
      <c r="E70" s="88" t="s">
        <v>133</v>
      </c>
      <c r="F70" s="83"/>
      <c r="G70" s="269" t="s">
        <v>441</v>
      </c>
      <c r="H70" s="269" t="s">
        <v>110</v>
      </c>
      <c r="I70" s="107"/>
      <c r="J70" s="367"/>
      <c r="K70" s="285" t="s">
        <v>113</v>
      </c>
      <c r="L70" s="285">
        <v>0</v>
      </c>
      <c r="M70" s="116"/>
      <c r="N70" s="192" t="s">
        <v>93</v>
      </c>
      <c r="O70" s="192" t="s">
        <v>93</v>
      </c>
      <c r="P70" s="192" t="s">
        <v>93</v>
      </c>
      <c r="Q70" s="192" t="s">
        <v>93</v>
      </c>
      <c r="R70" s="192" t="s">
        <v>93</v>
      </c>
      <c r="S70" s="192" t="s">
        <v>93</v>
      </c>
      <c r="T70" s="192" t="s">
        <v>601</v>
      </c>
      <c r="U70" s="192" t="s">
        <v>601</v>
      </c>
      <c r="V70" s="431" t="s">
        <v>618</v>
      </c>
      <c r="W70" s="432" t="s">
        <v>618</v>
      </c>
      <c r="X70" s="294" t="s">
        <v>618</v>
      </c>
      <c r="Y70" s="295" t="s">
        <v>618</v>
      </c>
      <c r="Z70" s="294" t="s">
        <v>618</v>
      </c>
      <c r="AA70" s="295" t="s">
        <v>618</v>
      </c>
      <c r="AB70" s="294" t="s">
        <v>618</v>
      </c>
      <c r="AC70" s="295" t="s">
        <v>618</v>
      </c>
      <c r="AD70" s="294" t="s">
        <v>618</v>
      </c>
      <c r="AE70" s="295" t="s">
        <v>618</v>
      </c>
      <c r="AF70" s="192" t="s">
        <v>601</v>
      </c>
      <c r="AG70" s="192" t="s">
        <v>601</v>
      </c>
      <c r="AH70" s="192" t="s">
        <v>618</v>
      </c>
      <c r="AI70" s="71" t="s">
        <v>93</v>
      </c>
      <c r="AJ70" s="71" t="s">
        <v>93</v>
      </c>
      <c r="AK70" s="192" t="s">
        <v>618</v>
      </c>
      <c r="AL70" s="431" t="s">
        <v>93</v>
      </c>
      <c r="AM70" s="432" t="s">
        <v>93</v>
      </c>
      <c r="AN70" s="259" t="s">
        <v>890</v>
      </c>
      <c r="AO70" s="259" t="s">
        <v>618</v>
      </c>
      <c r="AP70" s="4" t="s">
        <v>93</v>
      </c>
      <c r="AQ70" s="4" t="s">
        <v>93</v>
      </c>
      <c r="AR70" s="4"/>
      <c r="AS70" s="402"/>
    </row>
    <row r="71" spans="1:45" ht="16.5" customHeight="1">
      <c r="A71" s="112">
        <v>70</v>
      </c>
      <c r="B71" s="116"/>
      <c r="C71" s="116"/>
      <c r="D71" s="88">
        <v>782</v>
      </c>
      <c r="E71" s="88" t="s">
        <v>133</v>
      </c>
      <c r="F71" s="83"/>
      <c r="G71" s="269" t="s">
        <v>442</v>
      </c>
      <c r="H71" s="269" t="s">
        <v>110</v>
      </c>
      <c r="I71" s="107"/>
      <c r="J71" s="367"/>
      <c r="K71" s="285" t="s">
        <v>113</v>
      </c>
      <c r="L71" s="285">
        <v>0</v>
      </c>
      <c r="M71" s="116"/>
      <c r="N71" s="192" t="s">
        <v>93</v>
      </c>
      <c r="O71" s="192" t="s">
        <v>93</v>
      </c>
      <c r="P71" s="192" t="s">
        <v>93</v>
      </c>
      <c r="Q71" s="192" t="s">
        <v>93</v>
      </c>
      <c r="R71" s="192" t="s">
        <v>93</v>
      </c>
      <c r="S71" s="192" t="s">
        <v>93</v>
      </c>
      <c r="T71" s="192" t="s">
        <v>601</v>
      </c>
      <c r="U71" s="192" t="s">
        <v>601</v>
      </c>
      <c r="V71" s="431" t="s">
        <v>618</v>
      </c>
      <c r="W71" s="432" t="s">
        <v>618</v>
      </c>
      <c r="X71" s="294" t="s">
        <v>618</v>
      </c>
      <c r="Y71" s="295" t="s">
        <v>618</v>
      </c>
      <c r="Z71" s="294" t="s">
        <v>618</v>
      </c>
      <c r="AA71" s="295" t="s">
        <v>618</v>
      </c>
      <c r="AB71" s="294" t="s">
        <v>618</v>
      </c>
      <c r="AC71" s="295" t="s">
        <v>618</v>
      </c>
      <c r="AD71" s="294" t="s">
        <v>618</v>
      </c>
      <c r="AE71" s="295" t="s">
        <v>618</v>
      </c>
      <c r="AF71" s="192" t="s">
        <v>601</v>
      </c>
      <c r="AG71" s="192" t="s">
        <v>601</v>
      </c>
      <c r="AH71" s="192" t="s">
        <v>618</v>
      </c>
      <c r="AI71" s="71" t="s">
        <v>93</v>
      </c>
      <c r="AJ71" s="71" t="s">
        <v>93</v>
      </c>
      <c r="AK71" s="192" t="s">
        <v>618</v>
      </c>
      <c r="AL71" s="431" t="s">
        <v>93</v>
      </c>
      <c r="AM71" s="432" t="s">
        <v>93</v>
      </c>
      <c r="AN71" s="259" t="s">
        <v>890</v>
      </c>
      <c r="AO71" s="259" t="s">
        <v>618</v>
      </c>
      <c r="AP71" s="259" t="s">
        <v>93</v>
      </c>
      <c r="AQ71" s="259" t="s">
        <v>93</v>
      </c>
      <c r="AR71" s="259"/>
      <c r="AS71" s="401"/>
    </row>
    <row r="72" spans="1:45" ht="123.75" customHeight="1">
      <c r="A72" s="112">
        <v>71</v>
      </c>
      <c r="B72" s="116"/>
      <c r="C72" s="116"/>
      <c r="D72" s="88">
        <v>783</v>
      </c>
      <c r="E72" s="88" t="s">
        <v>246</v>
      </c>
      <c r="F72" s="83"/>
      <c r="G72" s="90" t="s">
        <v>443</v>
      </c>
      <c r="H72" s="90" t="s">
        <v>444</v>
      </c>
      <c r="I72" s="258"/>
      <c r="J72" s="371"/>
      <c r="K72" s="88" t="s">
        <v>113</v>
      </c>
      <c r="L72" s="88">
        <v>0</v>
      </c>
      <c r="M72" s="287"/>
      <c r="N72" s="192" t="s">
        <v>93</v>
      </c>
      <c r="O72" s="192" t="s">
        <v>93</v>
      </c>
      <c r="P72" s="192" t="s">
        <v>93</v>
      </c>
      <c r="Q72" s="192" t="s">
        <v>93</v>
      </c>
      <c r="R72" s="192" t="s">
        <v>93</v>
      </c>
      <c r="S72" s="192" t="s">
        <v>93</v>
      </c>
      <c r="T72" s="192" t="s">
        <v>601</v>
      </c>
      <c r="U72" s="192" t="s">
        <v>601</v>
      </c>
      <c r="V72" s="441" t="s">
        <v>93</v>
      </c>
      <c r="W72" s="442" t="s">
        <v>93</v>
      </c>
      <c r="X72" s="309" t="s">
        <v>93</v>
      </c>
      <c r="Y72" s="310" t="s">
        <v>93</v>
      </c>
      <c r="Z72" s="309" t="s">
        <v>93</v>
      </c>
      <c r="AA72" s="310" t="s">
        <v>93</v>
      </c>
      <c r="AB72" s="309" t="s">
        <v>93</v>
      </c>
      <c r="AC72" s="310" t="s">
        <v>93</v>
      </c>
      <c r="AD72" s="309" t="s">
        <v>93</v>
      </c>
      <c r="AE72" s="310" t="s">
        <v>93</v>
      </c>
      <c r="AF72" s="210" t="s">
        <v>601</v>
      </c>
      <c r="AG72" s="210" t="s">
        <v>601</v>
      </c>
      <c r="AH72" s="210" t="s">
        <v>93</v>
      </c>
      <c r="AI72" s="71" t="s">
        <v>93</v>
      </c>
      <c r="AJ72" s="71" t="s">
        <v>93</v>
      </c>
      <c r="AK72" s="210" t="s">
        <v>93</v>
      </c>
      <c r="AL72" s="431" t="s">
        <v>93</v>
      </c>
      <c r="AM72" s="432" t="s">
        <v>93</v>
      </c>
      <c r="AN72" s="260" t="s">
        <v>93</v>
      </c>
      <c r="AO72" s="260" t="s">
        <v>93</v>
      </c>
      <c r="AP72" s="259" t="s">
        <v>93</v>
      </c>
      <c r="AQ72" s="259" t="s">
        <v>93</v>
      </c>
      <c r="AR72" s="259"/>
      <c r="AS72" s="401"/>
    </row>
    <row r="73" spans="1:45" ht="117" customHeight="1">
      <c r="A73" s="112">
        <v>72</v>
      </c>
      <c r="B73" s="116"/>
      <c r="C73" s="116"/>
      <c r="D73" s="88">
        <v>807</v>
      </c>
      <c r="E73" s="88" t="s">
        <v>246</v>
      </c>
      <c r="F73" s="83"/>
      <c r="G73" s="90" t="s">
        <v>445</v>
      </c>
      <c r="H73" s="90" t="s">
        <v>444</v>
      </c>
      <c r="I73" s="258"/>
      <c r="J73" s="371"/>
      <c r="K73" s="88" t="s">
        <v>113</v>
      </c>
      <c r="L73" s="88">
        <v>0</v>
      </c>
      <c r="M73" s="287"/>
      <c r="N73" s="210" t="s">
        <v>93</v>
      </c>
      <c r="O73" s="210" t="s">
        <v>93</v>
      </c>
      <c r="P73" s="210" t="s">
        <v>93</v>
      </c>
      <c r="Q73" s="210" t="s">
        <v>93</v>
      </c>
      <c r="R73" s="210" t="s">
        <v>93</v>
      </c>
      <c r="S73" s="210" t="s">
        <v>93</v>
      </c>
      <c r="T73" s="210" t="s">
        <v>601</v>
      </c>
      <c r="U73" s="210" t="s">
        <v>601</v>
      </c>
      <c r="V73" s="441" t="s">
        <v>93</v>
      </c>
      <c r="W73" s="442" t="s">
        <v>93</v>
      </c>
      <c r="X73" s="309" t="s">
        <v>93</v>
      </c>
      <c r="Y73" s="310" t="s">
        <v>93</v>
      </c>
      <c r="Z73" s="309" t="s">
        <v>93</v>
      </c>
      <c r="AA73" s="310" t="s">
        <v>93</v>
      </c>
      <c r="AB73" s="309" t="s">
        <v>93</v>
      </c>
      <c r="AC73" s="310" t="s">
        <v>93</v>
      </c>
      <c r="AD73" s="309" t="s">
        <v>93</v>
      </c>
      <c r="AE73" s="310" t="s">
        <v>93</v>
      </c>
      <c r="AF73" s="210" t="s">
        <v>601</v>
      </c>
      <c r="AG73" s="210" t="s">
        <v>601</v>
      </c>
      <c r="AH73" s="210" t="s">
        <v>93</v>
      </c>
      <c r="AI73" s="71" t="s">
        <v>93</v>
      </c>
      <c r="AJ73" s="71" t="s">
        <v>93</v>
      </c>
      <c r="AK73" s="210" t="s">
        <v>93</v>
      </c>
      <c r="AL73" s="441" t="s">
        <v>93</v>
      </c>
      <c r="AM73" s="442" t="s">
        <v>93</v>
      </c>
      <c r="AN73" s="260" t="s">
        <v>93</v>
      </c>
      <c r="AO73" s="260" t="s">
        <v>93</v>
      </c>
      <c r="AP73" s="260" t="s">
        <v>93</v>
      </c>
      <c r="AQ73" s="260" t="s">
        <v>93</v>
      </c>
      <c r="AR73" s="260" t="s">
        <v>667</v>
      </c>
      <c r="AS73" s="404" t="s">
        <v>667</v>
      </c>
    </row>
    <row r="74" spans="1:45" ht="24">
      <c r="A74" s="112">
        <v>73</v>
      </c>
      <c r="B74" s="116"/>
      <c r="C74" s="116"/>
      <c r="D74" s="88">
        <v>831</v>
      </c>
      <c r="E74" s="88" t="s">
        <v>446</v>
      </c>
      <c r="F74" s="83"/>
      <c r="G74" s="100" t="s">
        <v>447</v>
      </c>
      <c r="H74" s="90" t="s">
        <v>448</v>
      </c>
      <c r="I74" s="107"/>
      <c r="J74" s="367"/>
      <c r="K74" s="88" t="s">
        <v>132</v>
      </c>
      <c r="L74" s="88">
        <v>0</v>
      </c>
      <c r="M74" s="116"/>
      <c r="N74" s="192" t="s">
        <v>449</v>
      </c>
      <c r="O74" s="192" t="s">
        <v>449</v>
      </c>
      <c r="P74" s="192" t="s">
        <v>449</v>
      </c>
      <c r="Q74" s="192" t="s">
        <v>449</v>
      </c>
      <c r="R74" s="192" t="s">
        <v>449</v>
      </c>
      <c r="S74" s="192" t="s">
        <v>449</v>
      </c>
      <c r="T74" s="192" t="s">
        <v>891</v>
      </c>
      <c r="U74" s="192" t="s">
        <v>891</v>
      </c>
      <c r="V74" s="431" t="s">
        <v>449</v>
      </c>
      <c r="W74" s="432" t="s">
        <v>449</v>
      </c>
      <c r="X74" s="294" t="s">
        <v>449</v>
      </c>
      <c r="Y74" s="295" t="s">
        <v>449</v>
      </c>
      <c r="Z74" s="294" t="s">
        <v>449</v>
      </c>
      <c r="AA74" s="295" t="s">
        <v>449</v>
      </c>
      <c r="AB74" s="294" t="s">
        <v>449</v>
      </c>
      <c r="AC74" s="295" t="s">
        <v>449</v>
      </c>
      <c r="AD74" s="294" t="s">
        <v>449</v>
      </c>
      <c r="AE74" s="295" t="s">
        <v>449</v>
      </c>
      <c r="AF74" s="192" t="s">
        <v>449</v>
      </c>
      <c r="AG74" s="192" t="s">
        <v>449</v>
      </c>
      <c r="AH74" s="192" t="s">
        <v>449</v>
      </c>
      <c r="AI74" s="71" t="s">
        <v>93</v>
      </c>
      <c r="AJ74" s="71" t="s">
        <v>93</v>
      </c>
      <c r="AK74" s="192" t="s">
        <v>449</v>
      </c>
      <c r="AL74" s="431" t="s">
        <v>449</v>
      </c>
      <c r="AM74" s="432" t="s">
        <v>449</v>
      </c>
      <c r="AN74" s="259" t="s">
        <v>449</v>
      </c>
      <c r="AO74" s="259" t="s">
        <v>449</v>
      </c>
      <c r="AP74" s="260" t="s">
        <v>93</v>
      </c>
      <c r="AQ74" s="260" t="s">
        <v>93</v>
      </c>
      <c r="AR74" s="260"/>
      <c r="AS74" s="405"/>
    </row>
    <row r="75" spans="1:45" ht="48">
      <c r="A75" s="112">
        <v>74</v>
      </c>
      <c r="B75" s="116"/>
      <c r="C75" s="116"/>
      <c r="D75" s="88">
        <v>839</v>
      </c>
      <c r="E75" s="88" t="s">
        <v>446</v>
      </c>
      <c r="F75" s="83"/>
      <c r="G75" s="100" t="s">
        <v>450</v>
      </c>
      <c r="H75" s="90" t="s">
        <v>451</v>
      </c>
      <c r="I75" s="107"/>
      <c r="J75" s="367"/>
      <c r="K75" s="88" t="s">
        <v>132</v>
      </c>
      <c r="L75" s="88">
        <v>0</v>
      </c>
      <c r="M75" s="116"/>
      <c r="N75" s="192" t="s">
        <v>452</v>
      </c>
      <c r="O75" s="192" t="s">
        <v>452</v>
      </c>
      <c r="P75" s="192" t="s">
        <v>452</v>
      </c>
      <c r="Q75" s="192" t="s">
        <v>452</v>
      </c>
      <c r="R75" s="192" t="s">
        <v>452</v>
      </c>
      <c r="S75" s="192" t="s">
        <v>452</v>
      </c>
      <c r="T75" s="192" t="s">
        <v>892</v>
      </c>
      <c r="U75" s="192" t="s">
        <v>892</v>
      </c>
      <c r="V75" s="431" t="s">
        <v>452</v>
      </c>
      <c r="W75" s="432" t="s">
        <v>452</v>
      </c>
      <c r="X75" s="294" t="s">
        <v>452</v>
      </c>
      <c r="Y75" s="295" t="s">
        <v>452</v>
      </c>
      <c r="Z75" s="294" t="s">
        <v>452</v>
      </c>
      <c r="AA75" s="295" t="s">
        <v>452</v>
      </c>
      <c r="AB75" s="294" t="s">
        <v>452</v>
      </c>
      <c r="AC75" s="295" t="s">
        <v>452</v>
      </c>
      <c r="AD75" s="294" t="s">
        <v>452</v>
      </c>
      <c r="AE75" s="295" t="s">
        <v>452</v>
      </c>
      <c r="AF75" s="192" t="s">
        <v>452</v>
      </c>
      <c r="AG75" s="192" t="s">
        <v>452</v>
      </c>
      <c r="AH75" s="192" t="s">
        <v>452</v>
      </c>
      <c r="AI75" s="85"/>
      <c r="AJ75" s="71" t="s">
        <v>893</v>
      </c>
      <c r="AK75" s="192" t="s">
        <v>452</v>
      </c>
      <c r="AL75" s="431" t="s">
        <v>452</v>
      </c>
      <c r="AM75" s="432" t="s">
        <v>452</v>
      </c>
      <c r="AN75" s="259" t="s">
        <v>452</v>
      </c>
      <c r="AO75" s="259" t="s">
        <v>452</v>
      </c>
      <c r="AP75" s="259" t="s">
        <v>449</v>
      </c>
      <c r="AQ75" s="259" t="s">
        <v>449</v>
      </c>
      <c r="AR75" s="259"/>
      <c r="AS75" s="401"/>
    </row>
    <row r="76" spans="1:45" ht="240">
      <c r="A76" s="112">
        <v>75</v>
      </c>
      <c r="B76" s="74"/>
      <c r="C76" s="74"/>
      <c r="D76" s="28">
        <v>847</v>
      </c>
      <c r="E76" s="28" t="s">
        <v>453</v>
      </c>
      <c r="F76" s="69" t="s">
        <v>454</v>
      </c>
      <c r="G76" s="49" t="s">
        <v>455</v>
      </c>
      <c r="H76" s="49" t="s">
        <v>894</v>
      </c>
      <c r="I76" s="49" t="s">
        <v>468</v>
      </c>
      <c r="J76" s="370" t="s">
        <v>458</v>
      </c>
      <c r="K76" s="28" t="s">
        <v>113</v>
      </c>
      <c r="L76" s="28">
        <v>1</v>
      </c>
      <c r="M76" s="74" t="s">
        <v>101</v>
      </c>
      <c r="N76" s="4" t="s">
        <v>895</v>
      </c>
      <c r="O76" s="4" t="s">
        <v>975</v>
      </c>
      <c r="P76" s="4" t="s">
        <v>895</v>
      </c>
      <c r="Q76" s="4" t="s">
        <v>975</v>
      </c>
      <c r="R76" s="4" t="s">
        <v>895</v>
      </c>
      <c r="S76" s="4" t="s">
        <v>895</v>
      </c>
      <c r="T76" s="4" t="s">
        <v>896</v>
      </c>
      <c r="U76" s="4" t="s">
        <v>897</v>
      </c>
      <c r="V76" s="434" t="s">
        <v>898</v>
      </c>
      <c r="W76" s="435" t="s">
        <v>899</v>
      </c>
      <c r="X76" s="298" t="s">
        <v>898</v>
      </c>
      <c r="Y76" s="299" t="s">
        <v>899</v>
      </c>
      <c r="Z76" s="298" t="s">
        <v>900</v>
      </c>
      <c r="AA76" s="299" t="s">
        <v>900</v>
      </c>
      <c r="AB76" s="298" t="s">
        <v>901</v>
      </c>
      <c r="AC76" s="299" t="s">
        <v>901</v>
      </c>
      <c r="AD76" s="298" t="s">
        <v>901</v>
      </c>
      <c r="AE76" s="299" t="s">
        <v>901</v>
      </c>
      <c r="AF76" s="4" t="s">
        <v>902</v>
      </c>
      <c r="AG76" s="4" t="s">
        <v>902</v>
      </c>
      <c r="AH76" s="4" t="s">
        <v>902</v>
      </c>
      <c r="AI76" s="71" t="s">
        <v>93</v>
      </c>
      <c r="AJ76" s="258"/>
      <c r="AK76" s="4" t="s">
        <v>902</v>
      </c>
      <c r="AL76" s="434" t="s">
        <v>903</v>
      </c>
      <c r="AM76" s="435" t="s">
        <v>904</v>
      </c>
      <c r="AN76" s="4" t="s">
        <v>905</v>
      </c>
      <c r="AO76" s="4" t="s">
        <v>905</v>
      </c>
      <c r="AP76" s="259" t="s">
        <v>452</v>
      </c>
      <c r="AQ76" s="259" t="s">
        <v>452</v>
      </c>
      <c r="AR76" s="259"/>
      <c r="AS76" s="401"/>
    </row>
    <row r="77" spans="1:45" ht="276">
      <c r="A77" s="112">
        <v>76</v>
      </c>
      <c r="B77" s="72"/>
      <c r="C77" s="72"/>
      <c r="D77" s="28">
        <v>848</v>
      </c>
      <c r="E77" s="28" t="s">
        <v>453</v>
      </c>
      <c r="F77" s="69" t="s">
        <v>906</v>
      </c>
      <c r="G77" s="49" t="s">
        <v>461</v>
      </c>
      <c r="H77" s="49" t="s">
        <v>907</v>
      </c>
      <c r="I77" s="71" t="s">
        <v>468</v>
      </c>
      <c r="J77" s="370" t="s">
        <v>463</v>
      </c>
      <c r="K77" s="28" t="s">
        <v>113</v>
      </c>
      <c r="L77" s="28">
        <v>1</v>
      </c>
      <c r="M77" s="74" t="s">
        <v>101</v>
      </c>
      <c r="N77" s="4" t="s">
        <v>909</v>
      </c>
      <c r="O77" s="4" t="s">
        <v>910</v>
      </c>
      <c r="P77" s="4" t="s">
        <v>909</v>
      </c>
      <c r="Q77" s="4" t="s">
        <v>910</v>
      </c>
      <c r="R77" s="298" t="s">
        <v>908</v>
      </c>
      <c r="S77" s="299" t="s">
        <v>908</v>
      </c>
      <c r="T77" s="4" t="s">
        <v>909</v>
      </c>
      <c r="U77" s="4" t="s">
        <v>910</v>
      </c>
      <c r="V77" s="434" t="s">
        <v>908</v>
      </c>
      <c r="W77" s="435" t="s">
        <v>908</v>
      </c>
      <c r="X77" s="311" t="s">
        <v>908</v>
      </c>
      <c r="Y77" s="306" t="s">
        <v>908</v>
      </c>
      <c r="Z77" s="311" t="s">
        <v>908</v>
      </c>
      <c r="AA77" s="306" t="s">
        <v>908</v>
      </c>
      <c r="AB77" s="311" t="s">
        <v>908</v>
      </c>
      <c r="AC77" s="306" t="s">
        <v>908</v>
      </c>
      <c r="AD77" s="311" t="s">
        <v>908</v>
      </c>
      <c r="AE77" s="306" t="s">
        <v>908</v>
      </c>
      <c r="AF77" s="252" t="s">
        <v>911</v>
      </c>
      <c r="AG77" s="252" t="s">
        <v>911</v>
      </c>
      <c r="AH77" s="4" t="s">
        <v>912</v>
      </c>
      <c r="AI77" s="259" t="s">
        <v>131</v>
      </c>
      <c r="AJ77" s="71" t="s">
        <v>93</v>
      </c>
      <c r="AK77" s="4" t="s">
        <v>912</v>
      </c>
      <c r="AL77" s="434" t="s">
        <v>913</v>
      </c>
      <c r="AM77" s="435" t="s">
        <v>913</v>
      </c>
      <c r="AN77" s="4" t="s">
        <v>914</v>
      </c>
      <c r="AO77" s="4" t="s">
        <v>915</v>
      </c>
      <c r="AP77" s="4" t="s">
        <v>905</v>
      </c>
      <c r="AQ77" s="4" t="s">
        <v>905</v>
      </c>
      <c r="AR77" s="106" t="s">
        <v>916</v>
      </c>
      <c r="AS77" s="361" t="s">
        <v>916</v>
      </c>
    </row>
    <row r="78" spans="1:45" ht="312">
      <c r="A78" s="112">
        <v>77</v>
      </c>
      <c r="B78" s="74"/>
      <c r="C78" s="74"/>
      <c r="D78" s="28">
        <v>849</v>
      </c>
      <c r="E78" s="28" t="s">
        <v>453</v>
      </c>
      <c r="F78" s="455" t="s">
        <v>917</v>
      </c>
      <c r="G78" s="49" t="s">
        <v>466</v>
      </c>
      <c r="H78" s="49" t="s">
        <v>918</v>
      </c>
      <c r="I78" s="71" t="s">
        <v>468</v>
      </c>
      <c r="J78" s="370" t="s">
        <v>469</v>
      </c>
      <c r="K78" s="28" t="s">
        <v>113</v>
      </c>
      <c r="L78" s="28">
        <v>1</v>
      </c>
      <c r="M78" s="74" t="s">
        <v>101</v>
      </c>
      <c r="N78" s="4" t="s">
        <v>920</v>
      </c>
      <c r="O78" s="4" t="s">
        <v>920</v>
      </c>
      <c r="P78" s="4" t="s">
        <v>920</v>
      </c>
      <c r="Q78" s="4" t="s">
        <v>920</v>
      </c>
      <c r="R78" s="298" t="s">
        <v>919</v>
      </c>
      <c r="S78" s="299" t="s">
        <v>919</v>
      </c>
      <c r="T78" s="4" t="s">
        <v>920</v>
      </c>
      <c r="U78" s="4" t="s">
        <v>920</v>
      </c>
      <c r="V78" s="434" t="s">
        <v>921</v>
      </c>
      <c r="W78" s="435" t="s">
        <v>921</v>
      </c>
      <c r="X78" s="298" t="s">
        <v>921</v>
      </c>
      <c r="Y78" s="299" t="s">
        <v>921</v>
      </c>
      <c r="Z78" s="298" t="s">
        <v>922</v>
      </c>
      <c r="AA78" s="299" t="s">
        <v>922</v>
      </c>
      <c r="AB78" s="298" t="s">
        <v>922</v>
      </c>
      <c r="AC78" s="299" t="s">
        <v>922</v>
      </c>
      <c r="AD78" s="298" t="s">
        <v>922</v>
      </c>
      <c r="AE78" s="299" t="s">
        <v>922</v>
      </c>
      <c r="AF78" s="4" t="s">
        <v>923</v>
      </c>
      <c r="AG78" s="4" t="s">
        <v>923</v>
      </c>
      <c r="AH78" s="4" t="s">
        <v>923</v>
      </c>
      <c r="AI78" s="71" t="s">
        <v>924</v>
      </c>
      <c r="AJ78" s="258" t="s">
        <v>131</v>
      </c>
      <c r="AK78" s="4" t="s">
        <v>923</v>
      </c>
      <c r="AL78" s="434" t="s">
        <v>925</v>
      </c>
      <c r="AM78" s="435" t="s">
        <v>925</v>
      </c>
      <c r="AN78" s="4" t="s">
        <v>926</v>
      </c>
      <c r="AO78" s="4" t="s">
        <v>926</v>
      </c>
      <c r="AP78" s="4" t="s">
        <v>927</v>
      </c>
      <c r="AQ78" s="4" t="s">
        <v>928</v>
      </c>
      <c r="AR78" s="106" t="s">
        <v>929</v>
      </c>
      <c r="AS78" s="361" t="s">
        <v>930</v>
      </c>
    </row>
    <row r="79" spans="1:45" ht="204">
      <c r="A79" s="112">
        <v>78</v>
      </c>
      <c r="B79" s="74"/>
      <c r="C79" s="74"/>
      <c r="D79" s="28">
        <v>850</v>
      </c>
      <c r="E79" s="28" t="s">
        <v>453</v>
      </c>
      <c r="F79" s="69" t="s">
        <v>471</v>
      </c>
      <c r="G79" s="49" t="s">
        <v>472</v>
      </c>
      <c r="H79" s="49" t="s">
        <v>473</v>
      </c>
      <c r="I79" s="71"/>
      <c r="J79" s="370" t="s">
        <v>475</v>
      </c>
      <c r="K79" s="28" t="s">
        <v>113</v>
      </c>
      <c r="L79" s="28">
        <v>0</v>
      </c>
      <c r="M79" s="74" t="s">
        <v>101</v>
      </c>
      <c r="N79" s="296" t="s">
        <v>601</v>
      </c>
      <c r="O79" s="4" t="s">
        <v>93</v>
      </c>
      <c r="P79" s="296" t="s">
        <v>601</v>
      </c>
      <c r="Q79" s="4" t="s">
        <v>93</v>
      </c>
      <c r="R79" s="294" t="s">
        <v>93</v>
      </c>
      <c r="S79" s="295" t="s">
        <v>93</v>
      </c>
      <c r="T79" s="296" t="s">
        <v>601</v>
      </c>
      <c r="U79" s="4" t="s">
        <v>601</v>
      </c>
      <c r="V79" s="436" t="s">
        <v>618</v>
      </c>
      <c r="W79" s="437" t="s">
        <v>618</v>
      </c>
      <c r="X79" s="300" t="s">
        <v>618</v>
      </c>
      <c r="Y79" s="301" t="s">
        <v>618</v>
      </c>
      <c r="Z79" s="300" t="s">
        <v>618</v>
      </c>
      <c r="AA79" s="301" t="s">
        <v>618</v>
      </c>
      <c r="AB79" s="300" t="s">
        <v>618</v>
      </c>
      <c r="AC79" s="301" t="s">
        <v>618</v>
      </c>
      <c r="AD79" s="300" t="s">
        <v>618</v>
      </c>
      <c r="AE79" s="301" t="s">
        <v>618</v>
      </c>
      <c r="AF79" s="192" t="s">
        <v>601</v>
      </c>
      <c r="AG79" s="192" t="s">
        <v>601</v>
      </c>
      <c r="AH79" s="71" t="s">
        <v>618</v>
      </c>
      <c r="AI79" s="4" t="s">
        <v>931</v>
      </c>
      <c r="AJ79" s="71" t="s">
        <v>924</v>
      </c>
      <c r="AK79" s="193" t="s">
        <v>618</v>
      </c>
      <c r="AL79" s="434" t="s">
        <v>476</v>
      </c>
      <c r="AM79" s="437" t="s">
        <v>93</v>
      </c>
      <c r="AN79" s="49" t="s">
        <v>932</v>
      </c>
      <c r="AO79" s="193" t="s">
        <v>618</v>
      </c>
      <c r="AP79" s="4" t="s">
        <v>926</v>
      </c>
      <c r="AQ79" s="4" t="s">
        <v>926</v>
      </c>
      <c r="AR79" s="106" t="s">
        <v>933</v>
      </c>
      <c r="AS79" s="361" t="s">
        <v>933</v>
      </c>
    </row>
    <row r="80" spans="1:45" ht="48">
      <c r="A80" s="112">
        <v>79</v>
      </c>
      <c r="B80" s="116"/>
      <c r="C80" s="116"/>
      <c r="D80" s="88">
        <v>851</v>
      </c>
      <c r="E80" s="88" t="s">
        <v>133</v>
      </c>
      <c r="F80" s="83"/>
      <c r="G80" s="269" t="s">
        <v>477</v>
      </c>
      <c r="H80" s="90" t="s">
        <v>110</v>
      </c>
      <c r="I80" s="107"/>
      <c r="J80" s="367"/>
      <c r="K80" s="286"/>
      <c r="L80" s="285">
        <v>0</v>
      </c>
      <c r="M80" s="116"/>
      <c r="N80" s="192" t="s">
        <v>93</v>
      </c>
      <c r="O80" s="192" t="s">
        <v>93</v>
      </c>
      <c r="P80" s="192" t="s">
        <v>93</v>
      </c>
      <c r="Q80" s="192" t="s">
        <v>93</v>
      </c>
      <c r="R80" s="192" t="s">
        <v>93</v>
      </c>
      <c r="S80" s="192" t="s">
        <v>93</v>
      </c>
      <c r="T80" s="192" t="s">
        <v>601</v>
      </c>
      <c r="U80" s="192" t="s">
        <v>601</v>
      </c>
      <c r="V80" s="436" t="s">
        <v>618</v>
      </c>
      <c r="W80" s="437" t="s">
        <v>618</v>
      </c>
      <c r="X80" s="300" t="s">
        <v>618</v>
      </c>
      <c r="Y80" s="301" t="s">
        <v>618</v>
      </c>
      <c r="Z80" s="300" t="s">
        <v>618</v>
      </c>
      <c r="AA80" s="301" t="s">
        <v>618</v>
      </c>
      <c r="AB80" s="300" t="s">
        <v>618</v>
      </c>
      <c r="AC80" s="301" t="s">
        <v>618</v>
      </c>
      <c r="AD80" s="300" t="s">
        <v>618</v>
      </c>
      <c r="AE80" s="301" t="s">
        <v>618</v>
      </c>
      <c r="AF80" s="193" t="s">
        <v>601</v>
      </c>
      <c r="AG80" s="193" t="s">
        <v>601</v>
      </c>
      <c r="AH80" s="193" t="s">
        <v>618</v>
      </c>
      <c r="AI80" s="4" t="s">
        <v>934</v>
      </c>
      <c r="AJ80" s="4" t="s">
        <v>931</v>
      </c>
      <c r="AK80" s="193" t="s">
        <v>618</v>
      </c>
      <c r="AL80" s="436" t="s">
        <v>618</v>
      </c>
      <c r="AM80" s="437" t="s">
        <v>618</v>
      </c>
      <c r="AN80" s="107" t="s">
        <v>935</v>
      </c>
      <c r="AO80" s="107" t="s">
        <v>618</v>
      </c>
      <c r="AP80" s="71" t="s">
        <v>93</v>
      </c>
      <c r="AQ80" s="71" t="s">
        <v>93</v>
      </c>
      <c r="AR80" s="106" t="s">
        <v>667</v>
      </c>
      <c r="AS80" s="361" t="s">
        <v>667</v>
      </c>
    </row>
    <row r="81" spans="1:45" ht="48">
      <c r="A81" s="112">
        <v>80</v>
      </c>
      <c r="B81" s="116"/>
      <c r="C81" s="116"/>
      <c r="D81" s="88">
        <v>852</v>
      </c>
      <c r="E81" s="88" t="s">
        <v>115</v>
      </c>
      <c r="F81" s="83"/>
      <c r="G81" s="90" t="s">
        <v>478</v>
      </c>
      <c r="H81" s="90" t="s">
        <v>479</v>
      </c>
      <c r="I81" s="258"/>
      <c r="J81" s="371"/>
      <c r="K81" s="107"/>
      <c r="L81" s="287">
        <v>0</v>
      </c>
      <c r="M81" s="287"/>
      <c r="N81" s="192" t="s">
        <v>93</v>
      </c>
      <c r="O81" s="192" t="s">
        <v>93</v>
      </c>
      <c r="P81" s="192" t="s">
        <v>93</v>
      </c>
      <c r="Q81" s="192" t="s">
        <v>93</v>
      </c>
      <c r="R81" s="192" t="s">
        <v>93</v>
      </c>
      <c r="S81" s="192" t="s">
        <v>93</v>
      </c>
      <c r="T81" s="192" t="s">
        <v>601</v>
      </c>
      <c r="U81" s="192" t="s">
        <v>601</v>
      </c>
      <c r="V81" s="436" t="s">
        <v>618</v>
      </c>
      <c r="W81" s="437" t="s">
        <v>618</v>
      </c>
      <c r="X81" s="300" t="s">
        <v>618</v>
      </c>
      <c r="Y81" s="301" t="s">
        <v>618</v>
      </c>
      <c r="Z81" s="300" t="s">
        <v>618</v>
      </c>
      <c r="AA81" s="301" t="s">
        <v>618</v>
      </c>
      <c r="AB81" s="300" t="s">
        <v>618</v>
      </c>
      <c r="AC81" s="301" t="s">
        <v>618</v>
      </c>
      <c r="AD81" s="300" t="s">
        <v>618</v>
      </c>
      <c r="AE81" s="301" t="s">
        <v>618</v>
      </c>
      <c r="AF81" s="193" t="s">
        <v>601</v>
      </c>
      <c r="AG81" s="193" t="s">
        <v>601</v>
      </c>
      <c r="AH81" s="193" t="s">
        <v>618</v>
      </c>
      <c r="AI81" s="71" t="s">
        <v>936</v>
      </c>
      <c r="AJ81" s="4" t="s">
        <v>934</v>
      </c>
      <c r="AK81" s="193" t="s">
        <v>618</v>
      </c>
      <c r="AL81" s="436" t="s">
        <v>93</v>
      </c>
      <c r="AM81" s="437" t="s">
        <v>93</v>
      </c>
      <c r="AN81" s="107" t="s">
        <v>890</v>
      </c>
      <c r="AO81" s="107" t="s">
        <v>618</v>
      </c>
      <c r="AP81" s="107" t="s">
        <v>93</v>
      </c>
      <c r="AQ81" s="107" t="s">
        <v>93</v>
      </c>
      <c r="AR81" s="107"/>
      <c r="AS81" s="396"/>
    </row>
    <row r="82" spans="1:45" ht="126.75" customHeight="1">
      <c r="A82" s="112">
        <v>81</v>
      </c>
      <c r="B82" s="108"/>
      <c r="C82" s="108"/>
      <c r="D82" s="88">
        <v>857</v>
      </c>
      <c r="E82" s="88" t="s">
        <v>480</v>
      </c>
      <c r="F82" s="83"/>
      <c r="G82" s="90" t="s">
        <v>481</v>
      </c>
      <c r="H82" s="90" t="s">
        <v>479</v>
      </c>
      <c r="I82" s="288"/>
      <c r="J82" s="371"/>
      <c r="K82" s="88" t="s">
        <v>3</v>
      </c>
      <c r="L82" s="88">
        <v>0</v>
      </c>
      <c r="M82" s="287"/>
      <c r="N82" s="192" t="s">
        <v>93</v>
      </c>
      <c r="O82" s="192" t="s">
        <v>93</v>
      </c>
      <c r="P82" s="192" t="s">
        <v>93</v>
      </c>
      <c r="Q82" s="192" t="s">
        <v>93</v>
      </c>
      <c r="R82" s="192" t="s">
        <v>93</v>
      </c>
      <c r="S82" s="192" t="s">
        <v>93</v>
      </c>
      <c r="T82" s="192" t="s">
        <v>601</v>
      </c>
      <c r="U82" s="192" t="s">
        <v>601</v>
      </c>
      <c r="V82" s="436" t="s">
        <v>618</v>
      </c>
      <c r="W82" s="437" t="s">
        <v>618</v>
      </c>
      <c r="X82" s="300" t="s">
        <v>618</v>
      </c>
      <c r="Y82" s="301" t="s">
        <v>618</v>
      </c>
      <c r="Z82" s="300" t="s">
        <v>618</v>
      </c>
      <c r="AA82" s="301" t="s">
        <v>618</v>
      </c>
      <c r="AB82" s="300" t="s">
        <v>618</v>
      </c>
      <c r="AC82" s="301" t="s">
        <v>618</v>
      </c>
      <c r="AD82" s="300" t="s">
        <v>618</v>
      </c>
      <c r="AE82" s="301" t="s">
        <v>618</v>
      </c>
      <c r="AF82" s="193" t="s">
        <v>601</v>
      </c>
      <c r="AG82" s="193" t="s">
        <v>601</v>
      </c>
      <c r="AH82" s="193" t="s">
        <v>618</v>
      </c>
      <c r="AI82" s="71" t="s">
        <v>937</v>
      </c>
      <c r="AJ82" s="71" t="s">
        <v>936</v>
      </c>
      <c r="AK82" s="193" t="s">
        <v>618</v>
      </c>
      <c r="AL82" s="436" t="s">
        <v>93</v>
      </c>
      <c r="AM82" s="437" t="s">
        <v>93</v>
      </c>
      <c r="AN82" s="107" t="s">
        <v>890</v>
      </c>
      <c r="AO82" s="107" t="s">
        <v>618</v>
      </c>
      <c r="AP82" s="107" t="s">
        <v>93</v>
      </c>
      <c r="AQ82" s="107" t="s">
        <v>93</v>
      </c>
      <c r="AR82" s="108" t="s">
        <v>667</v>
      </c>
      <c r="AS82" s="405" t="s">
        <v>667</v>
      </c>
    </row>
    <row r="83" spans="1:45" ht="158.25" customHeight="1">
      <c r="A83" s="112">
        <v>82</v>
      </c>
      <c r="B83" s="108"/>
      <c r="C83" s="108"/>
      <c r="D83" s="88">
        <v>869</v>
      </c>
      <c r="E83" s="88" t="s">
        <v>275</v>
      </c>
      <c r="F83" s="83"/>
      <c r="G83" s="269" t="s">
        <v>482</v>
      </c>
      <c r="H83" s="90" t="s">
        <v>110</v>
      </c>
      <c r="I83" s="288"/>
      <c r="J83" s="371"/>
      <c r="K83" s="88"/>
      <c r="L83" s="88">
        <v>0</v>
      </c>
      <c r="M83" s="287"/>
      <c r="N83" s="192" t="s">
        <v>93</v>
      </c>
      <c r="O83" s="192" t="s">
        <v>93</v>
      </c>
      <c r="P83" s="192" t="s">
        <v>93</v>
      </c>
      <c r="Q83" s="192" t="s">
        <v>93</v>
      </c>
      <c r="R83" s="192" t="s">
        <v>93</v>
      </c>
      <c r="S83" s="192" t="s">
        <v>93</v>
      </c>
      <c r="T83" s="192" t="s">
        <v>601</v>
      </c>
      <c r="U83" s="192" t="s">
        <v>601</v>
      </c>
      <c r="V83" s="441" t="s">
        <v>618</v>
      </c>
      <c r="W83" s="442" t="s">
        <v>618</v>
      </c>
      <c r="X83" s="309" t="s">
        <v>618</v>
      </c>
      <c r="Y83" s="310" t="s">
        <v>618</v>
      </c>
      <c r="Z83" s="309" t="s">
        <v>618</v>
      </c>
      <c r="AA83" s="310" t="s">
        <v>618</v>
      </c>
      <c r="AB83" s="309" t="s">
        <v>618</v>
      </c>
      <c r="AC83" s="310" t="s">
        <v>618</v>
      </c>
      <c r="AD83" s="309" t="s">
        <v>618</v>
      </c>
      <c r="AE83" s="310" t="s">
        <v>618</v>
      </c>
      <c r="AF83" s="210" t="s">
        <v>601</v>
      </c>
      <c r="AG83" s="210" t="s">
        <v>601</v>
      </c>
      <c r="AH83" s="210" t="s">
        <v>618</v>
      </c>
      <c r="AI83" s="4" t="s">
        <v>618</v>
      </c>
      <c r="AJ83" s="71" t="s">
        <v>937</v>
      </c>
      <c r="AK83" s="210" t="s">
        <v>618</v>
      </c>
      <c r="AL83" s="436" t="s">
        <v>93</v>
      </c>
      <c r="AM83" s="437" t="s">
        <v>93</v>
      </c>
      <c r="AN83" s="91" t="s">
        <v>890</v>
      </c>
      <c r="AO83" s="260" t="s">
        <v>618</v>
      </c>
      <c r="AP83" s="107" t="s">
        <v>93</v>
      </c>
      <c r="AQ83" s="107" t="s">
        <v>93</v>
      </c>
      <c r="AR83" s="108" t="s">
        <v>667</v>
      </c>
      <c r="AS83" s="405" t="s">
        <v>667</v>
      </c>
    </row>
    <row r="84" spans="1:45" ht="158.25" customHeight="1">
      <c r="A84" s="112">
        <v>83</v>
      </c>
      <c r="B84" s="98" t="s">
        <v>3</v>
      </c>
      <c r="C84" s="98"/>
      <c r="D84" s="28">
        <v>873</v>
      </c>
      <c r="E84" s="28">
        <v>9</v>
      </c>
      <c r="F84" s="78"/>
      <c r="G84" s="49" t="s">
        <v>483</v>
      </c>
      <c r="H84" s="49" t="s">
        <v>484</v>
      </c>
      <c r="I84" s="49"/>
      <c r="J84" s="365"/>
      <c r="K84" s="28" t="s">
        <v>45</v>
      </c>
      <c r="L84" s="28">
        <v>1</v>
      </c>
      <c r="M84" s="98" t="s">
        <v>101</v>
      </c>
      <c r="N84" s="70" t="s">
        <v>485</v>
      </c>
      <c r="O84" s="70" t="s">
        <v>485</v>
      </c>
      <c r="P84" s="70" t="s">
        <v>485</v>
      </c>
      <c r="Q84" s="70" t="s">
        <v>485</v>
      </c>
      <c r="R84" s="70" t="s">
        <v>485</v>
      </c>
      <c r="S84" s="70" t="s">
        <v>485</v>
      </c>
      <c r="T84" s="70" t="s">
        <v>938</v>
      </c>
      <c r="U84" s="70" t="s">
        <v>938</v>
      </c>
      <c r="V84" s="434" t="s">
        <v>485</v>
      </c>
      <c r="W84" s="435" t="s">
        <v>485</v>
      </c>
      <c r="X84" s="298" t="s">
        <v>485</v>
      </c>
      <c r="Y84" s="299" t="s">
        <v>485</v>
      </c>
      <c r="Z84" s="298" t="s">
        <v>485</v>
      </c>
      <c r="AA84" s="299" t="s">
        <v>485</v>
      </c>
      <c r="AB84" s="298" t="s">
        <v>485</v>
      </c>
      <c r="AC84" s="299" t="s">
        <v>485</v>
      </c>
      <c r="AD84" s="298" t="s">
        <v>485</v>
      </c>
      <c r="AE84" s="299" t="s">
        <v>485</v>
      </c>
      <c r="AF84" s="70" t="s">
        <v>485</v>
      </c>
      <c r="AG84" s="70" t="s">
        <v>485</v>
      </c>
      <c r="AH84" s="70" t="s">
        <v>485</v>
      </c>
      <c r="AI84" s="71" t="s">
        <v>939</v>
      </c>
      <c r="AJ84" s="4" t="s">
        <v>618</v>
      </c>
      <c r="AK84" s="70" t="s">
        <v>485</v>
      </c>
      <c r="AL84" s="434" t="s">
        <v>485</v>
      </c>
      <c r="AM84" s="435" t="s">
        <v>485</v>
      </c>
      <c r="AN84" s="70" t="s">
        <v>940</v>
      </c>
      <c r="AO84" s="70" t="s">
        <v>940</v>
      </c>
      <c r="AP84" s="260" t="s">
        <v>93</v>
      </c>
      <c r="AQ84" s="260" t="s">
        <v>93</v>
      </c>
      <c r="AR84" s="260"/>
      <c r="AS84" s="405"/>
    </row>
    <row r="85" spans="1:45" ht="48">
      <c r="A85" s="112">
        <v>84</v>
      </c>
      <c r="B85" s="87"/>
      <c r="C85" s="87"/>
      <c r="D85" s="88">
        <v>874</v>
      </c>
      <c r="E85" s="88" t="s">
        <v>487</v>
      </c>
      <c r="F85" s="89"/>
      <c r="G85" s="90" t="s">
        <v>488</v>
      </c>
      <c r="H85" s="90" t="s">
        <v>489</v>
      </c>
      <c r="I85" s="90"/>
      <c r="J85" s="366"/>
      <c r="K85" s="88" t="s">
        <v>132</v>
      </c>
      <c r="L85" s="88">
        <v>0</v>
      </c>
      <c r="M85" s="117" t="s">
        <v>3</v>
      </c>
      <c r="N85" s="184" t="s">
        <v>131</v>
      </c>
      <c r="O85" s="184" t="s">
        <v>131</v>
      </c>
      <c r="P85" s="184" t="s">
        <v>131</v>
      </c>
      <c r="Q85" s="184" t="s">
        <v>131</v>
      </c>
      <c r="R85" s="184" t="s">
        <v>131</v>
      </c>
      <c r="S85" s="184" t="s">
        <v>131</v>
      </c>
      <c r="T85" s="184" t="s">
        <v>634</v>
      </c>
      <c r="U85" s="184" t="s">
        <v>634</v>
      </c>
      <c r="V85" s="436" t="s">
        <v>131</v>
      </c>
      <c r="W85" s="437" t="s">
        <v>131</v>
      </c>
      <c r="X85" s="300" t="s">
        <v>131</v>
      </c>
      <c r="Y85" s="301" t="s">
        <v>131</v>
      </c>
      <c r="Z85" s="300" t="s">
        <v>131</v>
      </c>
      <c r="AA85" s="301" t="s">
        <v>131</v>
      </c>
      <c r="AB85" s="300" t="s">
        <v>131</v>
      </c>
      <c r="AC85" s="301" t="s">
        <v>131</v>
      </c>
      <c r="AD85" s="300" t="s">
        <v>131</v>
      </c>
      <c r="AE85" s="301" t="s">
        <v>131</v>
      </c>
      <c r="AF85" s="184" t="s">
        <v>131</v>
      </c>
      <c r="AG85" s="184" t="s">
        <v>131</v>
      </c>
      <c r="AH85" s="184" t="s">
        <v>131</v>
      </c>
      <c r="AI85" s="259" t="s">
        <v>618</v>
      </c>
      <c r="AJ85" s="71" t="s">
        <v>939</v>
      </c>
      <c r="AK85" s="184" t="s">
        <v>131</v>
      </c>
      <c r="AL85" s="436" t="s">
        <v>131</v>
      </c>
      <c r="AM85" s="437" t="s">
        <v>131</v>
      </c>
      <c r="AN85" s="225" t="s">
        <v>131</v>
      </c>
      <c r="AO85" s="225" t="s">
        <v>131</v>
      </c>
      <c r="AP85" s="70" t="s">
        <v>940</v>
      </c>
      <c r="AQ85" s="70" t="s">
        <v>940</v>
      </c>
      <c r="AR85" s="106" t="s">
        <v>941</v>
      </c>
      <c r="AS85" s="361" t="s">
        <v>941</v>
      </c>
    </row>
    <row r="86" spans="1:45" ht="24">
      <c r="A86" s="112">
        <v>85</v>
      </c>
      <c r="B86" s="116"/>
      <c r="C86" s="116"/>
      <c r="D86" s="88">
        <v>879</v>
      </c>
      <c r="E86" s="88" t="s">
        <v>95</v>
      </c>
      <c r="F86" s="83"/>
      <c r="G86" s="90" t="s">
        <v>490</v>
      </c>
      <c r="H86" s="90" t="s">
        <v>491</v>
      </c>
      <c r="I86" s="107"/>
      <c r="J86" s="367"/>
      <c r="K86" s="88" t="s">
        <v>3</v>
      </c>
      <c r="L86" s="88">
        <v>0</v>
      </c>
      <c r="M86" s="116"/>
      <c r="N86" s="193" t="s">
        <v>93</v>
      </c>
      <c r="O86" s="193" t="s">
        <v>93</v>
      </c>
      <c r="P86" s="193" t="s">
        <v>93</v>
      </c>
      <c r="Q86" s="193" t="s">
        <v>93</v>
      </c>
      <c r="R86" s="193" t="s">
        <v>93</v>
      </c>
      <c r="S86" s="193" t="s">
        <v>93</v>
      </c>
      <c r="T86" s="193" t="s">
        <v>601</v>
      </c>
      <c r="U86" s="193" t="s">
        <v>601</v>
      </c>
      <c r="V86" s="436" t="s">
        <v>93</v>
      </c>
      <c r="W86" s="437" t="s">
        <v>93</v>
      </c>
      <c r="X86" s="300" t="s">
        <v>93</v>
      </c>
      <c r="Y86" s="301" t="s">
        <v>93</v>
      </c>
      <c r="Z86" s="300" t="s">
        <v>93</v>
      </c>
      <c r="AA86" s="301" t="s">
        <v>93</v>
      </c>
      <c r="AB86" s="300" t="s">
        <v>93</v>
      </c>
      <c r="AC86" s="301" t="s">
        <v>93</v>
      </c>
      <c r="AD86" s="300" t="s">
        <v>93</v>
      </c>
      <c r="AE86" s="301" t="s">
        <v>93</v>
      </c>
      <c r="AF86" s="193" t="s">
        <v>601</v>
      </c>
      <c r="AG86" s="193" t="s">
        <v>601</v>
      </c>
      <c r="AH86" s="193" t="s">
        <v>93</v>
      </c>
      <c r="AI86" s="71" t="s">
        <v>942</v>
      </c>
      <c r="AJ86" s="259" t="s">
        <v>618</v>
      </c>
      <c r="AK86" s="193" t="s">
        <v>93</v>
      </c>
      <c r="AL86" s="436" t="s">
        <v>93</v>
      </c>
      <c r="AM86" s="437" t="s">
        <v>93</v>
      </c>
      <c r="AN86" s="226" t="s">
        <v>93</v>
      </c>
      <c r="AO86" s="226" t="s">
        <v>93</v>
      </c>
      <c r="AP86" s="257" t="s">
        <v>131</v>
      </c>
      <c r="AQ86" s="257" t="s">
        <v>131</v>
      </c>
      <c r="AR86" s="289" t="s">
        <v>943</v>
      </c>
      <c r="AS86" s="406" t="s">
        <v>943</v>
      </c>
    </row>
    <row r="87" spans="1:45" ht="130.5" customHeight="1">
      <c r="A87" s="112">
        <v>86</v>
      </c>
      <c r="B87" s="116"/>
      <c r="C87" s="116"/>
      <c r="D87" s="88">
        <v>888</v>
      </c>
      <c r="E87" s="88" t="s">
        <v>95</v>
      </c>
      <c r="F87" s="83"/>
      <c r="G87" s="90" t="s">
        <v>492</v>
      </c>
      <c r="H87" s="270" t="s">
        <v>493</v>
      </c>
      <c r="I87" s="107"/>
      <c r="J87" s="367"/>
      <c r="K87" s="88"/>
      <c r="L87" s="88">
        <v>0</v>
      </c>
      <c r="M87" s="116"/>
      <c r="N87" s="193" t="s">
        <v>93</v>
      </c>
      <c r="O87" s="193" t="s">
        <v>93</v>
      </c>
      <c r="P87" s="193" t="s">
        <v>93</v>
      </c>
      <c r="Q87" s="193" t="s">
        <v>93</v>
      </c>
      <c r="R87" s="193" t="s">
        <v>93</v>
      </c>
      <c r="S87" s="193" t="s">
        <v>93</v>
      </c>
      <c r="T87" s="193" t="s">
        <v>601</v>
      </c>
      <c r="U87" s="193" t="s">
        <v>601</v>
      </c>
      <c r="V87" s="436" t="s">
        <v>93</v>
      </c>
      <c r="W87" s="437" t="s">
        <v>93</v>
      </c>
      <c r="X87" s="300" t="s">
        <v>93</v>
      </c>
      <c r="Y87" s="301" t="s">
        <v>93</v>
      </c>
      <c r="Z87" s="300" t="s">
        <v>93</v>
      </c>
      <c r="AA87" s="301" t="s">
        <v>93</v>
      </c>
      <c r="AB87" s="300" t="s">
        <v>93</v>
      </c>
      <c r="AC87" s="301" t="s">
        <v>93</v>
      </c>
      <c r="AD87" s="300" t="s">
        <v>93</v>
      </c>
      <c r="AE87" s="301" t="s">
        <v>93</v>
      </c>
      <c r="AF87" s="193" t="s">
        <v>601</v>
      </c>
      <c r="AG87" s="193" t="s">
        <v>601</v>
      </c>
      <c r="AH87" s="193" t="s">
        <v>93</v>
      </c>
      <c r="AI87" s="4" t="s">
        <v>944</v>
      </c>
      <c r="AJ87" s="71" t="s">
        <v>942</v>
      </c>
      <c r="AK87" s="193" t="s">
        <v>93</v>
      </c>
      <c r="AL87" s="436" t="s">
        <v>93</v>
      </c>
      <c r="AM87" s="437" t="s">
        <v>93</v>
      </c>
      <c r="AN87" s="226" t="s">
        <v>93</v>
      </c>
      <c r="AO87" s="226" t="s">
        <v>93</v>
      </c>
      <c r="AP87" s="107" t="s">
        <v>93</v>
      </c>
      <c r="AQ87" s="107" t="s">
        <v>93</v>
      </c>
      <c r="AR87" s="107"/>
      <c r="AS87" s="401"/>
    </row>
    <row r="88" spans="1:45" ht="77.25" customHeight="1">
      <c r="A88" s="112">
        <v>87</v>
      </c>
      <c r="B88" s="116"/>
      <c r="C88" s="116"/>
      <c r="D88" s="88">
        <v>897</v>
      </c>
      <c r="E88" s="88" t="s">
        <v>133</v>
      </c>
      <c r="F88" s="83"/>
      <c r="G88" s="90" t="s">
        <v>494</v>
      </c>
      <c r="H88" s="90" t="s">
        <v>491</v>
      </c>
      <c r="I88" s="107"/>
      <c r="J88" s="367"/>
      <c r="K88" s="88" t="s">
        <v>3</v>
      </c>
      <c r="L88" s="88">
        <v>0</v>
      </c>
      <c r="M88" s="116"/>
      <c r="N88" s="192" t="s">
        <v>93</v>
      </c>
      <c r="O88" s="192" t="s">
        <v>93</v>
      </c>
      <c r="P88" s="192" t="s">
        <v>93</v>
      </c>
      <c r="Q88" s="192" t="s">
        <v>93</v>
      </c>
      <c r="R88" s="192" t="s">
        <v>93</v>
      </c>
      <c r="S88" s="192" t="s">
        <v>93</v>
      </c>
      <c r="T88" s="192" t="s">
        <v>601</v>
      </c>
      <c r="U88" s="192" t="s">
        <v>601</v>
      </c>
      <c r="V88" s="431" t="s">
        <v>618</v>
      </c>
      <c r="W88" s="432" t="s">
        <v>618</v>
      </c>
      <c r="X88" s="294" t="s">
        <v>618</v>
      </c>
      <c r="Y88" s="295" t="s">
        <v>618</v>
      </c>
      <c r="Z88" s="294" t="s">
        <v>618</v>
      </c>
      <c r="AA88" s="295" t="s">
        <v>618</v>
      </c>
      <c r="AB88" s="294" t="s">
        <v>618</v>
      </c>
      <c r="AC88" s="295" t="s">
        <v>618</v>
      </c>
      <c r="AD88" s="294" t="s">
        <v>618</v>
      </c>
      <c r="AE88" s="295" t="s">
        <v>618</v>
      </c>
      <c r="AF88" s="192" t="s">
        <v>601</v>
      </c>
      <c r="AG88" s="192" t="s">
        <v>601</v>
      </c>
      <c r="AH88" s="192" t="s">
        <v>618</v>
      </c>
      <c r="AI88" s="4" t="s">
        <v>618</v>
      </c>
      <c r="AJ88" s="4" t="s">
        <v>944</v>
      </c>
      <c r="AK88" s="192" t="s">
        <v>618</v>
      </c>
      <c r="AL88" s="436" t="s">
        <v>93</v>
      </c>
      <c r="AM88" s="437" t="s">
        <v>93</v>
      </c>
      <c r="AN88" s="261" t="s">
        <v>890</v>
      </c>
      <c r="AO88" s="261" t="s">
        <v>618</v>
      </c>
      <c r="AP88" s="107" t="s">
        <v>93</v>
      </c>
      <c r="AQ88" s="107" t="s">
        <v>93</v>
      </c>
      <c r="AR88" s="107" t="s">
        <v>667</v>
      </c>
      <c r="AS88" s="401" t="s">
        <v>667</v>
      </c>
    </row>
    <row r="89" spans="1:45" ht="141.75" customHeight="1">
      <c r="A89" s="112">
        <v>88</v>
      </c>
      <c r="B89" s="98"/>
      <c r="C89" s="98"/>
      <c r="D89" s="28">
        <v>898</v>
      </c>
      <c r="E89" s="28" t="s">
        <v>127</v>
      </c>
      <c r="F89" s="77" t="s">
        <v>495</v>
      </c>
      <c r="G89" s="49" t="s">
        <v>496</v>
      </c>
      <c r="H89" s="49" t="s">
        <v>497</v>
      </c>
      <c r="I89" s="49"/>
      <c r="J89" s="365" t="s">
        <v>945</v>
      </c>
      <c r="K89" s="28" t="s">
        <v>113</v>
      </c>
      <c r="L89" s="28">
        <v>1</v>
      </c>
      <c r="M89" s="98" t="s">
        <v>101</v>
      </c>
      <c r="N89" s="82" t="s">
        <v>500</v>
      </c>
      <c r="O89" s="82" t="s">
        <v>500</v>
      </c>
      <c r="P89" s="82" t="s">
        <v>500</v>
      </c>
      <c r="Q89" s="82" t="s">
        <v>500</v>
      </c>
      <c r="R89" s="82" t="s">
        <v>500</v>
      </c>
      <c r="S89" s="82" t="s">
        <v>500</v>
      </c>
      <c r="T89" s="82" t="s">
        <v>500</v>
      </c>
      <c r="U89" s="82" t="s">
        <v>500</v>
      </c>
      <c r="V89" s="434" t="s">
        <v>946</v>
      </c>
      <c r="W89" s="435" t="s">
        <v>946</v>
      </c>
      <c r="X89" s="298" t="s">
        <v>946</v>
      </c>
      <c r="Y89" s="299" t="s">
        <v>946</v>
      </c>
      <c r="Z89" s="298" t="s">
        <v>946</v>
      </c>
      <c r="AA89" s="299" t="s">
        <v>946</v>
      </c>
      <c r="AB89" s="298" t="s">
        <v>946</v>
      </c>
      <c r="AC89" s="299" t="s">
        <v>946</v>
      </c>
      <c r="AD89" s="298" t="s">
        <v>946</v>
      </c>
      <c r="AE89" s="299" t="s">
        <v>946</v>
      </c>
      <c r="AF89" s="82" t="s">
        <v>500</v>
      </c>
      <c r="AG89" s="82" t="s">
        <v>500</v>
      </c>
      <c r="AH89" s="82" t="s">
        <v>500</v>
      </c>
      <c r="AI89" s="259" t="s">
        <v>618</v>
      </c>
      <c r="AJ89" s="4" t="s">
        <v>618</v>
      </c>
      <c r="AK89" s="82" t="s">
        <v>500</v>
      </c>
      <c r="AL89" s="434" t="s">
        <v>946</v>
      </c>
      <c r="AM89" s="435" t="s">
        <v>946</v>
      </c>
      <c r="AN89" s="49" t="s">
        <v>947</v>
      </c>
      <c r="AO89" s="49" t="s">
        <v>947</v>
      </c>
      <c r="AP89" s="259" t="s">
        <v>93</v>
      </c>
      <c r="AQ89" s="259" t="s">
        <v>93</v>
      </c>
      <c r="AR89" s="107" t="s">
        <v>667</v>
      </c>
      <c r="AS89" s="401" t="s">
        <v>667</v>
      </c>
    </row>
    <row r="90" spans="1:45" ht="72">
      <c r="A90" s="112">
        <v>89</v>
      </c>
      <c r="B90" s="74"/>
      <c r="C90" s="74"/>
      <c r="D90" s="28">
        <v>900</v>
      </c>
      <c r="E90" s="28" t="s">
        <v>133</v>
      </c>
      <c r="F90" s="69" t="s">
        <v>501</v>
      </c>
      <c r="G90" s="49" t="s">
        <v>502</v>
      </c>
      <c r="H90" s="49" t="s">
        <v>503</v>
      </c>
      <c r="I90" s="71"/>
      <c r="J90" s="370"/>
      <c r="K90" s="28"/>
      <c r="L90" s="28">
        <v>0</v>
      </c>
      <c r="M90" s="74" t="s">
        <v>101</v>
      </c>
      <c r="N90" s="192" t="s">
        <v>93</v>
      </c>
      <c r="O90" s="192" t="s">
        <v>93</v>
      </c>
      <c r="P90" s="192" t="s">
        <v>93</v>
      </c>
      <c r="Q90" s="192" t="s">
        <v>93</v>
      </c>
      <c r="R90" s="192" t="s">
        <v>93</v>
      </c>
      <c r="S90" s="192" t="s">
        <v>93</v>
      </c>
      <c r="T90" s="192" t="s">
        <v>601</v>
      </c>
      <c r="U90" s="192" t="s">
        <v>601</v>
      </c>
      <c r="V90" s="436" t="s">
        <v>618</v>
      </c>
      <c r="W90" s="437" t="s">
        <v>618</v>
      </c>
      <c r="X90" s="300" t="s">
        <v>618</v>
      </c>
      <c r="Y90" s="301" t="s">
        <v>618</v>
      </c>
      <c r="Z90" s="300" t="s">
        <v>618</v>
      </c>
      <c r="AA90" s="301" t="s">
        <v>618</v>
      </c>
      <c r="AB90" s="300" t="s">
        <v>618</v>
      </c>
      <c r="AC90" s="301" t="s">
        <v>618</v>
      </c>
      <c r="AD90" s="300" t="s">
        <v>618</v>
      </c>
      <c r="AE90" s="301" t="s">
        <v>618</v>
      </c>
      <c r="AF90" s="193" t="s">
        <v>601</v>
      </c>
      <c r="AG90" s="193" t="s">
        <v>601</v>
      </c>
      <c r="AH90" s="193" t="s">
        <v>618</v>
      </c>
      <c r="AI90" s="4" t="s">
        <v>618</v>
      </c>
      <c r="AJ90" s="259" t="s">
        <v>618</v>
      </c>
      <c r="AK90" s="193" t="s">
        <v>618</v>
      </c>
      <c r="AL90" s="436" t="s">
        <v>93</v>
      </c>
      <c r="AM90" s="437" t="s">
        <v>93</v>
      </c>
      <c r="AN90" s="193" t="s">
        <v>618</v>
      </c>
      <c r="AO90" s="193" t="s">
        <v>618</v>
      </c>
      <c r="AP90" s="49" t="s">
        <v>948</v>
      </c>
      <c r="AQ90" s="49" t="s">
        <v>948</v>
      </c>
      <c r="AR90" s="282" t="s">
        <v>949</v>
      </c>
      <c r="AS90" s="361" t="s">
        <v>949</v>
      </c>
    </row>
    <row r="91" spans="1:45" ht="86.25" customHeight="1">
      <c r="A91" s="112">
        <v>90</v>
      </c>
      <c r="B91" s="74"/>
      <c r="C91" s="74"/>
      <c r="D91" s="74">
        <v>901</v>
      </c>
      <c r="E91" s="102" t="s">
        <v>133</v>
      </c>
      <c r="F91" s="69" t="s">
        <v>504</v>
      </c>
      <c r="G91" s="12" t="s">
        <v>505</v>
      </c>
      <c r="H91" s="101" t="s">
        <v>506</v>
      </c>
      <c r="I91" s="71"/>
      <c r="J91" s="370"/>
      <c r="K91" s="74" t="s">
        <v>45</v>
      </c>
      <c r="L91" s="74">
        <v>1</v>
      </c>
      <c r="M91" s="74" t="s">
        <v>101</v>
      </c>
      <c r="N91" s="4" t="s">
        <v>510</v>
      </c>
      <c r="O91" s="4" t="s">
        <v>510</v>
      </c>
      <c r="P91" s="4" t="s">
        <v>510</v>
      </c>
      <c r="Q91" s="4" t="s">
        <v>510</v>
      </c>
      <c r="R91" s="4" t="s">
        <v>508</v>
      </c>
      <c r="S91" s="4" t="s">
        <v>509</v>
      </c>
      <c r="T91" s="4" t="s">
        <v>508</v>
      </c>
      <c r="U91" s="4" t="s">
        <v>509</v>
      </c>
      <c r="V91" s="434" t="s">
        <v>509</v>
      </c>
      <c r="W91" s="435" t="s">
        <v>509</v>
      </c>
      <c r="X91" s="298" t="s">
        <v>509</v>
      </c>
      <c r="Y91" s="299" t="s">
        <v>509</v>
      </c>
      <c r="Z91" s="298" t="s">
        <v>509</v>
      </c>
      <c r="AA91" s="299" t="s">
        <v>509</v>
      </c>
      <c r="AB91" s="298" t="s">
        <v>509</v>
      </c>
      <c r="AC91" s="299" t="s">
        <v>509</v>
      </c>
      <c r="AD91" s="298" t="s">
        <v>509</v>
      </c>
      <c r="AE91" s="299" t="s">
        <v>509</v>
      </c>
      <c r="AF91" s="4" t="s">
        <v>508</v>
      </c>
      <c r="AG91" s="4" t="s">
        <v>509</v>
      </c>
      <c r="AH91" s="4" t="s">
        <v>508</v>
      </c>
      <c r="AI91" s="4" t="s">
        <v>618</v>
      </c>
      <c r="AJ91" s="4" t="s">
        <v>618</v>
      </c>
      <c r="AK91" s="4" t="s">
        <v>509</v>
      </c>
      <c r="AL91" s="434" t="s">
        <v>509</v>
      </c>
      <c r="AM91" s="435" t="s">
        <v>509</v>
      </c>
      <c r="AN91" s="4" t="s">
        <v>950</v>
      </c>
      <c r="AO91" s="4" t="s">
        <v>950</v>
      </c>
      <c r="AP91" s="71" t="s">
        <v>93</v>
      </c>
      <c r="AQ91" s="71" t="s">
        <v>93</v>
      </c>
      <c r="AR91" s="71" t="s">
        <v>667</v>
      </c>
      <c r="AS91" s="402" t="s">
        <v>667</v>
      </c>
    </row>
    <row r="92" spans="1:45" ht="84">
      <c r="A92" s="112">
        <v>91</v>
      </c>
      <c r="B92" s="74"/>
      <c r="C92" s="74"/>
      <c r="D92" s="74">
        <v>902</v>
      </c>
      <c r="E92" s="98" t="s">
        <v>269</v>
      </c>
      <c r="F92" s="69" t="s">
        <v>512</v>
      </c>
      <c r="G92" s="12" t="s">
        <v>513</v>
      </c>
      <c r="H92" s="12" t="s">
        <v>514</v>
      </c>
      <c r="I92" s="71"/>
      <c r="J92" s="370"/>
      <c r="K92" s="74" t="s">
        <v>45</v>
      </c>
      <c r="L92" s="74">
        <v>1</v>
      </c>
      <c r="M92" s="74"/>
      <c r="N92" s="4" t="s">
        <v>516</v>
      </c>
      <c r="O92" s="4" t="s">
        <v>516</v>
      </c>
      <c r="P92" s="4" t="s">
        <v>516</v>
      </c>
      <c r="Q92" s="4" t="s">
        <v>516</v>
      </c>
      <c r="R92" s="4" t="s">
        <v>515</v>
      </c>
      <c r="S92" s="4" t="s">
        <v>515</v>
      </c>
      <c r="T92" s="4" t="s">
        <v>515</v>
      </c>
      <c r="U92" s="4" t="s">
        <v>515</v>
      </c>
      <c r="V92" s="434" t="s">
        <v>515</v>
      </c>
      <c r="W92" s="435" t="s">
        <v>515</v>
      </c>
      <c r="X92" s="298" t="s">
        <v>515</v>
      </c>
      <c r="Y92" s="299" t="s">
        <v>515</v>
      </c>
      <c r="Z92" s="298" t="s">
        <v>515</v>
      </c>
      <c r="AA92" s="299" t="s">
        <v>515</v>
      </c>
      <c r="AB92" s="298" t="s">
        <v>515</v>
      </c>
      <c r="AC92" s="299" t="s">
        <v>515</v>
      </c>
      <c r="AD92" s="298" t="s">
        <v>515</v>
      </c>
      <c r="AE92" s="299" t="s">
        <v>515</v>
      </c>
      <c r="AF92" s="4" t="s">
        <v>515</v>
      </c>
      <c r="AG92" s="4" t="s">
        <v>515</v>
      </c>
      <c r="AH92" s="4" t="s">
        <v>515</v>
      </c>
      <c r="AI92" s="4" t="s">
        <v>618</v>
      </c>
      <c r="AJ92" s="4" t="s">
        <v>618</v>
      </c>
      <c r="AK92" s="4" t="s">
        <v>515</v>
      </c>
      <c r="AL92" s="434" t="s">
        <v>515</v>
      </c>
      <c r="AM92" s="435" t="s">
        <v>515</v>
      </c>
      <c r="AN92" s="4" t="s">
        <v>951</v>
      </c>
      <c r="AO92" s="4" t="s">
        <v>951</v>
      </c>
      <c r="AP92" s="4" t="s">
        <v>952</v>
      </c>
      <c r="AQ92" s="4" t="s">
        <v>952</v>
      </c>
      <c r="AR92" s="4" t="s">
        <v>953</v>
      </c>
      <c r="AS92" s="403" t="s">
        <v>953</v>
      </c>
    </row>
    <row r="93" spans="1:45" ht="132">
      <c r="A93" s="112">
        <v>92</v>
      </c>
      <c r="B93" s="74"/>
      <c r="C93" s="74"/>
      <c r="D93" s="74">
        <v>905</v>
      </c>
      <c r="E93" s="98" t="s">
        <v>517</v>
      </c>
      <c r="F93" s="69" t="s">
        <v>518</v>
      </c>
      <c r="G93" s="12" t="s">
        <v>519</v>
      </c>
      <c r="H93" s="12" t="s">
        <v>520</v>
      </c>
      <c r="J93" s="370" t="s">
        <v>521</v>
      </c>
      <c r="K93" s="74" t="s">
        <v>113</v>
      </c>
      <c r="L93" s="74">
        <v>1</v>
      </c>
      <c r="M93" s="74"/>
      <c r="N93" s="192" t="s">
        <v>93</v>
      </c>
      <c r="O93" s="192" t="s">
        <v>93</v>
      </c>
      <c r="P93" s="192" t="s">
        <v>93</v>
      </c>
      <c r="Q93" s="192" t="s">
        <v>93</v>
      </c>
      <c r="R93" s="192" t="s">
        <v>93</v>
      </c>
      <c r="S93" s="192" t="s">
        <v>93</v>
      </c>
      <c r="T93" s="192" t="s">
        <v>601</v>
      </c>
      <c r="U93" s="192" t="s">
        <v>601</v>
      </c>
      <c r="V93" s="431" t="s">
        <v>618</v>
      </c>
      <c r="W93" s="432" t="s">
        <v>618</v>
      </c>
      <c r="X93" s="294" t="s">
        <v>618</v>
      </c>
      <c r="Y93" s="295" t="s">
        <v>618</v>
      </c>
      <c r="Z93" s="294" t="s">
        <v>618</v>
      </c>
      <c r="AA93" s="295" t="s">
        <v>618</v>
      </c>
      <c r="AB93" s="294" t="s">
        <v>618</v>
      </c>
      <c r="AC93" s="295" t="s">
        <v>618</v>
      </c>
      <c r="AD93" s="294" t="s">
        <v>618</v>
      </c>
      <c r="AE93" s="295" t="s">
        <v>618</v>
      </c>
      <c r="AF93" s="192" t="s">
        <v>601</v>
      </c>
      <c r="AG93" s="192" t="s">
        <v>601</v>
      </c>
      <c r="AH93" s="192" t="s">
        <v>618</v>
      </c>
      <c r="AI93" s="4" t="s">
        <v>954</v>
      </c>
      <c r="AJ93" s="4" t="s">
        <v>618</v>
      </c>
      <c r="AK93" s="192" t="s">
        <v>618</v>
      </c>
      <c r="AL93" s="436" t="s">
        <v>93</v>
      </c>
      <c r="AM93" s="437" t="s">
        <v>93</v>
      </c>
      <c r="AN93" s="192" t="s">
        <v>618</v>
      </c>
      <c r="AO93" s="192" t="s">
        <v>618</v>
      </c>
      <c r="AP93" s="4" t="s">
        <v>955</v>
      </c>
      <c r="AQ93" s="4" t="s">
        <v>955</v>
      </c>
      <c r="AR93" s="4" t="s">
        <v>956</v>
      </c>
      <c r="AS93" s="403" t="s">
        <v>956</v>
      </c>
    </row>
    <row r="94" spans="1:45" ht="132">
      <c r="A94" s="112">
        <v>93</v>
      </c>
      <c r="B94" s="74"/>
      <c r="C94" s="74"/>
      <c r="D94" s="74">
        <v>921</v>
      </c>
      <c r="E94" s="98" t="s">
        <v>246</v>
      </c>
      <c r="F94" s="69" t="s">
        <v>522</v>
      </c>
      <c r="G94" s="71" t="s">
        <v>523</v>
      </c>
      <c r="H94" s="12" t="s">
        <v>524</v>
      </c>
      <c r="I94" s="71"/>
      <c r="J94" s="370"/>
      <c r="K94" s="74" t="s">
        <v>113</v>
      </c>
      <c r="L94" s="74">
        <v>0</v>
      </c>
      <c r="M94" s="74"/>
      <c r="N94" s="192" t="s">
        <v>93</v>
      </c>
      <c r="O94" s="192" t="s">
        <v>93</v>
      </c>
      <c r="P94" s="192" t="s">
        <v>93</v>
      </c>
      <c r="Q94" s="192" t="s">
        <v>93</v>
      </c>
      <c r="R94" s="192" t="s">
        <v>93</v>
      </c>
      <c r="S94" s="192" t="s">
        <v>93</v>
      </c>
      <c r="T94" s="192" t="s">
        <v>601</v>
      </c>
      <c r="U94" s="192" t="s">
        <v>601</v>
      </c>
      <c r="V94" s="431" t="s">
        <v>618</v>
      </c>
      <c r="W94" s="432" t="s">
        <v>618</v>
      </c>
      <c r="X94" s="294" t="s">
        <v>618</v>
      </c>
      <c r="Y94" s="295" t="s">
        <v>618</v>
      </c>
      <c r="Z94" s="294" t="s">
        <v>618</v>
      </c>
      <c r="AA94" s="295" t="s">
        <v>618</v>
      </c>
      <c r="AB94" s="294" t="s">
        <v>618</v>
      </c>
      <c r="AC94" s="295" t="s">
        <v>618</v>
      </c>
      <c r="AD94" s="294" t="s">
        <v>618</v>
      </c>
      <c r="AE94" s="295" t="s">
        <v>618</v>
      </c>
      <c r="AF94" s="192" t="s">
        <v>601</v>
      </c>
      <c r="AG94" s="192" t="s">
        <v>601</v>
      </c>
      <c r="AH94" s="192" t="s">
        <v>618</v>
      </c>
      <c r="AI94" s="4" t="s">
        <v>957</v>
      </c>
      <c r="AJ94" s="71" t="s">
        <v>958</v>
      </c>
      <c r="AK94" s="192" t="s">
        <v>618</v>
      </c>
      <c r="AL94" s="436" t="s">
        <v>93</v>
      </c>
      <c r="AM94" s="437" t="s">
        <v>93</v>
      </c>
      <c r="AN94" s="192" t="s">
        <v>618</v>
      </c>
      <c r="AO94" s="192" t="s">
        <v>618</v>
      </c>
      <c r="AP94" s="4" t="s">
        <v>93</v>
      </c>
      <c r="AQ94" s="4" t="s">
        <v>93</v>
      </c>
      <c r="AR94" s="4" t="s">
        <v>959</v>
      </c>
      <c r="AS94" s="403" t="s">
        <v>959</v>
      </c>
    </row>
    <row r="95" spans="1:45" ht="111.75" customHeight="1">
      <c r="A95" s="112">
        <v>94</v>
      </c>
      <c r="B95" s="9"/>
      <c r="C95" s="9"/>
      <c r="D95" s="28">
        <v>945</v>
      </c>
      <c r="E95" s="28" t="s">
        <v>133</v>
      </c>
      <c r="F95" s="77"/>
      <c r="G95" s="49" t="s">
        <v>525</v>
      </c>
      <c r="H95" s="79" t="s">
        <v>526</v>
      </c>
      <c r="I95" s="49"/>
      <c r="J95" s="365" t="s">
        <v>527</v>
      </c>
      <c r="K95" s="28" t="s">
        <v>113</v>
      </c>
      <c r="L95" s="28">
        <v>0</v>
      </c>
      <c r="M95" s="98" t="s">
        <v>101</v>
      </c>
      <c r="N95" s="192" t="s">
        <v>93</v>
      </c>
      <c r="O95" s="192" t="s">
        <v>93</v>
      </c>
      <c r="P95" s="192" t="s">
        <v>93</v>
      </c>
      <c r="Q95" s="192" t="s">
        <v>93</v>
      </c>
      <c r="R95" s="192" t="s">
        <v>93</v>
      </c>
      <c r="S95" s="192" t="s">
        <v>93</v>
      </c>
      <c r="T95" s="192" t="s">
        <v>601</v>
      </c>
      <c r="U95" s="192" t="s">
        <v>601</v>
      </c>
      <c r="V95" s="436" t="s">
        <v>93</v>
      </c>
      <c r="W95" s="437" t="s">
        <v>93</v>
      </c>
      <c r="X95" s="300" t="s">
        <v>93</v>
      </c>
      <c r="Y95" s="301" t="s">
        <v>93</v>
      </c>
      <c r="Z95" s="300" t="s">
        <v>93</v>
      </c>
      <c r="AA95" s="301" t="s">
        <v>93</v>
      </c>
      <c r="AB95" s="300" t="s">
        <v>93</v>
      </c>
      <c r="AC95" s="301" t="s">
        <v>93</v>
      </c>
      <c r="AD95" s="300" t="s">
        <v>93</v>
      </c>
      <c r="AE95" s="301" t="s">
        <v>93</v>
      </c>
      <c r="AF95" s="184" t="s">
        <v>601</v>
      </c>
      <c r="AG95" s="184" t="s">
        <v>601</v>
      </c>
      <c r="AH95" s="184" t="s">
        <v>93</v>
      </c>
      <c r="AI95" s="110" t="s">
        <v>93</v>
      </c>
      <c r="AJ95" s="70"/>
      <c r="AK95" s="184" t="s">
        <v>93</v>
      </c>
      <c r="AL95" s="436" t="s">
        <v>93</v>
      </c>
      <c r="AM95" s="437" t="s">
        <v>93</v>
      </c>
      <c r="AN95" s="184" t="s">
        <v>93</v>
      </c>
      <c r="AO95" s="184" t="s">
        <v>93</v>
      </c>
      <c r="AP95" s="4" t="s">
        <v>93</v>
      </c>
      <c r="AQ95" s="4" t="s">
        <v>93</v>
      </c>
      <c r="AR95" s="4" t="s">
        <v>667</v>
      </c>
      <c r="AS95" s="403" t="s">
        <v>667</v>
      </c>
    </row>
    <row r="96" spans="1:45" ht="54" customHeight="1">
      <c r="A96" s="112">
        <v>95</v>
      </c>
      <c r="B96" s="87"/>
      <c r="C96" s="87"/>
      <c r="D96" s="88">
        <v>946</v>
      </c>
      <c r="E96" s="88" t="s">
        <v>528</v>
      </c>
      <c r="F96" s="89" t="s">
        <v>529</v>
      </c>
      <c r="G96" s="90" t="s">
        <v>530</v>
      </c>
      <c r="H96" s="270" t="s">
        <v>531</v>
      </c>
      <c r="I96" s="90"/>
      <c r="J96" s="366"/>
      <c r="K96" s="88" t="s">
        <v>132</v>
      </c>
      <c r="L96" s="88">
        <v>0</v>
      </c>
      <c r="M96" s="117"/>
      <c r="N96" s="184" t="s">
        <v>131</v>
      </c>
      <c r="O96" s="184" t="s">
        <v>131</v>
      </c>
      <c r="P96" s="184" t="s">
        <v>131</v>
      </c>
      <c r="Q96" s="184" t="s">
        <v>131</v>
      </c>
      <c r="R96" s="184" t="s">
        <v>131</v>
      </c>
      <c r="S96" s="184" t="s">
        <v>131</v>
      </c>
      <c r="T96" s="184" t="s">
        <v>634</v>
      </c>
      <c r="U96" s="184" t="s">
        <v>634</v>
      </c>
      <c r="V96" s="436" t="s">
        <v>131</v>
      </c>
      <c r="W96" s="437" t="s">
        <v>131</v>
      </c>
      <c r="X96" s="300" t="s">
        <v>131</v>
      </c>
      <c r="Y96" s="301" t="s">
        <v>131</v>
      </c>
      <c r="Z96" s="300" t="s">
        <v>131</v>
      </c>
      <c r="AA96" s="301" t="s">
        <v>131</v>
      </c>
      <c r="AB96" s="300" t="s">
        <v>131</v>
      </c>
      <c r="AC96" s="301" t="s">
        <v>131</v>
      </c>
      <c r="AD96" s="300" t="s">
        <v>131</v>
      </c>
      <c r="AE96" s="301" t="s">
        <v>131</v>
      </c>
      <c r="AF96" s="184" t="s">
        <v>131</v>
      </c>
      <c r="AG96" s="184" t="s">
        <v>131</v>
      </c>
      <c r="AH96" s="184" t="s">
        <v>131</v>
      </c>
      <c r="AI96" s="85"/>
      <c r="AJ96" s="110" t="s">
        <v>93</v>
      </c>
      <c r="AK96" s="184" t="s">
        <v>131</v>
      </c>
      <c r="AL96" s="436" t="s">
        <v>131</v>
      </c>
      <c r="AM96" s="437" t="s">
        <v>131</v>
      </c>
      <c r="AN96" s="257" t="s">
        <v>131</v>
      </c>
      <c r="AO96" s="257" t="s">
        <v>131</v>
      </c>
      <c r="AP96" s="3" t="s">
        <v>93</v>
      </c>
      <c r="AQ96" s="3" t="s">
        <v>93</v>
      </c>
      <c r="AR96" s="3" t="s">
        <v>667</v>
      </c>
      <c r="AS96" s="397" t="s">
        <v>667</v>
      </c>
    </row>
    <row r="97" spans="1:45" ht="108">
      <c r="A97" s="112">
        <v>96</v>
      </c>
      <c r="B97" s="116"/>
      <c r="C97" s="116"/>
      <c r="D97" s="88">
        <v>955</v>
      </c>
      <c r="E97" s="88" t="s">
        <v>133</v>
      </c>
      <c r="F97" s="83" t="s">
        <v>287</v>
      </c>
      <c r="G97" s="90" t="s">
        <v>532</v>
      </c>
      <c r="H97" s="90" t="s">
        <v>960</v>
      </c>
      <c r="I97" s="107"/>
      <c r="J97" s="367" t="s">
        <v>290</v>
      </c>
      <c r="K97" s="88"/>
      <c r="L97" s="88">
        <v>0</v>
      </c>
      <c r="M97" s="116" t="s">
        <v>101</v>
      </c>
      <c r="N97" s="192" t="s">
        <v>93</v>
      </c>
      <c r="O97" s="192" t="s">
        <v>93</v>
      </c>
      <c r="P97" s="192" t="s">
        <v>93</v>
      </c>
      <c r="Q97" s="192" t="s">
        <v>93</v>
      </c>
      <c r="R97" s="192" t="s">
        <v>93</v>
      </c>
      <c r="S97" s="192" t="s">
        <v>93</v>
      </c>
      <c r="T97" s="192" t="s">
        <v>601</v>
      </c>
      <c r="U97" s="192" t="s">
        <v>601</v>
      </c>
      <c r="V97" s="431" t="s">
        <v>93</v>
      </c>
      <c r="W97" s="432" t="s">
        <v>93</v>
      </c>
      <c r="X97" s="294" t="s">
        <v>93</v>
      </c>
      <c r="Y97" s="295" t="s">
        <v>93</v>
      </c>
      <c r="Z97" s="294" t="s">
        <v>93</v>
      </c>
      <c r="AA97" s="295" t="s">
        <v>93</v>
      </c>
      <c r="AB97" s="294" t="s">
        <v>93</v>
      </c>
      <c r="AC97" s="295" t="s">
        <v>93</v>
      </c>
      <c r="AD97" s="294" t="s">
        <v>93</v>
      </c>
      <c r="AE97" s="295" t="s">
        <v>93</v>
      </c>
      <c r="AF97" s="192" t="s">
        <v>601</v>
      </c>
      <c r="AG97" s="192" t="s">
        <v>601</v>
      </c>
      <c r="AH97" s="192" t="s">
        <v>93</v>
      </c>
      <c r="AI97" s="259" t="s">
        <v>93</v>
      </c>
      <c r="AJ97" s="94"/>
      <c r="AK97" s="192" t="s">
        <v>93</v>
      </c>
      <c r="AL97" s="431" t="s">
        <v>93</v>
      </c>
      <c r="AM97" s="432" t="s">
        <v>93</v>
      </c>
      <c r="AN97" s="259" t="s">
        <v>93</v>
      </c>
      <c r="AO97" s="259" t="s">
        <v>93</v>
      </c>
      <c r="AP97" s="257" t="s">
        <v>131</v>
      </c>
      <c r="AQ97" s="257" t="s">
        <v>131</v>
      </c>
      <c r="AR97" s="257"/>
      <c r="AS97" s="396"/>
    </row>
    <row r="98" spans="1:45" ht="91.5" customHeight="1">
      <c r="A98" s="112">
        <v>97</v>
      </c>
      <c r="B98" s="87"/>
      <c r="C98" s="354"/>
      <c r="D98" s="88">
        <v>956</v>
      </c>
      <c r="E98" s="88" t="s">
        <v>188</v>
      </c>
      <c r="F98" s="363" t="s">
        <v>961</v>
      </c>
      <c r="G98" s="90" t="s">
        <v>534</v>
      </c>
      <c r="H98" s="90" t="s">
        <v>535</v>
      </c>
      <c r="I98" s="345"/>
      <c r="J98" s="366" t="s">
        <v>290</v>
      </c>
      <c r="K98" s="88" t="s">
        <v>113</v>
      </c>
      <c r="L98" s="88">
        <v>0</v>
      </c>
      <c r="M98" s="117"/>
      <c r="N98" s="184" t="s">
        <v>93</v>
      </c>
      <c r="O98" s="184" t="s">
        <v>93</v>
      </c>
      <c r="P98" s="184" t="s">
        <v>93</v>
      </c>
      <c r="Q98" s="184" t="s">
        <v>93</v>
      </c>
      <c r="R98" s="184" t="s">
        <v>93</v>
      </c>
      <c r="S98" s="184" t="s">
        <v>93</v>
      </c>
      <c r="T98" s="184" t="s">
        <v>601</v>
      </c>
      <c r="U98" s="184" t="s">
        <v>601</v>
      </c>
      <c r="V98" s="436" t="s">
        <v>93</v>
      </c>
      <c r="W98" s="437" t="s">
        <v>93</v>
      </c>
      <c r="X98" s="300" t="s">
        <v>93</v>
      </c>
      <c r="Y98" s="301" t="s">
        <v>93</v>
      </c>
      <c r="Z98" s="300" t="s">
        <v>93</v>
      </c>
      <c r="AA98" s="301" t="s">
        <v>93</v>
      </c>
      <c r="AB98" s="300" t="s">
        <v>93</v>
      </c>
      <c r="AC98" s="301" t="s">
        <v>93</v>
      </c>
      <c r="AD98" s="300" t="s">
        <v>93</v>
      </c>
      <c r="AE98" s="301" t="s">
        <v>93</v>
      </c>
      <c r="AF98" s="184" t="s">
        <v>601</v>
      </c>
      <c r="AG98" s="184" t="s">
        <v>601</v>
      </c>
      <c r="AH98" s="184" t="s">
        <v>93</v>
      </c>
      <c r="AI98" s="85"/>
      <c r="AJ98" s="259" t="s">
        <v>93</v>
      </c>
      <c r="AK98" s="184" t="s">
        <v>93</v>
      </c>
      <c r="AL98" s="436" t="s">
        <v>93</v>
      </c>
      <c r="AM98" s="437" t="s">
        <v>93</v>
      </c>
      <c r="AN98" s="257" t="s">
        <v>93</v>
      </c>
      <c r="AO98" s="257" t="s">
        <v>93</v>
      </c>
      <c r="AP98" s="259" t="s">
        <v>93</v>
      </c>
      <c r="AQ98" s="259" t="s">
        <v>93</v>
      </c>
      <c r="AR98" s="259" t="s">
        <v>667</v>
      </c>
      <c r="AS98" s="407" t="s">
        <v>667</v>
      </c>
    </row>
    <row r="99" spans="1:45" ht="24">
      <c r="A99" s="338">
        <v>98</v>
      </c>
      <c r="B99" s="352" t="s">
        <v>885</v>
      </c>
      <c r="C99" s="383"/>
      <c r="D99" s="384">
        <v>959</v>
      </c>
      <c r="E99" s="385" t="s">
        <v>133</v>
      </c>
      <c r="F99" s="386" t="s">
        <v>962</v>
      </c>
      <c r="G99" s="348" t="s">
        <v>536</v>
      </c>
      <c r="H99" s="343" t="s">
        <v>885</v>
      </c>
      <c r="I99" s="382"/>
      <c r="J99" s="341" t="s">
        <v>537</v>
      </c>
      <c r="K99" s="350" t="s">
        <v>113</v>
      </c>
      <c r="L99" s="350" t="s">
        <v>885</v>
      </c>
      <c r="M99" s="350" t="s">
        <v>101</v>
      </c>
      <c r="N99" s="225"/>
      <c r="O99" s="225"/>
      <c r="P99" s="225"/>
      <c r="Q99" s="225"/>
      <c r="R99" s="225"/>
      <c r="S99" s="225"/>
      <c r="T99" s="225"/>
      <c r="U99" s="225"/>
      <c r="V99" s="443" t="s">
        <v>885</v>
      </c>
      <c r="W99" s="444" t="s">
        <v>885</v>
      </c>
      <c r="X99" s="312" t="s">
        <v>93</v>
      </c>
      <c r="Y99" s="313" t="s">
        <v>93</v>
      </c>
      <c r="Z99" s="312" t="s">
        <v>93</v>
      </c>
      <c r="AA99" s="313" t="s">
        <v>93</v>
      </c>
      <c r="AB99" s="316" t="s">
        <v>885</v>
      </c>
      <c r="AC99" s="317" t="s">
        <v>885</v>
      </c>
      <c r="AD99" s="316" t="s">
        <v>885</v>
      </c>
      <c r="AE99" s="317" t="s">
        <v>885</v>
      </c>
      <c r="AF99" s="184"/>
      <c r="AG99" s="184"/>
      <c r="AH99" s="184"/>
      <c r="AI99" s="414" t="s">
        <v>618</v>
      </c>
      <c r="AJ99" s="415"/>
      <c r="AK99" s="184"/>
      <c r="AL99" s="443" t="s">
        <v>885</v>
      </c>
      <c r="AM99" s="444" t="s">
        <v>885</v>
      </c>
      <c r="AN99" s="257" t="s">
        <v>93</v>
      </c>
      <c r="AO99" s="257" t="s">
        <v>93</v>
      </c>
      <c r="AP99" s="257" t="s">
        <v>93</v>
      </c>
      <c r="AQ99" s="257" t="s">
        <v>93</v>
      </c>
      <c r="AR99" s="289" t="s">
        <v>683</v>
      </c>
      <c r="AS99" s="406" t="s">
        <v>683</v>
      </c>
    </row>
    <row r="100" spans="1:45" ht="24">
      <c r="A100" s="339">
        <v>99</v>
      </c>
      <c r="B100" s="353" t="s">
        <v>885</v>
      </c>
      <c r="C100" s="387"/>
      <c r="D100" s="388">
        <v>960</v>
      </c>
      <c r="E100" s="389" t="s">
        <v>133</v>
      </c>
      <c r="F100" s="390" t="s">
        <v>963</v>
      </c>
      <c r="G100" s="317" t="s">
        <v>964</v>
      </c>
      <c r="H100" s="344" t="s">
        <v>885</v>
      </c>
      <c r="I100" s="382"/>
      <c r="J100" s="342" t="s">
        <v>539</v>
      </c>
      <c r="K100" s="351" t="s">
        <v>113</v>
      </c>
      <c r="L100" s="351" t="s">
        <v>885</v>
      </c>
      <c r="M100" s="351" t="s">
        <v>101</v>
      </c>
      <c r="N100" s="225"/>
      <c r="O100" s="225"/>
      <c r="P100" s="225"/>
      <c r="Q100" s="225"/>
      <c r="R100" s="225"/>
      <c r="S100" s="225"/>
      <c r="T100" s="225"/>
      <c r="U100" s="225"/>
      <c r="V100" s="443" t="s">
        <v>885</v>
      </c>
      <c r="W100" s="444" t="s">
        <v>885</v>
      </c>
      <c r="X100" s="312" t="s">
        <v>93</v>
      </c>
      <c r="Y100" s="313" t="s">
        <v>93</v>
      </c>
      <c r="Z100" s="312" t="s">
        <v>93</v>
      </c>
      <c r="AA100" s="313" t="s">
        <v>93</v>
      </c>
      <c r="AB100" s="421" t="s">
        <v>885</v>
      </c>
      <c r="AC100" s="422" t="s">
        <v>885</v>
      </c>
      <c r="AD100" s="421" t="s">
        <v>885</v>
      </c>
      <c r="AE100" s="422" t="s">
        <v>885</v>
      </c>
      <c r="AF100" s="423"/>
      <c r="AG100" s="423"/>
      <c r="AH100" s="424"/>
      <c r="AI100" s="416" t="s">
        <v>618</v>
      </c>
      <c r="AJ100" s="416" t="s">
        <v>618</v>
      </c>
      <c r="AK100" s="424"/>
      <c r="AL100" s="443" t="s">
        <v>885</v>
      </c>
      <c r="AM100" s="444" t="s">
        <v>885</v>
      </c>
      <c r="AN100" s="425"/>
      <c r="AO100" s="426"/>
      <c r="AP100" s="427"/>
      <c r="AQ100" s="428"/>
      <c r="AR100" s="107"/>
      <c r="AS100" s="408"/>
    </row>
    <row r="101" spans="1:45" ht="24">
      <c r="A101" s="355">
        <v>100</v>
      </c>
      <c r="B101" s="356"/>
      <c r="C101" s="357"/>
      <c r="D101" s="358">
        <v>961</v>
      </c>
      <c r="E101" s="358" t="s">
        <v>540</v>
      </c>
      <c r="F101" s="364" t="s">
        <v>541</v>
      </c>
      <c r="G101" s="359" t="s">
        <v>542</v>
      </c>
      <c r="H101" s="360"/>
      <c r="I101" s="361"/>
      <c r="J101" s="362" t="s">
        <v>965</v>
      </c>
      <c r="K101" s="358" t="s">
        <v>113</v>
      </c>
      <c r="L101" s="358"/>
      <c r="M101" s="358" t="s">
        <v>101</v>
      </c>
      <c r="N101" s="225" t="s">
        <v>93</v>
      </c>
      <c r="O101" s="225" t="s">
        <v>93</v>
      </c>
      <c r="P101" s="225" t="s">
        <v>93</v>
      </c>
      <c r="Q101" s="225" t="s">
        <v>93</v>
      </c>
      <c r="R101" s="225" t="s">
        <v>93</v>
      </c>
      <c r="S101" s="225" t="s">
        <v>93</v>
      </c>
      <c r="T101" s="225" t="s">
        <v>601</v>
      </c>
      <c r="U101" s="225" t="s">
        <v>601</v>
      </c>
      <c r="V101" s="445" t="s">
        <v>885</v>
      </c>
      <c r="W101" s="446" t="s">
        <v>885</v>
      </c>
      <c r="X101" s="312" t="s">
        <v>93</v>
      </c>
      <c r="Y101" s="313" t="s">
        <v>93</v>
      </c>
      <c r="Z101" s="312" t="s">
        <v>93</v>
      </c>
      <c r="AA101" s="420" t="s">
        <v>93</v>
      </c>
      <c r="AB101" s="417"/>
      <c r="AC101" s="417"/>
      <c r="AD101" s="417"/>
      <c r="AE101" s="417"/>
      <c r="AF101" s="272"/>
      <c r="AG101" s="272"/>
      <c r="AH101" s="272"/>
      <c r="AI101" s="256"/>
      <c r="AJ101" s="256"/>
      <c r="AK101" s="272"/>
      <c r="AL101" s="445" t="s">
        <v>885</v>
      </c>
      <c r="AM101" s="446" t="s">
        <v>885</v>
      </c>
      <c r="AN101" s="21"/>
      <c r="AO101" s="21"/>
      <c r="AP101" s="17"/>
      <c r="AQ101" s="25"/>
      <c r="AR101" s="16"/>
      <c r="AS101" s="409"/>
    </row>
    <row r="102" spans="1:45" ht="24">
      <c r="A102" s="355">
        <v>101</v>
      </c>
      <c r="B102" s="356"/>
      <c r="C102" s="357"/>
      <c r="D102" s="358">
        <v>964</v>
      </c>
      <c r="E102" s="358" t="s">
        <v>540</v>
      </c>
      <c r="F102" s="364" t="s">
        <v>541</v>
      </c>
      <c r="G102" s="359" t="s">
        <v>545</v>
      </c>
      <c r="H102" s="360"/>
      <c r="I102" s="361"/>
      <c r="J102" s="362" t="s">
        <v>965</v>
      </c>
      <c r="K102" s="358" t="s">
        <v>113</v>
      </c>
      <c r="L102" s="358"/>
      <c r="M102" s="358" t="s">
        <v>101</v>
      </c>
      <c r="N102" s="225" t="s">
        <v>93</v>
      </c>
      <c r="O102" s="225" t="s">
        <v>93</v>
      </c>
      <c r="P102" s="225" t="s">
        <v>93</v>
      </c>
      <c r="Q102" s="225" t="s">
        <v>93</v>
      </c>
      <c r="R102" s="225" t="s">
        <v>93</v>
      </c>
      <c r="S102" s="225" t="s">
        <v>93</v>
      </c>
      <c r="T102" s="225" t="s">
        <v>601</v>
      </c>
      <c r="U102" s="225" t="s">
        <v>601</v>
      </c>
      <c r="V102" s="358"/>
      <c r="W102" s="358"/>
      <c r="X102" s="358"/>
      <c r="Y102" s="358"/>
      <c r="Z102" s="312" t="s">
        <v>93</v>
      </c>
      <c r="AA102" s="420" t="s">
        <v>93</v>
      </c>
      <c r="AB102" s="417"/>
      <c r="AC102" s="417"/>
      <c r="AD102" s="417"/>
      <c r="AE102" s="417"/>
      <c r="AF102" s="272"/>
      <c r="AG102" s="272"/>
      <c r="AH102" s="272"/>
      <c r="AI102" s="256"/>
      <c r="AJ102" s="256"/>
      <c r="AK102" s="272"/>
      <c r="AL102" s="272"/>
      <c r="AM102" s="272"/>
      <c r="AN102" s="21"/>
      <c r="AO102" s="21"/>
      <c r="AP102" s="17"/>
      <c r="AQ102" s="25"/>
      <c r="AR102" s="16"/>
      <c r="AS102" s="409"/>
    </row>
    <row r="103" spans="1:45" ht="24">
      <c r="A103" s="355">
        <v>102</v>
      </c>
      <c r="B103" s="356"/>
      <c r="C103" s="357"/>
      <c r="D103" s="358">
        <v>967</v>
      </c>
      <c r="E103" s="358" t="s">
        <v>547</v>
      </c>
      <c r="F103" s="364" t="s">
        <v>548</v>
      </c>
      <c r="G103" s="359" t="s">
        <v>549</v>
      </c>
      <c r="H103" s="360"/>
      <c r="I103" s="361"/>
      <c r="J103" s="362" t="s">
        <v>965</v>
      </c>
      <c r="K103" s="358" t="s">
        <v>113</v>
      </c>
      <c r="L103" s="358"/>
      <c r="M103" s="358" t="s">
        <v>101</v>
      </c>
      <c r="N103" s="225" t="s">
        <v>93</v>
      </c>
      <c r="O103" s="225" t="s">
        <v>93</v>
      </c>
      <c r="P103" s="225" t="s">
        <v>93</v>
      </c>
      <c r="Q103" s="225" t="s">
        <v>93</v>
      </c>
      <c r="R103" s="225" t="s">
        <v>93</v>
      </c>
      <c r="S103" s="225" t="s">
        <v>93</v>
      </c>
      <c r="T103" s="225" t="s">
        <v>601</v>
      </c>
      <c r="U103" s="225" t="s">
        <v>601</v>
      </c>
      <c r="V103" s="358"/>
      <c r="W103" s="358"/>
      <c r="X103" s="358"/>
      <c r="Y103" s="358"/>
      <c r="Z103" s="312" t="s">
        <v>93</v>
      </c>
      <c r="AA103" s="420" t="s">
        <v>93</v>
      </c>
      <c r="AB103" s="417"/>
      <c r="AC103" s="417"/>
      <c r="AD103" s="417"/>
      <c r="AE103" s="417"/>
      <c r="AF103" s="272"/>
      <c r="AG103" s="272"/>
      <c r="AH103" s="272"/>
      <c r="AI103" s="256"/>
      <c r="AJ103" s="256"/>
      <c r="AK103" s="272"/>
      <c r="AL103" s="272"/>
      <c r="AM103" s="272"/>
      <c r="AN103" s="21"/>
      <c r="AO103" s="21"/>
      <c r="AP103" s="17"/>
      <c r="AQ103" s="25"/>
      <c r="AR103" s="16"/>
      <c r="AS103" s="409"/>
    </row>
    <row r="104" spans="1:45">
      <c r="A104" s="339">
        <v>103</v>
      </c>
      <c r="B104" s="353" t="s">
        <v>885</v>
      </c>
      <c r="C104" s="387"/>
      <c r="D104" s="351">
        <v>994</v>
      </c>
      <c r="E104" s="351" t="s">
        <v>551</v>
      </c>
      <c r="F104" s="349" t="s">
        <v>966</v>
      </c>
      <c r="G104" s="340" t="s">
        <v>491</v>
      </c>
      <c r="H104" s="344" t="s">
        <v>885</v>
      </c>
      <c r="I104" s="382"/>
      <c r="J104" s="342" t="s">
        <v>885</v>
      </c>
      <c r="K104" s="351" t="s">
        <v>113</v>
      </c>
      <c r="L104" s="351">
        <v>0</v>
      </c>
      <c r="M104" s="381" t="s">
        <v>101</v>
      </c>
      <c r="N104" s="85"/>
      <c r="O104" s="94"/>
      <c r="P104" s="85"/>
      <c r="Q104" s="94"/>
      <c r="R104" s="85"/>
      <c r="S104" s="94"/>
      <c r="T104" s="85"/>
      <c r="U104" s="94"/>
      <c r="V104" s="381"/>
      <c r="W104" s="381"/>
      <c r="X104" s="381"/>
      <c r="Y104" s="381"/>
      <c r="Z104" s="312" t="s">
        <v>93</v>
      </c>
      <c r="AA104" s="420" t="s">
        <v>93</v>
      </c>
      <c r="AB104" s="419" t="s">
        <v>3</v>
      </c>
      <c r="AC104" s="418" t="s">
        <v>885</v>
      </c>
      <c r="AD104" s="419" t="s">
        <v>885</v>
      </c>
      <c r="AE104" s="418" t="s">
        <v>885</v>
      </c>
      <c r="AF104" s="17"/>
      <c r="AG104" s="25"/>
      <c r="AH104" s="64"/>
      <c r="AI104" s="17"/>
      <c r="AJ104" s="256" t="s">
        <v>3</v>
      </c>
      <c r="AK104" s="64"/>
      <c r="AL104" s="64"/>
      <c r="AM104" s="64"/>
      <c r="AN104" s="64"/>
      <c r="AO104" s="64"/>
      <c r="AR104" s="16"/>
      <c r="AS104" s="410"/>
    </row>
    <row r="105" spans="1:45">
      <c r="A105" s="14" t="s">
        <v>3</v>
      </c>
      <c r="B105" s="22"/>
      <c r="C105" s="22"/>
      <c r="D105" s="113"/>
      <c r="E105" s="113"/>
      <c r="F105" s="114"/>
      <c r="G105" s="16"/>
      <c r="H105" s="21"/>
      <c r="I105" s="16"/>
      <c r="J105" s="17"/>
      <c r="K105" s="113"/>
      <c r="L105" s="113"/>
      <c r="M105" s="113"/>
      <c r="N105" s="113"/>
      <c r="O105" s="113"/>
      <c r="P105" s="113"/>
      <c r="Q105" s="113"/>
      <c r="R105" s="113"/>
      <c r="S105" s="113"/>
      <c r="V105" s="113"/>
      <c r="W105" s="113"/>
      <c r="X105" s="113"/>
      <c r="Y105" s="113"/>
      <c r="Z105" s="64"/>
      <c r="AA105" s="64"/>
      <c r="AB105" s="64"/>
      <c r="AC105" s="64"/>
      <c r="AD105" s="64"/>
      <c r="AE105" s="64"/>
      <c r="AF105" s="64"/>
      <c r="AG105" s="64"/>
      <c r="AH105" s="64"/>
      <c r="AI105" s="17"/>
      <c r="AJ105" s="23"/>
      <c r="AK105" s="64"/>
      <c r="AL105" s="64"/>
      <c r="AM105" s="64"/>
      <c r="AN105" s="64"/>
      <c r="AO105" s="64"/>
      <c r="AR105" s="16"/>
      <c r="AS105" s="410"/>
    </row>
    <row r="106" spans="1:45">
      <c r="A106" s="14" t="s">
        <v>3</v>
      </c>
      <c r="B106" s="113"/>
      <c r="C106" s="113"/>
      <c r="D106" s="113"/>
      <c r="E106" s="113"/>
      <c r="F106" s="114"/>
      <c r="G106" s="21"/>
      <c r="H106" s="21"/>
      <c r="I106" s="16"/>
      <c r="J106" s="17"/>
      <c r="K106" s="113"/>
      <c r="L106" s="113"/>
      <c r="M106" s="113"/>
      <c r="N106" s="113"/>
      <c r="O106" s="113"/>
      <c r="P106" s="113"/>
      <c r="Q106" s="113"/>
      <c r="R106" s="113"/>
      <c r="S106" s="113"/>
      <c r="V106" s="113"/>
      <c r="W106" s="113"/>
      <c r="X106" s="113"/>
      <c r="Y106" s="113"/>
      <c r="Z106" s="64"/>
      <c r="AA106" s="64"/>
      <c r="AB106" s="64"/>
      <c r="AC106" s="64"/>
      <c r="AD106" s="64"/>
      <c r="AE106" s="64"/>
      <c r="AF106" s="64"/>
      <c r="AG106" s="64"/>
      <c r="AH106" s="64"/>
      <c r="AI106" s="17"/>
      <c r="AJ106" s="7"/>
      <c r="AK106" s="64"/>
      <c r="AL106" s="64"/>
      <c r="AM106" s="64"/>
      <c r="AN106" s="64"/>
      <c r="AO106" s="64"/>
      <c r="AR106" s="16"/>
      <c r="AS106" s="410"/>
    </row>
    <row r="107" spans="1:45">
      <c r="A107" s="14" t="s">
        <v>3</v>
      </c>
      <c r="B107" s="113"/>
      <c r="C107" s="113"/>
      <c r="D107" s="113"/>
      <c r="E107" s="115"/>
      <c r="F107" s="114"/>
      <c r="G107" s="21"/>
      <c r="H107" s="21"/>
      <c r="I107" s="16"/>
      <c r="J107" s="17"/>
      <c r="K107" s="113"/>
      <c r="L107" s="113"/>
      <c r="M107" s="113"/>
      <c r="N107" s="113"/>
      <c r="O107" s="113"/>
      <c r="P107" s="113"/>
      <c r="Q107" s="113"/>
      <c r="R107" s="113"/>
      <c r="S107" s="113"/>
      <c r="V107" s="113"/>
      <c r="W107" s="113"/>
      <c r="X107" s="113"/>
      <c r="Y107" s="113"/>
      <c r="Z107" s="64"/>
      <c r="AA107" s="64"/>
      <c r="AB107" s="64"/>
      <c r="AC107" s="64"/>
      <c r="AD107" s="64"/>
      <c r="AE107" s="64"/>
      <c r="AF107" s="64"/>
      <c r="AG107" s="64"/>
      <c r="AH107" s="64"/>
      <c r="AI107" s="64"/>
      <c r="AJ107" s="64"/>
      <c r="AK107" s="64"/>
      <c r="AL107" s="64"/>
      <c r="AM107" s="64"/>
      <c r="AN107" s="64"/>
      <c r="AO107" s="64"/>
      <c r="AR107" s="16"/>
      <c r="AS107" s="410"/>
    </row>
    <row r="108" spans="1:45">
      <c r="A108" s="14"/>
      <c r="B108" s="113"/>
      <c r="C108" s="113"/>
      <c r="D108" s="113"/>
      <c r="E108" s="113"/>
      <c r="F108" s="114"/>
      <c r="G108" s="21"/>
      <c r="H108" s="21"/>
      <c r="I108" s="16"/>
      <c r="J108" s="17"/>
      <c r="K108" s="113"/>
      <c r="L108" s="113"/>
      <c r="M108" s="113"/>
      <c r="N108" s="113"/>
      <c r="O108" s="113"/>
      <c r="P108" s="113"/>
      <c r="Q108" s="113"/>
      <c r="R108" s="113"/>
      <c r="S108" s="113"/>
      <c r="V108" s="113"/>
      <c r="W108" s="113"/>
      <c r="X108" s="113"/>
      <c r="Y108" s="113"/>
      <c r="Z108" s="64"/>
      <c r="AA108" s="64"/>
      <c r="AB108" s="64"/>
      <c r="AC108" s="64"/>
      <c r="AD108" s="64"/>
      <c r="AE108" s="64"/>
      <c r="AF108" s="64"/>
      <c r="AG108" s="64"/>
      <c r="AH108" s="64"/>
      <c r="AI108" s="64"/>
      <c r="AJ108" s="64"/>
      <c r="AK108" s="64"/>
      <c r="AL108" s="64"/>
      <c r="AM108" s="64"/>
      <c r="AN108" s="64"/>
      <c r="AO108" s="64"/>
      <c r="AR108" s="16"/>
      <c r="AS108" s="410"/>
    </row>
    <row r="109" spans="1:45">
      <c r="A109" s="14"/>
      <c r="B109" s="113"/>
      <c r="C109" s="113"/>
      <c r="D109" s="113"/>
      <c r="E109" s="115"/>
      <c r="F109" s="114"/>
      <c r="G109" s="21"/>
      <c r="H109" s="21"/>
      <c r="I109" s="16"/>
      <c r="J109" s="17"/>
      <c r="K109" s="113"/>
      <c r="L109" s="113"/>
      <c r="M109" s="113"/>
      <c r="N109" s="113"/>
      <c r="O109" s="113"/>
      <c r="P109" s="113"/>
      <c r="Q109" s="113"/>
      <c r="R109" s="113"/>
      <c r="S109" s="113"/>
      <c r="V109" s="113"/>
      <c r="W109" s="113"/>
      <c r="X109" s="113"/>
      <c r="Y109" s="113"/>
      <c r="Z109" s="64"/>
      <c r="AA109" s="64"/>
      <c r="AB109" s="64"/>
      <c r="AC109" s="64"/>
      <c r="AD109" s="64"/>
      <c r="AE109" s="64"/>
      <c r="AF109" s="64"/>
      <c r="AG109" s="64"/>
      <c r="AH109" s="64"/>
      <c r="AI109" s="64"/>
      <c r="AJ109" s="64"/>
      <c r="AK109" s="64"/>
      <c r="AL109" s="64"/>
      <c r="AM109" s="64"/>
      <c r="AN109" s="64"/>
      <c r="AO109" s="64"/>
      <c r="AR109" s="16"/>
      <c r="AS109" s="410"/>
    </row>
    <row r="110" spans="1:45">
      <c r="A110" s="14"/>
      <c r="B110" s="113"/>
      <c r="C110" s="113"/>
      <c r="D110" s="113"/>
      <c r="E110" s="113"/>
      <c r="F110" s="114"/>
      <c r="G110" s="21"/>
      <c r="H110" s="21"/>
      <c r="I110" s="16"/>
      <c r="J110" s="17"/>
      <c r="K110" s="113"/>
      <c r="L110" s="113"/>
      <c r="M110" s="113"/>
      <c r="N110" s="113"/>
      <c r="O110" s="113"/>
      <c r="P110" s="113"/>
      <c r="Q110" s="113"/>
      <c r="R110" s="113"/>
      <c r="S110" s="113"/>
      <c r="V110" s="113"/>
      <c r="W110" s="113"/>
      <c r="X110" s="113"/>
      <c r="Y110" s="113"/>
      <c r="Z110" s="64"/>
      <c r="AA110" s="64"/>
      <c r="AB110" s="64"/>
      <c r="AC110" s="64"/>
      <c r="AD110" s="64"/>
      <c r="AE110" s="64"/>
      <c r="AF110" s="64"/>
      <c r="AG110" s="64"/>
      <c r="AH110" s="64"/>
      <c r="AI110" s="64"/>
      <c r="AJ110" s="64"/>
      <c r="AK110" s="64"/>
      <c r="AL110" s="64"/>
      <c r="AM110" s="64"/>
      <c r="AN110" s="64"/>
      <c r="AO110" s="64"/>
      <c r="AR110" s="16"/>
      <c r="AS110" s="410"/>
    </row>
    <row r="111" spans="1:45">
      <c r="A111" s="14"/>
      <c r="B111" s="113"/>
      <c r="C111" s="113"/>
      <c r="D111" s="113"/>
      <c r="E111" s="113"/>
      <c r="F111" s="114"/>
      <c r="G111" s="21"/>
      <c r="H111" s="21"/>
      <c r="I111" s="16"/>
      <c r="J111" s="17"/>
      <c r="K111" s="113"/>
      <c r="L111" s="113"/>
      <c r="M111" s="113"/>
      <c r="N111" s="113"/>
      <c r="O111" s="113"/>
      <c r="P111" s="113"/>
      <c r="Q111" s="113"/>
      <c r="R111" s="113"/>
      <c r="S111" s="113"/>
      <c r="V111" s="113"/>
      <c r="W111" s="113"/>
      <c r="X111" s="113"/>
      <c r="Y111" s="113"/>
      <c r="Z111" s="64"/>
      <c r="AA111" s="64"/>
      <c r="AB111" s="64"/>
      <c r="AC111" s="64"/>
      <c r="AD111" s="64"/>
      <c r="AE111" s="64"/>
      <c r="AF111" s="64"/>
      <c r="AG111" s="64"/>
      <c r="AH111" s="64"/>
      <c r="AI111" s="64"/>
      <c r="AJ111" s="64"/>
      <c r="AK111" s="64"/>
      <c r="AL111" s="64"/>
      <c r="AM111" s="64"/>
      <c r="AN111" s="64"/>
      <c r="AO111" s="64"/>
      <c r="AR111" s="16"/>
      <c r="AS111" s="410"/>
    </row>
    <row r="112" spans="1:45">
      <c r="A112" s="14"/>
      <c r="B112" s="113"/>
      <c r="C112" s="113"/>
      <c r="D112" s="113"/>
      <c r="E112" s="113"/>
      <c r="F112" s="114"/>
      <c r="G112" s="21"/>
      <c r="H112" s="21"/>
      <c r="I112" s="16"/>
      <c r="J112" s="17"/>
      <c r="K112" s="113"/>
      <c r="L112" s="113"/>
      <c r="M112" s="113"/>
      <c r="N112" s="113"/>
      <c r="O112" s="113"/>
      <c r="P112" s="113"/>
      <c r="Q112" s="113"/>
      <c r="R112" s="113"/>
      <c r="S112" s="113"/>
      <c r="V112" s="113"/>
      <c r="W112" s="113"/>
      <c r="X112" s="113"/>
      <c r="Y112" s="113"/>
      <c r="Z112" s="64"/>
      <c r="AA112" s="64"/>
      <c r="AB112" s="64"/>
      <c r="AC112" s="64"/>
      <c r="AD112" s="64"/>
      <c r="AE112" s="64"/>
      <c r="AF112" s="64"/>
      <c r="AG112" s="64"/>
      <c r="AH112" s="64"/>
      <c r="AI112" s="64"/>
      <c r="AJ112" s="64"/>
      <c r="AK112" s="64"/>
      <c r="AL112" s="64"/>
      <c r="AM112" s="64"/>
      <c r="AN112" s="64"/>
      <c r="AO112" s="64"/>
      <c r="AR112" s="16"/>
      <c r="AS112" s="410"/>
    </row>
    <row r="113" spans="1:45">
      <c r="A113" s="14"/>
      <c r="B113" s="113"/>
      <c r="C113" s="113"/>
      <c r="D113" s="113"/>
      <c r="E113" s="115"/>
      <c r="F113" s="114"/>
      <c r="G113" s="21"/>
      <c r="H113" s="21"/>
      <c r="I113" s="16"/>
      <c r="J113" s="17"/>
      <c r="K113" s="113"/>
      <c r="L113" s="113"/>
      <c r="M113" s="113"/>
      <c r="N113" s="113"/>
      <c r="O113" s="113"/>
      <c r="P113" s="113"/>
      <c r="Q113" s="113"/>
      <c r="R113" s="113"/>
      <c r="S113" s="113"/>
      <c r="V113" s="113"/>
      <c r="W113" s="113"/>
      <c r="X113" s="113"/>
      <c r="Y113" s="113"/>
      <c r="Z113" s="64"/>
      <c r="AA113" s="64"/>
      <c r="AB113" s="64"/>
      <c r="AC113" s="64"/>
      <c r="AD113" s="64"/>
      <c r="AE113" s="64"/>
      <c r="AF113" s="64"/>
      <c r="AG113" s="64"/>
      <c r="AH113" s="64"/>
      <c r="AI113" s="64"/>
      <c r="AJ113" s="64"/>
      <c r="AK113" s="64"/>
      <c r="AL113" s="64"/>
      <c r="AM113" s="64"/>
      <c r="AN113" s="64"/>
      <c r="AO113" s="64"/>
      <c r="AR113" s="16"/>
      <c r="AS113" s="410"/>
    </row>
    <row r="114" spans="1:45">
      <c r="A114" s="14"/>
      <c r="B114" s="113"/>
      <c r="C114" s="113"/>
      <c r="D114" s="113"/>
      <c r="E114" s="113"/>
      <c r="F114" s="114"/>
      <c r="G114" s="21"/>
      <c r="H114" s="21"/>
      <c r="I114" s="16"/>
      <c r="J114" s="17"/>
      <c r="K114" s="113"/>
      <c r="L114" s="113"/>
      <c r="M114" s="113"/>
      <c r="N114" s="113"/>
      <c r="O114" s="113"/>
      <c r="P114" s="113"/>
      <c r="Q114" s="113"/>
      <c r="R114" s="113"/>
      <c r="S114" s="113"/>
      <c r="V114" s="113"/>
      <c r="W114" s="113"/>
      <c r="X114" s="113"/>
      <c r="Y114" s="113"/>
      <c r="Z114" s="64"/>
      <c r="AA114" s="64"/>
      <c r="AB114" s="64"/>
      <c r="AC114" s="64"/>
      <c r="AD114" s="64"/>
      <c r="AE114" s="64"/>
      <c r="AF114" s="64"/>
      <c r="AG114" s="64"/>
      <c r="AH114" s="64"/>
      <c r="AI114" s="64"/>
      <c r="AJ114" s="64"/>
      <c r="AK114" s="64"/>
      <c r="AL114" s="64"/>
      <c r="AM114" s="64"/>
      <c r="AN114" s="64"/>
      <c r="AO114" s="64"/>
      <c r="AR114" s="16"/>
      <c r="AS114" s="410"/>
    </row>
    <row r="115" spans="1:45">
      <c r="A115" s="14"/>
      <c r="B115" s="113"/>
      <c r="C115" s="113"/>
      <c r="D115" s="113"/>
      <c r="E115" s="115"/>
      <c r="F115" s="114"/>
      <c r="G115" s="21"/>
      <c r="H115" s="21"/>
      <c r="I115" s="16"/>
      <c r="J115" s="17"/>
      <c r="K115" s="113"/>
      <c r="L115" s="113"/>
      <c r="M115" s="113"/>
      <c r="N115" s="113"/>
      <c r="O115" s="113"/>
      <c r="P115" s="113"/>
      <c r="Q115" s="113"/>
      <c r="R115" s="113"/>
      <c r="S115" s="113"/>
      <c r="V115" s="113"/>
      <c r="W115" s="113"/>
      <c r="X115" s="113"/>
      <c r="Y115" s="113"/>
      <c r="Z115" s="64"/>
      <c r="AA115" s="64"/>
      <c r="AB115" s="64"/>
      <c r="AC115" s="64"/>
      <c r="AD115" s="64"/>
      <c r="AE115" s="64"/>
      <c r="AF115" s="64"/>
      <c r="AG115" s="64"/>
      <c r="AH115" s="64"/>
      <c r="AI115" s="64"/>
      <c r="AJ115" s="64"/>
      <c r="AK115" s="64"/>
      <c r="AL115" s="64"/>
      <c r="AM115" s="64"/>
      <c r="AN115" s="64"/>
      <c r="AO115" s="64"/>
      <c r="AR115" s="16"/>
      <c r="AS115" s="410"/>
    </row>
    <row r="116" spans="1:45">
      <c r="A116" s="14"/>
      <c r="B116" s="113"/>
      <c r="C116" s="113"/>
      <c r="D116" s="113"/>
      <c r="E116" s="115"/>
      <c r="F116" s="114"/>
      <c r="G116" s="21"/>
      <c r="H116" s="21"/>
      <c r="I116" s="16"/>
      <c r="J116" s="17"/>
      <c r="K116" s="113"/>
      <c r="L116" s="113"/>
      <c r="M116" s="113"/>
      <c r="N116" s="113"/>
      <c r="O116" s="113"/>
      <c r="P116" s="113"/>
      <c r="Q116" s="113"/>
      <c r="R116" s="113"/>
      <c r="S116" s="113"/>
      <c r="V116" s="113"/>
      <c r="W116" s="113"/>
      <c r="X116" s="113"/>
      <c r="Y116" s="113"/>
      <c r="Z116" s="64"/>
      <c r="AA116" s="64"/>
      <c r="AB116" s="64"/>
      <c r="AC116" s="64"/>
      <c r="AD116" s="64"/>
      <c r="AE116" s="64"/>
      <c r="AF116" s="64"/>
      <c r="AG116" s="64"/>
      <c r="AH116" s="64"/>
      <c r="AI116" s="64"/>
      <c r="AJ116" s="64"/>
      <c r="AK116" s="64"/>
      <c r="AL116" s="64"/>
      <c r="AM116" s="64"/>
      <c r="AN116" s="64"/>
      <c r="AO116" s="64"/>
      <c r="AR116" s="16"/>
      <c r="AS116" s="410"/>
    </row>
    <row r="117" spans="1:45">
      <c r="A117" s="14"/>
      <c r="B117" s="113"/>
      <c r="C117" s="113"/>
      <c r="D117" s="113"/>
      <c r="E117" s="113"/>
      <c r="F117" s="114"/>
      <c r="G117" s="21"/>
      <c r="H117" s="21"/>
      <c r="I117" s="16"/>
      <c r="J117" s="17"/>
      <c r="K117" s="113"/>
      <c r="L117" s="113"/>
      <c r="M117" s="113"/>
      <c r="N117" s="113"/>
      <c r="O117" s="113"/>
      <c r="P117" s="113"/>
      <c r="Q117" s="113"/>
      <c r="R117" s="113"/>
      <c r="S117" s="113"/>
      <c r="V117" s="113"/>
      <c r="W117" s="113"/>
      <c r="X117" s="113"/>
      <c r="Y117" s="113"/>
      <c r="Z117" s="64"/>
      <c r="AA117" s="64"/>
      <c r="AB117" s="64"/>
      <c r="AC117" s="64"/>
      <c r="AD117" s="64"/>
      <c r="AE117" s="64"/>
      <c r="AF117" s="64"/>
      <c r="AG117" s="64"/>
      <c r="AH117" s="64"/>
      <c r="AI117" s="64"/>
      <c r="AJ117" s="64"/>
      <c r="AK117" s="64"/>
      <c r="AL117" s="64"/>
      <c r="AM117" s="64"/>
      <c r="AN117" s="64"/>
      <c r="AO117" s="64"/>
      <c r="AR117" s="16"/>
      <c r="AS117" s="410"/>
    </row>
    <row r="118" spans="1:45">
      <c r="A118" s="14"/>
      <c r="B118" s="113"/>
      <c r="C118" s="113"/>
      <c r="D118" s="113"/>
      <c r="E118" s="115"/>
      <c r="F118" s="114"/>
      <c r="G118" s="21"/>
      <c r="H118" s="21"/>
      <c r="I118" s="16"/>
      <c r="J118" s="17"/>
      <c r="K118" s="113"/>
      <c r="L118" s="113"/>
      <c r="M118" s="113"/>
      <c r="N118" s="113"/>
      <c r="O118" s="113"/>
      <c r="P118" s="113"/>
      <c r="Q118" s="113"/>
      <c r="R118" s="113"/>
      <c r="S118" s="113"/>
      <c r="V118" s="113"/>
      <c r="W118" s="113"/>
      <c r="X118" s="113"/>
      <c r="Y118" s="113"/>
      <c r="Z118" s="64"/>
      <c r="AA118" s="64"/>
      <c r="AB118" s="64"/>
      <c r="AC118" s="64"/>
      <c r="AD118" s="64"/>
      <c r="AE118" s="64"/>
      <c r="AF118" s="64"/>
      <c r="AG118" s="64"/>
      <c r="AH118" s="64"/>
      <c r="AI118" s="64"/>
      <c r="AJ118" s="64"/>
      <c r="AK118" s="64"/>
      <c r="AL118" s="64"/>
      <c r="AM118" s="64"/>
      <c r="AN118" s="64"/>
      <c r="AO118" s="64"/>
      <c r="AR118" s="16"/>
      <c r="AS118" s="410"/>
    </row>
    <row r="119" spans="1:45">
      <c r="A119" s="14"/>
      <c r="B119" s="113"/>
      <c r="C119" s="113"/>
      <c r="D119" s="113"/>
      <c r="E119" s="113"/>
      <c r="F119" s="114"/>
      <c r="G119" s="21"/>
      <c r="H119" s="21"/>
      <c r="I119" s="16"/>
      <c r="J119" s="17"/>
      <c r="K119" s="113"/>
      <c r="L119" s="113"/>
      <c r="M119" s="113"/>
      <c r="N119" s="113"/>
      <c r="O119" s="113"/>
      <c r="P119" s="113"/>
      <c r="Q119" s="113"/>
      <c r="R119" s="113"/>
      <c r="S119" s="113"/>
      <c r="V119" s="113"/>
      <c r="W119" s="113"/>
      <c r="X119" s="113"/>
      <c r="Y119" s="113"/>
      <c r="Z119" s="64"/>
      <c r="AA119" s="64"/>
      <c r="AB119" s="64"/>
      <c r="AC119" s="64"/>
      <c r="AD119" s="64"/>
      <c r="AE119" s="64"/>
      <c r="AF119" s="64"/>
      <c r="AG119" s="64"/>
      <c r="AH119" s="64"/>
      <c r="AI119" s="64"/>
      <c r="AJ119" s="64"/>
      <c r="AK119" s="64"/>
      <c r="AL119" s="64"/>
      <c r="AM119" s="64"/>
      <c r="AN119" s="64"/>
      <c r="AO119" s="64"/>
      <c r="AR119" s="16"/>
      <c r="AS119" s="410"/>
    </row>
    <row r="120" spans="1:45">
      <c r="A120" s="14"/>
      <c r="B120" s="113"/>
      <c r="C120" s="113"/>
      <c r="D120" s="113"/>
      <c r="E120" s="113"/>
      <c r="F120" s="114"/>
      <c r="G120" s="21"/>
      <c r="H120" s="21"/>
      <c r="I120" s="16"/>
      <c r="J120" s="17"/>
      <c r="K120" s="113"/>
      <c r="L120" s="113"/>
      <c r="M120" s="113"/>
      <c r="N120" s="113"/>
      <c r="O120" s="113"/>
      <c r="P120" s="113"/>
      <c r="Q120" s="113"/>
      <c r="R120" s="113"/>
      <c r="S120" s="113"/>
      <c r="V120" s="113"/>
      <c r="W120" s="113"/>
      <c r="X120" s="113"/>
      <c r="Y120" s="113"/>
      <c r="Z120" s="64"/>
      <c r="AA120" s="64"/>
      <c r="AB120" s="64"/>
      <c r="AC120" s="64"/>
      <c r="AD120" s="64"/>
      <c r="AE120" s="64"/>
      <c r="AF120" s="64"/>
      <c r="AG120" s="64"/>
      <c r="AH120" s="64"/>
      <c r="AI120" s="64"/>
      <c r="AJ120" s="64"/>
      <c r="AK120" s="64"/>
      <c r="AL120" s="64"/>
      <c r="AM120" s="64"/>
      <c r="AN120" s="64"/>
      <c r="AO120" s="64"/>
      <c r="AR120" s="16"/>
      <c r="AS120" s="410"/>
    </row>
    <row r="121" spans="1:45">
      <c r="A121" s="14"/>
      <c r="B121" s="22"/>
      <c r="C121" s="22"/>
      <c r="D121" s="113"/>
      <c r="E121" s="113"/>
      <c r="F121" s="114"/>
      <c r="G121" s="16"/>
      <c r="H121" s="21"/>
      <c r="I121" s="16"/>
      <c r="J121" s="17"/>
      <c r="K121" s="113"/>
      <c r="L121" s="113"/>
      <c r="M121" s="113"/>
      <c r="N121" s="113"/>
      <c r="O121" s="113"/>
      <c r="P121" s="113"/>
      <c r="Q121" s="113"/>
      <c r="R121" s="113"/>
      <c r="S121" s="113"/>
      <c r="V121" s="113"/>
      <c r="W121" s="113"/>
      <c r="X121" s="113"/>
      <c r="Y121" s="113"/>
      <c r="Z121" s="64"/>
      <c r="AA121" s="64"/>
      <c r="AB121" s="64"/>
      <c r="AC121" s="64"/>
      <c r="AD121" s="64"/>
      <c r="AE121" s="64"/>
      <c r="AF121" s="64"/>
      <c r="AG121" s="64"/>
      <c r="AH121" s="64"/>
      <c r="AI121" s="64"/>
      <c r="AJ121" s="64"/>
      <c r="AK121" s="64"/>
      <c r="AL121" s="64"/>
      <c r="AM121" s="64"/>
      <c r="AN121" s="64"/>
      <c r="AO121" s="64"/>
      <c r="AR121" s="16"/>
      <c r="AS121" s="411"/>
    </row>
    <row r="122" spans="1:45">
      <c r="A122" s="14"/>
      <c r="B122" s="22"/>
      <c r="C122" s="22"/>
      <c r="D122" s="113"/>
      <c r="E122" s="113"/>
      <c r="F122" s="114"/>
      <c r="G122" s="16"/>
      <c r="H122" s="21"/>
      <c r="I122" s="16"/>
      <c r="J122" s="17"/>
      <c r="K122" s="113"/>
      <c r="L122" s="113"/>
      <c r="M122" s="113"/>
      <c r="N122" s="113"/>
      <c r="O122" s="113"/>
      <c r="P122" s="113"/>
      <c r="Q122" s="113"/>
      <c r="R122" s="113"/>
      <c r="S122" s="113"/>
      <c r="V122" s="113"/>
      <c r="W122" s="113"/>
      <c r="X122" s="113"/>
      <c r="Y122" s="113"/>
      <c r="Z122" s="64"/>
      <c r="AA122" s="64"/>
      <c r="AB122" s="64"/>
      <c r="AC122" s="64"/>
      <c r="AD122" s="64"/>
      <c r="AE122" s="64"/>
      <c r="AF122" s="64"/>
      <c r="AG122" s="64"/>
      <c r="AH122" s="64"/>
      <c r="AI122" s="64"/>
      <c r="AJ122" s="64"/>
      <c r="AK122" s="64"/>
      <c r="AL122" s="64"/>
      <c r="AM122" s="64"/>
      <c r="AN122" s="64"/>
      <c r="AO122" s="64"/>
      <c r="AR122" s="16"/>
      <c r="AS122" s="410"/>
    </row>
    <row r="123" spans="1:45">
      <c r="A123" s="14"/>
      <c r="B123" s="113"/>
      <c r="C123" s="113"/>
      <c r="D123" s="113"/>
      <c r="E123" s="113"/>
      <c r="F123" s="114"/>
      <c r="G123" s="21"/>
      <c r="I123" s="16"/>
      <c r="J123" s="17"/>
      <c r="K123" s="113"/>
      <c r="L123" s="113"/>
      <c r="M123" s="113"/>
      <c r="N123" s="113"/>
      <c r="O123" s="113"/>
      <c r="P123" s="113"/>
      <c r="Q123" s="113"/>
      <c r="R123" s="113"/>
      <c r="S123" s="113"/>
      <c r="V123" s="113"/>
      <c r="W123" s="113"/>
      <c r="X123" s="113"/>
      <c r="Y123" s="113"/>
      <c r="Z123" s="64"/>
      <c r="AA123" s="64"/>
      <c r="AB123" s="64"/>
      <c r="AC123" s="64"/>
      <c r="AD123" s="64"/>
      <c r="AE123" s="64"/>
      <c r="AF123" s="64"/>
      <c r="AG123" s="64"/>
      <c r="AH123" s="64"/>
      <c r="AI123" s="64"/>
      <c r="AJ123" s="64"/>
      <c r="AK123" s="64"/>
      <c r="AL123" s="64"/>
      <c r="AM123" s="64"/>
      <c r="AN123" s="64"/>
      <c r="AO123" s="64"/>
      <c r="AR123" s="16"/>
      <c r="AS123" s="410"/>
    </row>
    <row r="124" spans="1:45">
      <c r="A124" s="14"/>
      <c r="B124" s="22"/>
      <c r="C124" s="22"/>
      <c r="D124" s="113"/>
      <c r="E124" s="115"/>
      <c r="F124" s="114"/>
      <c r="G124" s="16"/>
      <c r="I124" s="16"/>
      <c r="J124" s="17"/>
      <c r="K124" s="113"/>
      <c r="L124" s="113"/>
      <c r="M124" s="113"/>
      <c r="N124" s="113"/>
      <c r="O124" s="113"/>
      <c r="P124" s="113"/>
      <c r="Q124" s="113"/>
      <c r="R124" s="113"/>
      <c r="S124" s="113"/>
      <c r="V124" s="113"/>
      <c r="W124" s="113"/>
      <c r="X124" s="113"/>
      <c r="Y124" s="113"/>
      <c r="Z124" s="64"/>
      <c r="AA124" s="64"/>
      <c r="AB124" s="64"/>
      <c r="AC124" s="64"/>
      <c r="AD124" s="64"/>
      <c r="AE124" s="64"/>
      <c r="AF124" s="64"/>
      <c r="AG124" s="64"/>
      <c r="AH124" s="64"/>
      <c r="AI124" s="64"/>
      <c r="AJ124" s="64"/>
      <c r="AK124" s="64"/>
      <c r="AL124" s="64"/>
      <c r="AM124" s="64"/>
      <c r="AN124" s="64"/>
      <c r="AO124" s="64"/>
      <c r="AR124" s="16"/>
      <c r="AS124" s="410"/>
    </row>
    <row r="125" spans="1:45">
      <c r="A125" s="14"/>
      <c r="B125" s="113"/>
      <c r="C125" s="113"/>
      <c r="D125" s="113"/>
      <c r="E125" s="115"/>
      <c r="F125" s="114"/>
      <c r="G125" s="21"/>
      <c r="I125" s="16"/>
      <c r="J125" s="17"/>
      <c r="K125" s="113"/>
      <c r="L125" s="113"/>
      <c r="M125" s="113"/>
      <c r="N125" s="113"/>
      <c r="O125" s="113"/>
      <c r="P125" s="113"/>
      <c r="Q125" s="113"/>
      <c r="R125" s="113"/>
      <c r="S125" s="113"/>
      <c r="V125" s="113"/>
      <c r="W125" s="113"/>
      <c r="X125" s="113"/>
      <c r="Y125" s="113"/>
      <c r="Z125" s="64"/>
      <c r="AA125" s="64"/>
      <c r="AB125" s="64"/>
      <c r="AC125" s="64"/>
      <c r="AD125" s="64"/>
      <c r="AE125" s="64"/>
      <c r="AF125" s="64"/>
      <c r="AG125" s="64"/>
      <c r="AH125" s="64"/>
      <c r="AI125" s="64"/>
      <c r="AJ125" s="64"/>
      <c r="AK125" s="64"/>
      <c r="AL125" s="64"/>
      <c r="AM125" s="64"/>
      <c r="AN125" s="64"/>
      <c r="AO125" s="64"/>
      <c r="AR125" s="16"/>
      <c r="AS125" s="410"/>
    </row>
    <row r="126" spans="1:45">
      <c r="A126" s="14"/>
      <c r="B126" s="113"/>
      <c r="C126" s="113"/>
      <c r="D126" s="113"/>
      <c r="E126" s="113"/>
      <c r="F126" s="114"/>
      <c r="G126" s="21"/>
      <c r="I126" s="16"/>
      <c r="J126" s="17"/>
      <c r="K126" s="113"/>
      <c r="L126" s="113"/>
      <c r="M126" s="113"/>
      <c r="N126" s="113"/>
      <c r="O126" s="113"/>
      <c r="P126" s="113"/>
      <c r="Q126" s="113"/>
      <c r="R126" s="113"/>
      <c r="S126" s="113"/>
      <c r="V126" s="113"/>
      <c r="W126" s="113"/>
      <c r="X126" s="113"/>
      <c r="Y126" s="113"/>
      <c r="Z126" s="64"/>
      <c r="AA126" s="64"/>
      <c r="AB126" s="64"/>
      <c r="AC126" s="64"/>
      <c r="AD126" s="64"/>
      <c r="AE126" s="64"/>
      <c r="AF126" s="64"/>
      <c r="AG126" s="64"/>
      <c r="AH126" s="64"/>
      <c r="AI126" s="64"/>
      <c r="AJ126" s="64"/>
      <c r="AK126" s="64"/>
      <c r="AL126" s="64"/>
      <c r="AM126" s="64"/>
      <c r="AN126" s="64"/>
      <c r="AO126" s="64"/>
      <c r="AR126" s="16"/>
      <c r="AS126" s="410"/>
    </row>
    <row r="127" spans="1:45">
      <c r="A127" s="14"/>
      <c r="B127" s="22"/>
      <c r="C127" s="22"/>
      <c r="D127" s="113"/>
      <c r="E127" s="113"/>
      <c r="F127" s="114"/>
      <c r="G127" s="16"/>
      <c r="I127" s="16"/>
      <c r="J127" s="17"/>
      <c r="K127" s="113"/>
      <c r="L127" s="113"/>
      <c r="M127" s="113"/>
      <c r="N127" s="113"/>
      <c r="O127" s="113"/>
      <c r="P127" s="113"/>
      <c r="Q127" s="113"/>
      <c r="R127" s="113"/>
      <c r="S127" s="113"/>
      <c r="V127" s="113"/>
      <c r="W127" s="113"/>
      <c r="X127" s="113"/>
      <c r="Y127" s="113"/>
      <c r="Z127" s="64"/>
      <c r="AA127" s="64"/>
      <c r="AB127" s="64"/>
      <c r="AC127" s="64"/>
      <c r="AD127" s="64"/>
      <c r="AE127" s="64"/>
      <c r="AF127" s="64"/>
      <c r="AG127" s="64"/>
      <c r="AH127" s="64"/>
      <c r="AI127" s="64"/>
      <c r="AJ127" s="64"/>
      <c r="AK127" s="64"/>
      <c r="AL127" s="64"/>
      <c r="AM127" s="64"/>
      <c r="AN127" s="64"/>
      <c r="AO127" s="64"/>
      <c r="AR127" s="16"/>
      <c r="AS127" s="411"/>
    </row>
    <row r="128" spans="1:45">
      <c r="A128" s="2" t="s">
        <v>3</v>
      </c>
      <c r="B128" s="38"/>
      <c r="C128" s="38"/>
      <c r="G128" s="37"/>
      <c r="AR128" s="2"/>
      <c r="AS128" s="412"/>
    </row>
    <row r="129" spans="1:45">
      <c r="A129" s="2" t="s">
        <v>3</v>
      </c>
      <c r="B129" s="38"/>
      <c r="C129" s="38"/>
      <c r="G129" s="37"/>
      <c r="AR129" s="2"/>
      <c r="AS129" s="412"/>
    </row>
    <row r="130" spans="1:45">
      <c r="A130" s="2" t="s">
        <v>3</v>
      </c>
      <c r="B130" s="38"/>
      <c r="C130" s="38"/>
      <c r="G130" s="37"/>
      <c r="AR130" s="2"/>
      <c r="AS130" s="412"/>
    </row>
    <row r="131" spans="1:45">
      <c r="A131" s="2" t="s">
        <v>3</v>
      </c>
      <c r="B131" s="38"/>
      <c r="C131" s="38"/>
      <c r="G131" s="37"/>
      <c r="AR131" s="2"/>
      <c r="AS131" s="412"/>
    </row>
    <row r="132" spans="1:45">
      <c r="A132" s="2" t="s">
        <v>3</v>
      </c>
      <c r="B132" s="38"/>
      <c r="C132" s="38"/>
      <c r="G132" s="37"/>
      <c r="AR132" s="2"/>
      <c r="AS132" s="412"/>
    </row>
    <row r="133" spans="1:45">
      <c r="A133" s="2" t="s">
        <v>3</v>
      </c>
      <c r="B133" s="38"/>
      <c r="C133" s="38"/>
      <c r="G133" s="37"/>
      <c r="AR133" s="2"/>
      <c r="AS133" s="412"/>
    </row>
    <row r="134" spans="1:45">
      <c r="A134" s="2" t="s">
        <v>3</v>
      </c>
      <c r="B134" s="38"/>
      <c r="C134" s="38"/>
      <c r="G134" s="37"/>
      <c r="AR134" s="2"/>
      <c r="AS134" s="412"/>
    </row>
    <row r="135" spans="1:45">
      <c r="A135" s="2" t="s">
        <v>3</v>
      </c>
      <c r="B135" s="38"/>
      <c r="C135" s="38"/>
      <c r="G135" s="37"/>
      <c r="AR135" s="2"/>
      <c r="AS135" s="412"/>
    </row>
    <row r="136" spans="1:45">
      <c r="A136" s="2" t="s">
        <v>3</v>
      </c>
      <c r="B136" s="38"/>
      <c r="C136" s="38"/>
      <c r="G136" s="37"/>
      <c r="AR136" s="2"/>
      <c r="AS136" s="412"/>
    </row>
    <row r="137" spans="1:45">
      <c r="A137" s="2" t="s">
        <v>3</v>
      </c>
      <c r="B137" s="38"/>
      <c r="C137" s="38"/>
      <c r="G137" s="37"/>
      <c r="AR137" s="2"/>
      <c r="AS137" s="412"/>
    </row>
    <row r="141" spans="1:45" ht="12" customHeight="1"/>
    <row r="142" spans="1:45" ht="12.75" customHeight="1"/>
    <row r="159" ht="12" customHeight="1"/>
    <row r="160" ht="12.75" customHeight="1"/>
    <row r="161" ht="12" customHeight="1"/>
    <row r="162" ht="12.75" customHeight="1"/>
    <row r="173" ht="12" customHeight="1"/>
    <row r="174" ht="12.75" customHeight="1"/>
    <row r="175" ht="12" customHeight="1"/>
    <row r="176" ht="12.75" customHeight="1"/>
    <row r="179" ht="12" customHeight="1"/>
    <row r="180" ht="12.75" customHeight="1"/>
    <row r="181" ht="12" customHeight="1"/>
    <row r="182" ht="12.75" customHeight="1"/>
    <row r="183" ht="12" customHeight="1"/>
    <row r="184" ht="12.75" customHeight="1"/>
    <row r="186" ht="12.75" customHeight="1"/>
    <row r="196" ht="12" customHeight="1"/>
    <row r="197" ht="12.75" customHeight="1"/>
    <row r="198" ht="12" customHeight="1"/>
    <row r="199" ht="12.75" customHeight="1"/>
    <row r="203" ht="12" customHeight="1"/>
    <row r="204" ht="12.75" customHeight="1"/>
    <row r="206" ht="12" customHeight="1"/>
    <row r="207" ht="12.75" customHeight="1"/>
  </sheetData>
  <sheetProtection autoFilter="0"/>
  <protectedRanges>
    <protectedRange password="EE42" sqref="J6 H6 H23:H25 AR32:AR35 H7:I8 AR60 AR66:AR72 AS67:AS69 AR56:AR57 H76 J62 AR63:AR64 H95:J97 AR45:AR46 AS46 J93 AR75:AR76 H64:J64 J76 B95:F97 B91:J92 I94:J94 AR92:AR95 H1:J5 AR14:AS14 AR98:AS98 D100:E104 B1:F21 H9:J22 B22:G25 B26:H29 B30:J61 B62:G64 H62:I63 B65:J71 B72:H73 B74:F76 H74:J75 B77:J80 B81:H83 B84:F85 H84:J85 B87:F90 H87:J90 B93:H94 H100:H65530 I105:J65530 B100:B65530 G100 C105:E65530 F101:F65530 J100:K104" name="Range1"/>
    <protectedRange password="EE42" sqref="I6" name="Range1_1"/>
    <protectedRange password="EE42" sqref="J7:J8" name="Range1_2"/>
    <protectedRange password="EE42" sqref="B86:F86 H86:J86" name="Range1_3"/>
    <protectedRange password="EE42" sqref="B98:F98 H98:J98" name="Range1_4"/>
    <protectedRange password="EE42" sqref="G87:G97 G1:G85 G101:G65530" name="Range1_6"/>
    <protectedRange password="EE42" sqref="G86" name="Range1_3_1"/>
    <protectedRange password="EE42" sqref="G98" name="Range1_4_1"/>
    <protectedRange password="EE42" sqref="A1:A2 A6 A104:A65530 A15 A19 A23 A27 A31 A35 A39 A43 A47 A51 A55 A59 A63 A67 A71 A75 A79 A83 A87 A91 A95 A99 A10:A11" name="Range1_7"/>
    <protectedRange password="EE42" sqref="AP53 AP23 AP32:AQ35 AP16 AP37:AQ37 AQ66:AQ67 AP65:AP67 AP75:AQ76 AP98:AQ98 AP68:AQ72 AP92:AQ95 AP14:AQ14 AP100:AP103 AP63:AQ64 AP60:AQ60 AP56:AQ57 AP45:AQ46" name="Range1_8"/>
    <protectedRange password="EE42" sqref="AI2" name="Range1_9"/>
    <protectedRange password="EE42" sqref="AI44 AI75 AI77 AI50:AI55 AI57 AI79:AI80 AI87:AI88 AI90:AI92 AI85 AI65:AI68 AI16 AI83 AI95:AI106" name="Range1_12"/>
    <protectedRange password="EE42" sqref="AJ52:AJ55 AJ58 AJ80:AJ81 AJ88:AJ89 AJ91:AJ93 AJ96 AJ98 AJ100:AJ104 AJ67:AJ68 AJ17 AJ84 AJ86" name="Range1_13"/>
    <protectedRange password="EE42" sqref="AN52 AN22 AN31:AO34 AN36:AO36 AN55:AO56 AO65:AO66 AN64:AN66 AN74:AO75 AN44:AO44 AN97:AO97 AN91:AO94 AN62:AO63 AN59:AO59 AN67:AO71 AN13:AO13" name="Range1_5"/>
    <protectedRange password="EE42" sqref="AN15:AO15 AN19:AO19 AN45:AO45" name="Range1_8_1"/>
    <protectedRange password="EE42" sqref="AK36:AM36 AK74:AM75 AK97:AM97 AK65:AM71 AK93:AM94 AK62:AM63 AK59:AM59 AH59 AH93:AH94 AH62:AH71 AH97 AH74:AH75 AH36 AH22" name="Range1_14"/>
    <protectedRange password="EE42" sqref="AH13" name="Range1_7_1"/>
    <protectedRange password="EE42" sqref="AK13:AM13" name="Range1_8_2"/>
    <protectedRange password="EE42" sqref="AH31:AH34" name="Range1_9_1"/>
    <protectedRange password="EE42" sqref="AK31:AM34" name="Range1_10_1"/>
    <protectedRange password="EE42" sqref="AH44" name="Range1_11_1"/>
    <protectedRange password="EE42" sqref="AK44:AM44" name="Range1_12_1"/>
    <protectedRange password="EE42" sqref="AH45" name="Range1_5_1"/>
    <protectedRange password="EE42" sqref="AK45:AM45" name="Range1_5_2"/>
    <protectedRange password="EE42" sqref="AH55" name="Range1_15"/>
    <protectedRange password="EE42" sqref="AK55:AM55" name="Range1_16"/>
    <protectedRange password="EE42" sqref="AH56" name="Range1_17"/>
    <protectedRange password="EE42" sqref="AK56:AM56" name="Range1_18"/>
    <protectedRange password="EE42" sqref="AH91" name="Range1_21"/>
    <protectedRange password="EE42" sqref="AH92" name="Range1_22"/>
    <protectedRange password="EE42" sqref="AK91:AM91" name="Range1_23"/>
    <protectedRange password="EE42" sqref="AK92:AM92" name="Range1_25"/>
    <protectedRange password="EE42" sqref="AG36 AG74:AG75 AG97 AG65:AG71 AG93:AG94 AG62:AG63 AG59" name="Range1_19"/>
    <protectedRange password="EE42" sqref="AG13" name="Range1_8_3"/>
    <protectedRange password="EE42" sqref="AG31:AG34" name="Range1_10_2"/>
    <protectedRange password="EE42" sqref="AG44" name="Range1_12_2"/>
    <protectedRange password="EE42" sqref="AG55" name="Range1_16_1"/>
    <protectedRange password="EE42" sqref="AG56" name="Range1_18_1"/>
    <protectedRange password="EE42" sqref="AG91" name="Range1_23_1"/>
    <protectedRange password="EE42" sqref="AG92" name="Range1_25_1"/>
    <protectedRange password="EE42" sqref="AG45" name="Range1_5_2_1"/>
    <protectedRange password="EE42" sqref="AF22 AF36 AF74:AF75 AF97 AF93:AF94 AF62:AF71 AF59" name="Range1_20"/>
    <protectedRange password="EE42" sqref="AF13" name="Range1_7_2"/>
    <protectedRange password="EE42" sqref="AF31:AF34" name="Range1_9_2"/>
    <protectedRange password="EE42" sqref="AF44" name="Range1_11_2"/>
    <protectedRange password="EE42" sqref="AF55" name="Range1_15_1"/>
    <protectedRange password="EE42" sqref="T91" name="Range1_21_2"/>
    <protectedRange password="EE42" sqref="T92" name="Range1_22_2"/>
    <protectedRange password="EE42" sqref="U91" name="Range1_23_2"/>
    <protectedRange password="EE42" sqref="U92" name="Range1_25_2"/>
    <protectedRange password="EE42" sqref="T104" name="Range1_42_3"/>
    <protectedRange password="EE42" sqref="R22 R64 R74:S75 R97:S97 R59:S59 R62:S63 R80:S83 R88:S88 R90:S90 R93:S95 R9:S9 R65:S72" name="Range1_24"/>
    <protectedRange password="EE42" sqref="R13" name="Range1_7_4"/>
    <protectedRange password="EE42" sqref="S13" name="Range1_8_5"/>
    <protectedRange password="EE42" sqref="R31:R34" name="Range1_9_4"/>
    <protectedRange password="EE42" sqref="S31:S34" name="Range1_10_3"/>
    <protectedRange password="EE42" sqref="R44" name="Range1_11_3"/>
    <protectedRange password="EE42" sqref="S44" name="Range1_12_4"/>
    <protectedRange password="EE42" sqref="R55" name="Range1_15_3"/>
    <protectedRange password="EE42" sqref="S55" name="Range1_16_3"/>
    <protectedRange password="EE42" sqref="R56" name="Range1_17_3"/>
    <protectedRange password="EE42" sqref="S56" name="Range1_18_3"/>
    <protectedRange password="EE42" sqref="R91" name="Range1_21_3"/>
    <protectedRange password="EE42" sqref="R92" name="Range1_22_3"/>
    <protectedRange password="EE42" sqref="S91" name="Range1_23_3"/>
    <protectedRange password="EE42" sqref="S92" name="Range1_25_3"/>
    <protectedRange password="EE42" sqref="R104" name="Range1_42_1"/>
    <protectedRange password="EE42" sqref="P22 P74:Q75 P97:Q97 P59:Q59 P62:Q63 Q79 P80:Q83 P88:Q88 P90:Q90 P93:Q95 P9:Q9 P65:Q72" name="Range1_27"/>
    <protectedRange password="EE42" sqref="P13" name="Range1_7_5"/>
    <protectedRange password="EE42" sqref="Q13" name="Range1_8_6"/>
    <protectedRange password="EE42" sqref="P31:P34" name="Range1_9_5"/>
    <protectedRange password="EE42" sqref="Q31:Q34" name="Range1_10_4"/>
    <protectedRange password="EE42" sqref="P44" name="Range1_11_4"/>
    <protectedRange password="EE42" sqref="Q44" name="Range1_12_5"/>
    <protectedRange password="EE42" sqref="P55" name="Range1_15_4"/>
    <protectedRange password="EE42" sqref="Q55" name="Range1_16_4"/>
    <protectedRange password="EE42" sqref="P56" name="Range1_17_4"/>
    <protectedRange password="EE42" sqref="Q56" name="Range1_18_4"/>
    <protectedRange password="EE42" sqref="P91" name="Range1_21_4"/>
    <protectedRange password="EE42" sqref="P92" name="Range1_22_4"/>
    <protectedRange password="EE42" sqref="Q91" name="Range1_23_4"/>
    <protectedRange password="EE42" sqref="Q92" name="Range1_25_4"/>
    <protectedRange password="EE42" sqref="P104" name="Range1_42_2"/>
    <protectedRange password="EE42" sqref="P64:Q64" name="Range1_1_1_1"/>
    <protectedRange password="EE42" sqref="N22 N74:O75 N97:O97 N59:O59 N62:O63 O79 N80:O83 N88:O88 N90:O90 N93:O95 N9:O9 N65:O72" name="Range1_27_2_1"/>
    <protectedRange password="EE42" sqref="N13" name="Range1_7_5_1_1"/>
    <protectedRange password="EE42" sqref="O13" name="Range1_8_6_1_1"/>
    <protectedRange password="EE42" sqref="N31:N34" name="Range1_9_5_1_1"/>
    <protectedRange password="EE42" sqref="O31:O34" name="Range1_10_4_1_1"/>
    <protectedRange password="EE42" sqref="N44" name="Range1_11_4_1_1"/>
    <protectedRange password="EE42" sqref="O44" name="Range1_12_5_1_1"/>
    <protectedRange password="EE42" sqref="N55" name="Range1_15_4_1_1"/>
    <protectedRange password="EE42" sqref="O55" name="Range1_16_4_1_1"/>
    <protectedRange password="EE42" sqref="N56" name="Range1_17_4_1_1"/>
    <protectedRange password="EE42" sqref="O56" name="Range1_18_4_1_1"/>
    <protectedRange password="EE42" sqref="N91" name="Range1_21_4_1_1"/>
    <protectedRange password="EE42" sqref="N92" name="Range1_22_4_1_1"/>
    <protectedRange password="EE42" sqref="O91" name="Range1_23_4_1_1"/>
    <protectedRange password="EE42" sqref="O92" name="Range1_25_4_1_1"/>
    <protectedRange password="EE42" sqref="N104" name="Range1_42_2_1_1"/>
    <protectedRange password="EE42" sqref="N64:O64" name="Range1_1_1_1_1_1"/>
  </protectedRanges>
  <autoFilter ref="A1:AS137" xr:uid="{94BED7E5-D04B-48D6-85D0-81B3366DAAE2}"/>
  <dataValidations count="17">
    <dataValidation type="list" allowBlank="1" showInputMessage="1" showErrorMessage="1" sqref="AO64 KI64 UE64 AEA64 ANW64 AXS64 BHO64 BRK64 CBG64 CLC64 CUY64 DEU64 DOQ64 DYM64 EII64 ESE64 FCA64 FLW64 FVS64 GFO64 GPK64 GZG64 HJC64 HSY64 ICU64 IMQ64 IWM64 JGI64 JQE64 KAA64 KJW64 KTS64 LDO64 LNK64 LXG64 MHC64 MQY64 NAU64 NKQ64 NUM64 OEI64 OOE64 OYA64 PHW64 PRS64 QBO64 QLK64 QVG64 RFC64 ROY64 RYU64 SIQ64 SSM64 TCI64 TME64 TWA64 UFW64 UPS64 UZO64 VJK64 VTG64 WDC64 WMY64 WWU64 AO65594 KI65594 UE65594 AEA65594 ANW65594 AXS65594 BHO65594 BRK65594 CBG65594 CLC65594 CUY65594 DEU65594 DOQ65594 DYM65594 EII65594 ESE65594 FCA65594 FLW65594 FVS65594 GFO65594 GPK65594 GZG65594 HJC65594 HSY65594 ICU65594 IMQ65594 IWM65594 JGI65594 JQE65594 KAA65594 KJW65594 KTS65594 LDO65594 LNK65594 LXG65594 MHC65594 MQY65594 NAU65594 NKQ65594 NUM65594 OEI65594 OOE65594 OYA65594 PHW65594 PRS65594 QBO65594 QLK65594 QVG65594 RFC65594 ROY65594 RYU65594 SIQ65594 SSM65594 TCI65594 TME65594 TWA65594 UFW65594 UPS65594 UZO65594 VJK65594 VTG65594 WDC65594 WMY65594 WWU65594 AO131130 KI131130 UE131130 AEA131130 ANW131130 AXS131130 BHO131130 BRK131130 CBG131130 CLC131130 CUY131130 DEU131130 DOQ131130 DYM131130 EII131130 ESE131130 FCA131130 FLW131130 FVS131130 GFO131130 GPK131130 GZG131130 HJC131130 HSY131130 ICU131130 IMQ131130 IWM131130 JGI131130 JQE131130 KAA131130 KJW131130 KTS131130 LDO131130 LNK131130 LXG131130 MHC131130 MQY131130 NAU131130 NKQ131130 NUM131130 OEI131130 OOE131130 OYA131130 PHW131130 PRS131130 QBO131130 QLK131130 QVG131130 RFC131130 ROY131130 RYU131130 SIQ131130 SSM131130 TCI131130 TME131130 TWA131130 UFW131130 UPS131130 UZO131130 VJK131130 VTG131130 WDC131130 WMY131130 WWU131130 AO196666 KI196666 UE196666 AEA196666 ANW196666 AXS196666 BHO196666 BRK196666 CBG196666 CLC196666 CUY196666 DEU196666 DOQ196666 DYM196666 EII196666 ESE196666 FCA196666 FLW196666 FVS196666 GFO196666 GPK196666 GZG196666 HJC196666 HSY196666 ICU196666 IMQ196666 IWM196666 JGI196666 JQE196666 KAA196666 KJW196666 KTS196666 LDO196666 LNK196666 LXG196666 MHC196666 MQY196666 NAU196666 NKQ196666 NUM196666 OEI196666 OOE196666 OYA196666 PHW196666 PRS196666 QBO196666 QLK196666 QVG196666 RFC196666 ROY196666 RYU196666 SIQ196666 SSM196666 TCI196666 TME196666 TWA196666 UFW196666 UPS196666 UZO196666 VJK196666 VTG196666 WDC196666 WMY196666 WWU196666 AO262202 KI262202 UE262202 AEA262202 ANW262202 AXS262202 BHO262202 BRK262202 CBG262202 CLC262202 CUY262202 DEU262202 DOQ262202 DYM262202 EII262202 ESE262202 FCA262202 FLW262202 FVS262202 GFO262202 GPK262202 GZG262202 HJC262202 HSY262202 ICU262202 IMQ262202 IWM262202 JGI262202 JQE262202 KAA262202 KJW262202 KTS262202 LDO262202 LNK262202 LXG262202 MHC262202 MQY262202 NAU262202 NKQ262202 NUM262202 OEI262202 OOE262202 OYA262202 PHW262202 PRS262202 QBO262202 QLK262202 QVG262202 RFC262202 ROY262202 RYU262202 SIQ262202 SSM262202 TCI262202 TME262202 TWA262202 UFW262202 UPS262202 UZO262202 VJK262202 VTG262202 WDC262202 WMY262202 WWU262202 AO327738 KI327738 UE327738 AEA327738 ANW327738 AXS327738 BHO327738 BRK327738 CBG327738 CLC327738 CUY327738 DEU327738 DOQ327738 DYM327738 EII327738 ESE327738 FCA327738 FLW327738 FVS327738 GFO327738 GPK327738 GZG327738 HJC327738 HSY327738 ICU327738 IMQ327738 IWM327738 JGI327738 JQE327738 KAA327738 KJW327738 KTS327738 LDO327738 LNK327738 LXG327738 MHC327738 MQY327738 NAU327738 NKQ327738 NUM327738 OEI327738 OOE327738 OYA327738 PHW327738 PRS327738 QBO327738 QLK327738 QVG327738 RFC327738 ROY327738 RYU327738 SIQ327738 SSM327738 TCI327738 TME327738 TWA327738 UFW327738 UPS327738 UZO327738 VJK327738 VTG327738 WDC327738 WMY327738 WWU327738 AO393274 KI393274 UE393274 AEA393274 ANW393274 AXS393274 BHO393274 BRK393274 CBG393274 CLC393274 CUY393274 DEU393274 DOQ393274 DYM393274 EII393274 ESE393274 FCA393274 FLW393274 FVS393274 GFO393274 GPK393274 GZG393274 HJC393274 HSY393274 ICU393274 IMQ393274 IWM393274 JGI393274 JQE393274 KAA393274 KJW393274 KTS393274 LDO393274 LNK393274 LXG393274 MHC393274 MQY393274 NAU393274 NKQ393274 NUM393274 OEI393274 OOE393274 OYA393274 PHW393274 PRS393274 QBO393274 QLK393274 QVG393274 RFC393274 ROY393274 RYU393274 SIQ393274 SSM393274 TCI393274 TME393274 TWA393274 UFW393274 UPS393274 UZO393274 VJK393274 VTG393274 WDC393274 WMY393274 WWU393274 AO458810 KI458810 UE458810 AEA458810 ANW458810 AXS458810 BHO458810 BRK458810 CBG458810 CLC458810 CUY458810 DEU458810 DOQ458810 DYM458810 EII458810 ESE458810 FCA458810 FLW458810 FVS458810 GFO458810 GPK458810 GZG458810 HJC458810 HSY458810 ICU458810 IMQ458810 IWM458810 JGI458810 JQE458810 KAA458810 KJW458810 KTS458810 LDO458810 LNK458810 LXG458810 MHC458810 MQY458810 NAU458810 NKQ458810 NUM458810 OEI458810 OOE458810 OYA458810 PHW458810 PRS458810 QBO458810 QLK458810 QVG458810 RFC458810 ROY458810 RYU458810 SIQ458810 SSM458810 TCI458810 TME458810 TWA458810 UFW458810 UPS458810 UZO458810 VJK458810 VTG458810 WDC458810 WMY458810 WWU458810 AO524346 KI524346 UE524346 AEA524346 ANW524346 AXS524346 BHO524346 BRK524346 CBG524346 CLC524346 CUY524346 DEU524346 DOQ524346 DYM524346 EII524346 ESE524346 FCA524346 FLW524346 FVS524346 GFO524346 GPK524346 GZG524346 HJC524346 HSY524346 ICU524346 IMQ524346 IWM524346 JGI524346 JQE524346 KAA524346 KJW524346 KTS524346 LDO524346 LNK524346 LXG524346 MHC524346 MQY524346 NAU524346 NKQ524346 NUM524346 OEI524346 OOE524346 OYA524346 PHW524346 PRS524346 QBO524346 QLK524346 QVG524346 RFC524346 ROY524346 RYU524346 SIQ524346 SSM524346 TCI524346 TME524346 TWA524346 UFW524346 UPS524346 UZO524346 VJK524346 VTG524346 WDC524346 WMY524346 WWU524346 AO589882 KI589882 UE589882 AEA589882 ANW589882 AXS589882 BHO589882 BRK589882 CBG589882 CLC589882 CUY589882 DEU589882 DOQ589882 DYM589882 EII589882 ESE589882 FCA589882 FLW589882 FVS589882 GFO589882 GPK589882 GZG589882 HJC589882 HSY589882 ICU589882 IMQ589882 IWM589882 JGI589882 JQE589882 KAA589882 KJW589882 KTS589882 LDO589882 LNK589882 LXG589882 MHC589882 MQY589882 NAU589882 NKQ589882 NUM589882 OEI589882 OOE589882 OYA589882 PHW589882 PRS589882 QBO589882 QLK589882 QVG589882 RFC589882 ROY589882 RYU589882 SIQ589882 SSM589882 TCI589882 TME589882 TWA589882 UFW589882 UPS589882 UZO589882 VJK589882 VTG589882 WDC589882 WMY589882 WWU589882 AO655418 KI655418 UE655418 AEA655418 ANW655418 AXS655418 BHO655418 BRK655418 CBG655418 CLC655418 CUY655418 DEU655418 DOQ655418 DYM655418 EII655418 ESE655418 FCA655418 FLW655418 FVS655418 GFO655418 GPK655418 GZG655418 HJC655418 HSY655418 ICU655418 IMQ655418 IWM655418 JGI655418 JQE655418 KAA655418 KJW655418 KTS655418 LDO655418 LNK655418 LXG655418 MHC655418 MQY655418 NAU655418 NKQ655418 NUM655418 OEI655418 OOE655418 OYA655418 PHW655418 PRS655418 QBO655418 QLK655418 QVG655418 RFC655418 ROY655418 RYU655418 SIQ655418 SSM655418 TCI655418 TME655418 TWA655418 UFW655418 UPS655418 UZO655418 VJK655418 VTG655418 WDC655418 WMY655418 WWU655418 AO720954 KI720954 UE720954 AEA720954 ANW720954 AXS720954 BHO720954 BRK720954 CBG720954 CLC720954 CUY720954 DEU720954 DOQ720954 DYM720954 EII720954 ESE720954 FCA720954 FLW720954 FVS720954 GFO720954 GPK720954 GZG720954 HJC720954 HSY720954 ICU720954 IMQ720954 IWM720954 JGI720954 JQE720954 KAA720954 KJW720954 KTS720954 LDO720954 LNK720954 LXG720954 MHC720954 MQY720954 NAU720954 NKQ720954 NUM720954 OEI720954 OOE720954 OYA720954 PHW720954 PRS720954 QBO720954 QLK720954 QVG720954 RFC720954 ROY720954 RYU720954 SIQ720954 SSM720954 TCI720954 TME720954 TWA720954 UFW720954 UPS720954 UZO720954 VJK720954 VTG720954 WDC720954 WMY720954 WWU720954 AO786490 KI786490 UE786490 AEA786490 ANW786490 AXS786490 BHO786490 BRK786490 CBG786490 CLC786490 CUY786490 DEU786490 DOQ786490 DYM786490 EII786490 ESE786490 FCA786490 FLW786490 FVS786490 GFO786490 GPK786490 GZG786490 HJC786490 HSY786490 ICU786490 IMQ786490 IWM786490 JGI786490 JQE786490 KAA786490 KJW786490 KTS786490 LDO786490 LNK786490 LXG786490 MHC786490 MQY786490 NAU786490 NKQ786490 NUM786490 OEI786490 OOE786490 OYA786490 PHW786490 PRS786490 QBO786490 QLK786490 QVG786490 RFC786490 ROY786490 RYU786490 SIQ786490 SSM786490 TCI786490 TME786490 TWA786490 UFW786490 UPS786490 UZO786490 VJK786490 VTG786490 WDC786490 WMY786490 WWU786490 AO852026 KI852026 UE852026 AEA852026 ANW852026 AXS852026 BHO852026 BRK852026 CBG852026 CLC852026 CUY852026 DEU852026 DOQ852026 DYM852026 EII852026 ESE852026 FCA852026 FLW852026 FVS852026 GFO852026 GPK852026 GZG852026 HJC852026 HSY852026 ICU852026 IMQ852026 IWM852026 JGI852026 JQE852026 KAA852026 KJW852026 KTS852026 LDO852026 LNK852026 LXG852026 MHC852026 MQY852026 NAU852026 NKQ852026 NUM852026 OEI852026 OOE852026 OYA852026 PHW852026 PRS852026 QBO852026 QLK852026 QVG852026 RFC852026 ROY852026 RYU852026 SIQ852026 SSM852026 TCI852026 TME852026 TWA852026 UFW852026 UPS852026 UZO852026 VJK852026 VTG852026 WDC852026 WMY852026 WWU852026 AO917562 KI917562 UE917562 AEA917562 ANW917562 AXS917562 BHO917562 BRK917562 CBG917562 CLC917562 CUY917562 DEU917562 DOQ917562 DYM917562 EII917562 ESE917562 FCA917562 FLW917562 FVS917562 GFO917562 GPK917562 GZG917562 HJC917562 HSY917562 ICU917562 IMQ917562 IWM917562 JGI917562 JQE917562 KAA917562 KJW917562 KTS917562 LDO917562 LNK917562 LXG917562 MHC917562 MQY917562 NAU917562 NKQ917562 NUM917562 OEI917562 OOE917562 OYA917562 PHW917562 PRS917562 QBO917562 QLK917562 QVG917562 RFC917562 ROY917562 RYU917562 SIQ917562 SSM917562 TCI917562 TME917562 TWA917562 UFW917562 UPS917562 UZO917562 VJK917562 VTG917562 WDC917562 WMY917562 WWU917562 AO983098 KI983098 UE983098 AEA983098 ANW983098 AXS983098 BHO983098 BRK983098 CBG983098 CLC983098 CUY983098 DEU983098 DOQ983098 DYM983098 EII983098 ESE983098 FCA983098 FLW983098 FVS983098 GFO983098 GPK983098 GZG983098 HJC983098 HSY983098 ICU983098 IMQ983098 IWM983098 JGI983098 JQE983098 KAA983098 KJW983098 KTS983098 LDO983098 LNK983098 LXG983098 MHC983098 MQY983098 NAU983098 NKQ983098 NUM983098 OEI983098 OOE983098 OYA983098 PHW983098 PRS983098 QBO983098 QLK983098 QVG983098 RFC983098 ROY983098 RYU983098 SIQ983098 SSM983098 TCI983098 TME983098 TWA983098 UFW983098 UPS983098 UZO983098 VJK983098 VTG983098 WDC983098 WMY983098 WWU983098" xr:uid="{EEB60FA4-9619-4063-9DBE-8D3140768FE6}">
      <formula1>$AQ$64:$AW$64</formula1>
    </dataValidation>
    <dataValidation type="list" allowBlank="1" showInputMessage="1" showErrorMessage="1" sqref="AO52 KI52 UE52 AEA52 ANW52 AXS52 BHO52 BRK52 CBG52 CLC52 CUY52 DEU52 DOQ52 DYM52 EII52 ESE52 FCA52 FLW52 FVS52 GFO52 GPK52 GZG52 HJC52 HSY52 ICU52 IMQ52 IWM52 JGI52 JQE52 KAA52 KJW52 KTS52 LDO52 LNK52 LXG52 MHC52 MQY52 NAU52 NKQ52 NUM52 OEI52 OOE52 OYA52 PHW52 PRS52 QBO52 QLK52 QVG52 RFC52 ROY52 RYU52 SIQ52 SSM52 TCI52 TME52 TWA52 UFW52 UPS52 UZO52 VJK52 VTG52 WDC52 WMY52 WWU52 AO65582 KI65582 UE65582 AEA65582 ANW65582 AXS65582 BHO65582 BRK65582 CBG65582 CLC65582 CUY65582 DEU65582 DOQ65582 DYM65582 EII65582 ESE65582 FCA65582 FLW65582 FVS65582 GFO65582 GPK65582 GZG65582 HJC65582 HSY65582 ICU65582 IMQ65582 IWM65582 JGI65582 JQE65582 KAA65582 KJW65582 KTS65582 LDO65582 LNK65582 LXG65582 MHC65582 MQY65582 NAU65582 NKQ65582 NUM65582 OEI65582 OOE65582 OYA65582 PHW65582 PRS65582 QBO65582 QLK65582 QVG65582 RFC65582 ROY65582 RYU65582 SIQ65582 SSM65582 TCI65582 TME65582 TWA65582 UFW65582 UPS65582 UZO65582 VJK65582 VTG65582 WDC65582 WMY65582 WWU65582 AO131118 KI131118 UE131118 AEA131118 ANW131118 AXS131118 BHO131118 BRK131118 CBG131118 CLC131118 CUY131118 DEU131118 DOQ131118 DYM131118 EII131118 ESE131118 FCA131118 FLW131118 FVS131118 GFO131118 GPK131118 GZG131118 HJC131118 HSY131118 ICU131118 IMQ131118 IWM131118 JGI131118 JQE131118 KAA131118 KJW131118 KTS131118 LDO131118 LNK131118 LXG131118 MHC131118 MQY131118 NAU131118 NKQ131118 NUM131118 OEI131118 OOE131118 OYA131118 PHW131118 PRS131118 QBO131118 QLK131118 QVG131118 RFC131118 ROY131118 RYU131118 SIQ131118 SSM131118 TCI131118 TME131118 TWA131118 UFW131118 UPS131118 UZO131118 VJK131118 VTG131118 WDC131118 WMY131118 WWU131118 AO196654 KI196654 UE196654 AEA196654 ANW196654 AXS196654 BHO196654 BRK196654 CBG196654 CLC196654 CUY196654 DEU196654 DOQ196654 DYM196654 EII196654 ESE196654 FCA196654 FLW196654 FVS196654 GFO196654 GPK196654 GZG196654 HJC196654 HSY196654 ICU196654 IMQ196654 IWM196654 JGI196654 JQE196654 KAA196654 KJW196654 KTS196654 LDO196654 LNK196654 LXG196654 MHC196654 MQY196654 NAU196654 NKQ196654 NUM196654 OEI196654 OOE196654 OYA196654 PHW196654 PRS196654 QBO196654 QLK196654 QVG196654 RFC196654 ROY196654 RYU196654 SIQ196654 SSM196654 TCI196654 TME196654 TWA196654 UFW196654 UPS196654 UZO196654 VJK196654 VTG196654 WDC196654 WMY196654 WWU196654 AO262190 KI262190 UE262190 AEA262190 ANW262190 AXS262190 BHO262190 BRK262190 CBG262190 CLC262190 CUY262190 DEU262190 DOQ262190 DYM262190 EII262190 ESE262190 FCA262190 FLW262190 FVS262190 GFO262190 GPK262190 GZG262190 HJC262190 HSY262190 ICU262190 IMQ262190 IWM262190 JGI262190 JQE262190 KAA262190 KJW262190 KTS262190 LDO262190 LNK262190 LXG262190 MHC262190 MQY262190 NAU262190 NKQ262190 NUM262190 OEI262190 OOE262190 OYA262190 PHW262190 PRS262190 QBO262190 QLK262190 QVG262190 RFC262190 ROY262190 RYU262190 SIQ262190 SSM262190 TCI262190 TME262190 TWA262190 UFW262190 UPS262190 UZO262190 VJK262190 VTG262190 WDC262190 WMY262190 WWU262190 AO327726 KI327726 UE327726 AEA327726 ANW327726 AXS327726 BHO327726 BRK327726 CBG327726 CLC327726 CUY327726 DEU327726 DOQ327726 DYM327726 EII327726 ESE327726 FCA327726 FLW327726 FVS327726 GFO327726 GPK327726 GZG327726 HJC327726 HSY327726 ICU327726 IMQ327726 IWM327726 JGI327726 JQE327726 KAA327726 KJW327726 KTS327726 LDO327726 LNK327726 LXG327726 MHC327726 MQY327726 NAU327726 NKQ327726 NUM327726 OEI327726 OOE327726 OYA327726 PHW327726 PRS327726 QBO327726 QLK327726 QVG327726 RFC327726 ROY327726 RYU327726 SIQ327726 SSM327726 TCI327726 TME327726 TWA327726 UFW327726 UPS327726 UZO327726 VJK327726 VTG327726 WDC327726 WMY327726 WWU327726 AO393262 KI393262 UE393262 AEA393262 ANW393262 AXS393262 BHO393262 BRK393262 CBG393262 CLC393262 CUY393262 DEU393262 DOQ393262 DYM393262 EII393262 ESE393262 FCA393262 FLW393262 FVS393262 GFO393262 GPK393262 GZG393262 HJC393262 HSY393262 ICU393262 IMQ393262 IWM393262 JGI393262 JQE393262 KAA393262 KJW393262 KTS393262 LDO393262 LNK393262 LXG393262 MHC393262 MQY393262 NAU393262 NKQ393262 NUM393262 OEI393262 OOE393262 OYA393262 PHW393262 PRS393262 QBO393262 QLK393262 QVG393262 RFC393262 ROY393262 RYU393262 SIQ393262 SSM393262 TCI393262 TME393262 TWA393262 UFW393262 UPS393262 UZO393262 VJK393262 VTG393262 WDC393262 WMY393262 WWU393262 AO458798 KI458798 UE458798 AEA458798 ANW458798 AXS458798 BHO458798 BRK458798 CBG458798 CLC458798 CUY458798 DEU458798 DOQ458798 DYM458798 EII458798 ESE458798 FCA458798 FLW458798 FVS458798 GFO458798 GPK458798 GZG458798 HJC458798 HSY458798 ICU458798 IMQ458798 IWM458798 JGI458798 JQE458798 KAA458798 KJW458798 KTS458798 LDO458798 LNK458798 LXG458798 MHC458798 MQY458798 NAU458798 NKQ458798 NUM458798 OEI458798 OOE458798 OYA458798 PHW458798 PRS458798 QBO458798 QLK458798 QVG458798 RFC458798 ROY458798 RYU458798 SIQ458798 SSM458798 TCI458798 TME458798 TWA458798 UFW458798 UPS458798 UZO458798 VJK458798 VTG458798 WDC458798 WMY458798 WWU458798 AO524334 KI524334 UE524334 AEA524334 ANW524334 AXS524334 BHO524334 BRK524334 CBG524334 CLC524334 CUY524334 DEU524334 DOQ524334 DYM524334 EII524334 ESE524334 FCA524334 FLW524334 FVS524334 GFO524334 GPK524334 GZG524334 HJC524334 HSY524334 ICU524334 IMQ524334 IWM524334 JGI524334 JQE524334 KAA524334 KJW524334 KTS524334 LDO524334 LNK524334 LXG524334 MHC524334 MQY524334 NAU524334 NKQ524334 NUM524334 OEI524334 OOE524334 OYA524334 PHW524334 PRS524334 QBO524334 QLK524334 QVG524334 RFC524334 ROY524334 RYU524334 SIQ524334 SSM524334 TCI524334 TME524334 TWA524334 UFW524334 UPS524334 UZO524334 VJK524334 VTG524334 WDC524334 WMY524334 WWU524334 AO589870 KI589870 UE589870 AEA589870 ANW589870 AXS589870 BHO589870 BRK589870 CBG589870 CLC589870 CUY589870 DEU589870 DOQ589870 DYM589870 EII589870 ESE589870 FCA589870 FLW589870 FVS589870 GFO589870 GPK589870 GZG589870 HJC589870 HSY589870 ICU589870 IMQ589870 IWM589870 JGI589870 JQE589870 KAA589870 KJW589870 KTS589870 LDO589870 LNK589870 LXG589870 MHC589870 MQY589870 NAU589870 NKQ589870 NUM589870 OEI589870 OOE589870 OYA589870 PHW589870 PRS589870 QBO589870 QLK589870 QVG589870 RFC589870 ROY589870 RYU589870 SIQ589870 SSM589870 TCI589870 TME589870 TWA589870 UFW589870 UPS589870 UZO589870 VJK589870 VTG589870 WDC589870 WMY589870 WWU589870 AO655406 KI655406 UE655406 AEA655406 ANW655406 AXS655406 BHO655406 BRK655406 CBG655406 CLC655406 CUY655406 DEU655406 DOQ655406 DYM655406 EII655406 ESE655406 FCA655406 FLW655406 FVS655406 GFO655406 GPK655406 GZG655406 HJC655406 HSY655406 ICU655406 IMQ655406 IWM655406 JGI655406 JQE655406 KAA655406 KJW655406 KTS655406 LDO655406 LNK655406 LXG655406 MHC655406 MQY655406 NAU655406 NKQ655406 NUM655406 OEI655406 OOE655406 OYA655406 PHW655406 PRS655406 QBO655406 QLK655406 QVG655406 RFC655406 ROY655406 RYU655406 SIQ655406 SSM655406 TCI655406 TME655406 TWA655406 UFW655406 UPS655406 UZO655406 VJK655406 VTG655406 WDC655406 WMY655406 WWU655406 AO720942 KI720942 UE720942 AEA720942 ANW720942 AXS720942 BHO720942 BRK720942 CBG720942 CLC720942 CUY720942 DEU720942 DOQ720942 DYM720942 EII720942 ESE720942 FCA720942 FLW720942 FVS720942 GFO720942 GPK720942 GZG720942 HJC720942 HSY720942 ICU720942 IMQ720942 IWM720942 JGI720942 JQE720942 KAA720942 KJW720942 KTS720942 LDO720942 LNK720942 LXG720942 MHC720942 MQY720942 NAU720942 NKQ720942 NUM720942 OEI720942 OOE720942 OYA720942 PHW720942 PRS720942 QBO720942 QLK720942 QVG720942 RFC720942 ROY720942 RYU720942 SIQ720942 SSM720942 TCI720942 TME720942 TWA720942 UFW720942 UPS720942 UZO720942 VJK720942 VTG720942 WDC720942 WMY720942 WWU720942 AO786478 KI786478 UE786478 AEA786478 ANW786478 AXS786478 BHO786478 BRK786478 CBG786478 CLC786478 CUY786478 DEU786478 DOQ786478 DYM786478 EII786478 ESE786478 FCA786478 FLW786478 FVS786478 GFO786478 GPK786478 GZG786478 HJC786478 HSY786478 ICU786478 IMQ786478 IWM786478 JGI786478 JQE786478 KAA786478 KJW786478 KTS786478 LDO786478 LNK786478 LXG786478 MHC786478 MQY786478 NAU786478 NKQ786478 NUM786478 OEI786478 OOE786478 OYA786478 PHW786478 PRS786478 QBO786478 QLK786478 QVG786478 RFC786478 ROY786478 RYU786478 SIQ786478 SSM786478 TCI786478 TME786478 TWA786478 UFW786478 UPS786478 UZO786478 VJK786478 VTG786478 WDC786478 WMY786478 WWU786478 AO852014 KI852014 UE852014 AEA852014 ANW852014 AXS852014 BHO852014 BRK852014 CBG852014 CLC852014 CUY852014 DEU852014 DOQ852014 DYM852014 EII852014 ESE852014 FCA852014 FLW852014 FVS852014 GFO852014 GPK852014 GZG852014 HJC852014 HSY852014 ICU852014 IMQ852014 IWM852014 JGI852014 JQE852014 KAA852014 KJW852014 KTS852014 LDO852014 LNK852014 LXG852014 MHC852014 MQY852014 NAU852014 NKQ852014 NUM852014 OEI852014 OOE852014 OYA852014 PHW852014 PRS852014 QBO852014 QLK852014 QVG852014 RFC852014 ROY852014 RYU852014 SIQ852014 SSM852014 TCI852014 TME852014 TWA852014 UFW852014 UPS852014 UZO852014 VJK852014 VTG852014 WDC852014 WMY852014 WWU852014 AO917550 KI917550 UE917550 AEA917550 ANW917550 AXS917550 BHO917550 BRK917550 CBG917550 CLC917550 CUY917550 DEU917550 DOQ917550 DYM917550 EII917550 ESE917550 FCA917550 FLW917550 FVS917550 GFO917550 GPK917550 GZG917550 HJC917550 HSY917550 ICU917550 IMQ917550 IWM917550 JGI917550 JQE917550 KAA917550 KJW917550 KTS917550 LDO917550 LNK917550 LXG917550 MHC917550 MQY917550 NAU917550 NKQ917550 NUM917550 OEI917550 OOE917550 OYA917550 PHW917550 PRS917550 QBO917550 QLK917550 QVG917550 RFC917550 ROY917550 RYU917550 SIQ917550 SSM917550 TCI917550 TME917550 TWA917550 UFW917550 UPS917550 UZO917550 VJK917550 VTG917550 WDC917550 WMY917550 WWU917550 AO983086 KI983086 UE983086 AEA983086 ANW983086 AXS983086 BHO983086 BRK983086 CBG983086 CLC983086 CUY983086 DEU983086 DOQ983086 DYM983086 EII983086 ESE983086 FCA983086 FLW983086 FVS983086 GFO983086 GPK983086 GZG983086 HJC983086 HSY983086 ICU983086 IMQ983086 IWM983086 JGI983086 JQE983086 KAA983086 KJW983086 KTS983086 LDO983086 LNK983086 LXG983086 MHC983086 MQY983086 NAU983086 NKQ983086 NUM983086 OEI983086 OOE983086 OYA983086 PHW983086 PRS983086 QBO983086 QLK983086 QVG983086 RFC983086 ROY983086 RYU983086 SIQ983086 SSM983086 TCI983086 TME983086 TWA983086 UFW983086 UPS983086 UZO983086 VJK983086 VTG983086 WDC983086 WMY983086 WWU983086" xr:uid="{FF2D2E01-5118-4EB8-9D45-D570581090C3}">
      <formula1>$AQ$52:$AV$52</formula1>
    </dataValidation>
    <dataValidation type="list" allowBlank="1" showInputMessage="1" showErrorMessage="1" sqref="AJ76 KK76 UG76 AEC76 ANY76 AXU76 BHQ76 BRM76 CBI76 CLE76 CVA76 DEW76 DOS76 DYO76 EIK76 ESG76 FCC76 FLY76 FVU76 GFQ76 GPM76 GZI76 HJE76 HTA76 ICW76 IMS76 IWO76 JGK76 JQG76 KAC76 KJY76 KTU76 LDQ76 LNM76 LXI76 MHE76 MRA76 NAW76 NKS76 NUO76 OEK76 OOG76 OYC76 PHY76 PRU76 QBQ76 QLM76 QVI76 RFE76 RPA76 RYW76 SIS76 SSO76 TCK76 TMG76 TWC76 UFY76 UPU76 UZQ76 VJM76 VTI76 WDE76 WNA76 WWW76 AJ65606 KK65606 UG65606 AEC65606 ANY65606 AXU65606 BHQ65606 BRM65606 CBI65606 CLE65606 CVA65606 DEW65606 DOS65606 DYO65606 EIK65606 ESG65606 FCC65606 FLY65606 FVU65606 GFQ65606 GPM65606 GZI65606 HJE65606 HTA65606 ICW65606 IMS65606 IWO65606 JGK65606 JQG65606 KAC65606 KJY65606 KTU65606 LDQ65606 LNM65606 LXI65606 MHE65606 MRA65606 NAW65606 NKS65606 NUO65606 OEK65606 OOG65606 OYC65606 PHY65606 PRU65606 QBQ65606 QLM65606 QVI65606 RFE65606 RPA65606 RYW65606 SIS65606 SSO65606 TCK65606 TMG65606 TWC65606 UFY65606 UPU65606 UZQ65606 VJM65606 VTI65606 WDE65606 WNA65606 WWW65606 AJ131142 KK131142 UG131142 AEC131142 ANY131142 AXU131142 BHQ131142 BRM131142 CBI131142 CLE131142 CVA131142 DEW131142 DOS131142 DYO131142 EIK131142 ESG131142 FCC131142 FLY131142 FVU131142 GFQ131142 GPM131142 GZI131142 HJE131142 HTA131142 ICW131142 IMS131142 IWO131142 JGK131142 JQG131142 KAC131142 KJY131142 KTU131142 LDQ131142 LNM131142 LXI131142 MHE131142 MRA131142 NAW131142 NKS131142 NUO131142 OEK131142 OOG131142 OYC131142 PHY131142 PRU131142 QBQ131142 QLM131142 QVI131142 RFE131142 RPA131142 RYW131142 SIS131142 SSO131142 TCK131142 TMG131142 TWC131142 UFY131142 UPU131142 UZQ131142 VJM131142 VTI131142 WDE131142 WNA131142 WWW131142 AJ196678 KK196678 UG196678 AEC196678 ANY196678 AXU196678 BHQ196678 BRM196678 CBI196678 CLE196678 CVA196678 DEW196678 DOS196678 DYO196678 EIK196678 ESG196678 FCC196678 FLY196678 FVU196678 GFQ196678 GPM196678 GZI196678 HJE196678 HTA196678 ICW196678 IMS196678 IWO196678 JGK196678 JQG196678 KAC196678 KJY196678 KTU196678 LDQ196678 LNM196678 LXI196678 MHE196678 MRA196678 NAW196678 NKS196678 NUO196678 OEK196678 OOG196678 OYC196678 PHY196678 PRU196678 QBQ196678 QLM196678 QVI196678 RFE196678 RPA196678 RYW196678 SIS196678 SSO196678 TCK196678 TMG196678 TWC196678 UFY196678 UPU196678 UZQ196678 VJM196678 VTI196678 WDE196678 WNA196678 WWW196678 AJ262214 KK262214 UG262214 AEC262214 ANY262214 AXU262214 BHQ262214 BRM262214 CBI262214 CLE262214 CVA262214 DEW262214 DOS262214 DYO262214 EIK262214 ESG262214 FCC262214 FLY262214 FVU262214 GFQ262214 GPM262214 GZI262214 HJE262214 HTA262214 ICW262214 IMS262214 IWO262214 JGK262214 JQG262214 KAC262214 KJY262214 KTU262214 LDQ262214 LNM262214 LXI262214 MHE262214 MRA262214 NAW262214 NKS262214 NUO262214 OEK262214 OOG262214 OYC262214 PHY262214 PRU262214 QBQ262214 QLM262214 QVI262214 RFE262214 RPA262214 RYW262214 SIS262214 SSO262214 TCK262214 TMG262214 TWC262214 UFY262214 UPU262214 UZQ262214 VJM262214 VTI262214 WDE262214 WNA262214 WWW262214 AJ327750 KK327750 UG327750 AEC327750 ANY327750 AXU327750 BHQ327750 BRM327750 CBI327750 CLE327750 CVA327750 DEW327750 DOS327750 DYO327750 EIK327750 ESG327750 FCC327750 FLY327750 FVU327750 GFQ327750 GPM327750 GZI327750 HJE327750 HTA327750 ICW327750 IMS327750 IWO327750 JGK327750 JQG327750 KAC327750 KJY327750 KTU327750 LDQ327750 LNM327750 LXI327750 MHE327750 MRA327750 NAW327750 NKS327750 NUO327750 OEK327750 OOG327750 OYC327750 PHY327750 PRU327750 QBQ327750 QLM327750 QVI327750 RFE327750 RPA327750 RYW327750 SIS327750 SSO327750 TCK327750 TMG327750 TWC327750 UFY327750 UPU327750 UZQ327750 VJM327750 VTI327750 WDE327750 WNA327750 WWW327750 AJ393286 KK393286 UG393286 AEC393286 ANY393286 AXU393286 BHQ393286 BRM393286 CBI393286 CLE393286 CVA393286 DEW393286 DOS393286 DYO393286 EIK393286 ESG393286 FCC393286 FLY393286 FVU393286 GFQ393286 GPM393286 GZI393286 HJE393286 HTA393286 ICW393286 IMS393286 IWO393286 JGK393286 JQG393286 KAC393286 KJY393286 KTU393286 LDQ393286 LNM393286 LXI393286 MHE393286 MRA393286 NAW393286 NKS393286 NUO393286 OEK393286 OOG393286 OYC393286 PHY393286 PRU393286 QBQ393286 QLM393286 QVI393286 RFE393286 RPA393286 RYW393286 SIS393286 SSO393286 TCK393286 TMG393286 TWC393286 UFY393286 UPU393286 UZQ393286 VJM393286 VTI393286 WDE393286 WNA393286 WWW393286 AJ458822 KK458822 UG458822 AEC458822 ANY458822 AXU458822 BHQ458822 BRM458822 CBI458822 CLE458822 CVA458822 DEW458822 DOS458822 DYO458822 EIK458822 ESG458822 FCC458822 FLY458822 FVU458822 GFQ458822 GPM458822 GZI458822 HJE458822 HTA458822 ICW458822 IMS458822 IWO458822 JGK458822 JQG458822 KAC458822 KJY458822 KTU458822 LDQ458822 LNM458822 LXI458822 MHE458822 MRA458822 NAW458822 NKS458822 NUO458822 OEK458822 OOG458822 OYC458822 PHY458822 PRU458822 QBQ458822 QLM458822 QVI458822 RFE458822 RPA458822 RYW458822 SIS458822 SSO458822 TCK458822 TMG458822 TWC458822 UFY458822 UPU458822 UZQ458822 VJM458822 VTI458822 WDE458822 WNA458822 WWW458822 AJ524358 KK524358 UG524358 AEC524358 ANY524358 AXU524358 BHQ524358 BRM524358 CBI524358 CLE524358 CVA524358 DEW524358 DOS524358 DYO524358 EIK524358 ESG524358 FCC524358 FLY524358 FVU524358 GFQ524358 GPM524358 GZI524358 HJE524358 HTA524358 ICW524358 IMS524358 IWO524358 JGK524358 JQG524358 KAC524358 KJY524358 KTU524358 LDQ524358 LNM524358 LXI524358 MHE524358 MRA524358 NAW524358 NKS524358 NUO524358 OEK524358 OOG524358 OYC524358 PHY524358 PRU524358 QBQ524358 QLM524358 QVI524358 RFE524358 RPA524358 RYW524358 SIS524358 SSO524358 TCK524358 TMG524358 TWC524358 UFY524358 UPU524358 UZQ524358 VJM524358 VTI524358 WDE524358 WNA524358 WWW524358 AJ589894 KK589894 UG589894 AEC589894 ANY589894 AXU589894 BHQ589894 BRM589894 CBI589894 CLE589894 CVA589894 DEW589894 DOS589894 DYO589894 EIK589894 ESG589894 FCC589894 FLY589894 FVU589894 GFQ589894 GPM589894 GZI589894 HJE589894 HTA589894 ICW589894 IMS589894 IWO589894 JGK589894 JQG589894 KAC589894 KJY589894 KTU589894 LDQ589894 LNM589894 LXI589894 MHE589894 MRA589894 NAW589894 NKS589894 NUO589894 OEK589894 OOG589894 OYC589894 PHY589894 PRU589894 QBQ589894 QLM589894 QVI589894 RFE589894 RPA589894 RYW589894 SIS589894 SSO589894 TCK589894 TMG589894 TWC589894 UFY589894 UPU589894 UZQ589894 VJM589894 VTI589894 WDE589894 WNA589894 WWW589894 AJ655430 KK655430 UG655430 AEC655430 ANY655430 AXU655430 BHQ655430 BRM655430 CBI655430 CLE655430 CVA655430 DEW655430 DOS655430 DYO655430 EIK655430 ESG655430 FCC655430 FLY655430 FVU655430 GFQ655430 GPM655430 GZI655430 HJE655430 HTA655430 ICW655430 IMS655430 IWO655430 JGK655430 JQG655430 KAC655430 KJY655430 KTU655430 LDQ655430 LNM655430 LXI655430 MHE655430 MRA655430 NAW655430 NKS655430 NUO655430 OEK655430 OOG655430 OYC655430 PHY655430 PRU655430 QBQ655430 QLM655430 QVI655430 RFE655430 RPA655430 RYW655430 SIS655430 SSO655430 TCK655430 TMG655430 TWC655430 UFY655430 UPU655430 UZQ655430 VJM655430 VTI655430 WDE655430 WNA655430 WWW655430 AJ720966 KK720966 UG720966 AEC720966 ANY720966 AXU720966 BHQ720966 BRM720966 CBI720966 CLE720966 CVA720966 DEW720966 DOS720966 DYO720966 EIK720966 ESG720966 FCC720966 FLY720966 FVU720966 GFQ720966 GPM720966 GZI720966 HJE720966 HTA720966 ICW720966 IMS720966 IWO720966 JGK720966 JQG720966 KAC720966 KJY720966 KTU720966 LDQ720966 LNM720966 LXI720966 MHE720966 MRA720966 NAW720966 NKS720966 NUO720966 OEK720966 OOG720966 OYC720966 PHY720966 PRU720966 QBQ720966 QLM720966 QVI720966 RFE720966 RPA720966 RYW720966 SIS720966 SSO720966 TCK720966 TMG720966 TWC720966 UFY720966 UPU720966 UZQ720966 VJM720966 VTI720966 WDE720966 WNA720966 WWW720966 AJ786502 KK786502 UG786502 AEC786502 ANY786502 AXU786502 BHQ786502 BRM786502 CBI786502 CLE786502 CVA786502 DEW786502 DOS786502 DYO786502 EIK786502 ESG786502 FCC786502 FLY786502 FVU786502 GFQ786502 GPM786502 GZI786502 HJE786502 HTA786502 ICW786502 IMS786502 IWO786502 JGK786502 JQG786502 KAC786502 KJY786502 KTU786502 LDQ786502 LNM786502 LXI786502 MHE786502 MRA786502 NAW786502 NKS786502 NUO786502 OEK786502 OOG786502 OYC786502 PHY786502 PRU786502 QBQ786502 QLM786502 QVI786502 RFE786502 RPA786502 RYW786502 SIS786502 SSO786502 TCK786502 TMG786502 TWC786502 UFY786502 UPU786502 UZQ786502 VJM786502 VTI786502 WDE786502 WNA786502 WWW786502 AJ852038 KK852038 UG852038 AEC852038 ANY852038 AXU852038 BHQ852038 BRM852038 CBI852038 CLE852038 CVA852038 DEW852038 DOS852038 DYO852038 EIK852038 ESG852038 FCC852038 FLY852038 FVU852038 GFQ852038 GPM852038 GZI852038 HJE852038 HTA852038 ICW852038 IMS852038 IWO852038 JGK852038 JQG852038 KAC852038 KJY852038 KTU852038 LDQ852038 LNM852038 LXI852038 MHE852038 MRA852038 NAW852038 NKS852038 NUO852038 OEK852038 OOG852038 OYC852038 PHY852038 PRU852038 QBQ852038 QLM852038 QVI852038 RFE852038 RPA852038 RYW852038 SIS852038 SSO852038 TCK852038 TMG852038 TWC852038 UFY852038 UPU852038 UZQ852038 VJM852038 VTI852038 WDE852038 WNA852038 WWW852038 AJ917574 KK917574 UG917574 AEC917574 ANY917574 AXU917574 BHQ917574 BRM917574 CBI917574 CLE917574 CVA917574 DEW917574 DOS917574 DYO917574 EIK917574 ESG917574 FCC917574 FLY917574 FVU917574 GFQ917574 GPM917574 GZI917574 HJE917574 HTA917574 ICW917574 IMS917574 IWO917574 JGK917574 JQG917574 KAC917574 KJY917574 KTU917574 LDQ917574 LNM917574 LXI917574 MHE917574 MRA917574 NAW917574 NKS917574 NUO917574 OEK917574 OOG917574 OYC917574 PHY917574 PRU917574 QBQ917574 QLM917574 QVI917574 RFE917574 RPA917574 RYW917574 SIS917574 SSO917574 TCK917574 TMG917574 TWC917574 UFY917574 UPU917574 UZQ917574 VJM917574 VTI917574 WDE917574 WNA917574 WWW917574 AJ983110 KK983110 UG983110 AEC983110 ANY983110 AXU983110 BHQ983110 BRM983110 CBI983110 CLE983110 CVA983110 DEW983110 DOS983110 DYO983110 EIK983110 ESG983110 FCC983110 FLY983110 FVU983110 GFQ983110 GPM983110 GZI983110 HJE983110 HTA983110 ICW983110 IMS983110 IWO983110 JGK983110 JQG983110 KAC983110 KJY983110 KTU983110 LDQ983110 LNM983110 LXI983110 MHE983110 MRA983110 NAW983110 NKS983110 NUO983110 OEK983110 OOG983110 OYC983110 PHY983110 PRU983110 QBQ983110 QLM983110 QVI983110 RFE983110 RPA983110 RYW983110 SIS983110 SSO983110 TCK983110 TMG983110 TWC983110 UFY983110 UPU983110 UZQ983110 VJM983110 VTI983110 WDE983110 WNA983110 WWW983110" xr:uid="{710840D4-1F5C-4145-8013-944F3CC81F41}">
      <formula1>$AY$73:$AZ$73</formula1>
    </dataValidation>
    <dataValidation type="list" allowBlank="1" showInputMessage="1" showErrorMessage="1" sqref="AJ99 KK99 UG99 AEC99 ANY99 AXU99 BHQ99 BRM99 CBI99 CLE99 CVA99 DEW99 DOS99 DYO99 EIK99 ESG99 FCC99 FLY99 FVU99 GFQ99 GPM99 GZI99 HJE99 HTA99 ICW99 IMS99 IWO99 JGK99 JQG99 KAC99 KJY99 KTU99 LDQ99 LNM99 LXI99 MHE99 MRA99 NAW99 NKS99 NUO99 OEK99 OOG99 OYC99 PHY99 PRU99 QBQ99 QLM99 QVI99 RFE99 RPA99 RYW99 SIS99 SSO99 TCK99 TMG99 TWC99 UFY99 UPU99 UZQ99 VJM99 VTI99 WDE99 WNA99 WWW99 AJ65629 KK65629 UG65629 AEC65629 ANY65629 AXU65629 BHQ65629 BRM65629 CBI65629 CLE65629 CVA65629 DEW65629 DOS65629 DYO65629 EIK65629 ESG65629 FCC65629 FLY65629 FVU65629 GFQ65629 GPM65629 GZI65629 HJE65629 HTA65629 ICW65629 IMS65629 IWO65629 JGK65629 JQG65629 KAC65629 KJY65629 KTU65629 LDQ65629 LNM65629 LXI65629 MHE65629 MRA65629 NAW65629 NKS65629 NUO65629 OEK65629 OOG65629 OYC65629 PHY65629 PRU65629 QBQ65629 QLM65629 QVI65629 RFE65629 RPA65629 RYW65629 SIS65629 SSO65629 TCK65629 TMG65629 TWC65629 UFY65629 UPU65629 UZQ65629 VJM65629 VTI65629 WDE65629 WNA65629 WWW65629 AJ131165 KK131165 UG131165 AEC131165 ANY131165 AXU131165 BHQ131165 BRM131165 CBI131165 CLE131165 CVA131165 DEW131165 DOS131165 DYO131165 EIK131165 ESG131165 FCC131165 FLY131165 FVU131165 GFQ131165 GPM131165 GZI131165 HJE131165 HTA131165 ICW131165 IMS131165 IWO131165 JGK131165 JQG131165 KAC131165 KJY131165 KTU131165 LDQ131165 LNM131165 LXI131165 MHE131165 MRA131165 NAW131165 NKS131165 NUO131165 OEK131165 OOG131165 OYC131165 PHY131165 PRU131165 QBQ131165 QLM131165 QVI131165 RFE131165 RPA131165 RYW131165 SIS131165 SSO131165 TCK131165 TMG131165 TWC131165 UFY131165 UPU131165 UZQ131165 VJM131165 VTI131165 WDE131165 WNA131165 WWW131165 AJ196701 KK196701 UG196701 AEC196701 ANY196701 AXU196701 BHQ196701 BRM196701 CBI196701 CLE196701 CVA196701 DEW196701 DOS196701 DYO196701 EIK196701 ESG196701 FCC196701 FLY196701 FVU196701 GFQ196701 GPM196701 GZI196701 HJE196701 HTA196701 ICW196701 IMS196701 IWO196701 JGK196701 JQG196701 KAC196701 KJY196701 KTU196701 LDQ196701 LNM196701 LXI196701 MHE196701 MRA196701 NAW196701 NKS196701 NUO196701 OEK196701 OOG196701 OYC196701 PHY196701 PRU196701 QBQ196701 QLM196701 QVI196701 RFE196701 RPA196701 RYW196701 SIS196701 SSO196701 TCK196701 TMG196701 TWC196701 UFY196701 UPU196701 UZQ196701 VJM196701 VTI196701 WDE196701 WNA196701 WWW196701 AJ262237 KK262237 UG262237 AEC262237 ANY262237 AXU262237 BHQ262237 BRM262237 CBI262237 CLE262237 CVA262237 DEW262237 DOS262237 DYO262237 EIK262237 ESG262237 FCC262237 FLY262237 FVU262237 GFQ262237 GPM262237 GZI262237 HJE262237 HTA262237 ICW262237 IMS262237 IWO262237 JGK262237 JQG262237 KAC262237 KJY262237 KTU262237 LDQ262237 LNM262237 LXI262237 MHE262237 MRA262237 NAW262237 NKS262237 NUO262237 OEK262237 OOG262237 OYC262237 PHY262237 PRU262237 QBQ262237 QLM262237 QVI262237 RFE262237 RPA262237 RYW262237 SIS262237 SSO262237 TCK262237 TMG262237 TWC262237 UFY262237 UPU262237 UZQ262237 VJM262237 VTI262237 WDE262237 WNA262237 WWW262237 AJ327773 KK327773 UG327773 AEC327773 ANY327773 AXU327773 BHQ327773 BRM327773 CBI327773 CLE327773 CVA327773 DEW327773 DOS327773 DYO327773 EIK327773 ESG327773 FCC327773 FLY327773 FVU327773 GFQ327773 GPM327773 GZI327773 HJE327773 HTA327773 ICW327773 IMS327773 IWO327773 JGK327773 JQG327773 KAC327773 KJY327773 KTU327773 LDQ327773 LNM327773 LXI327773 MHE327773 MRA327773 NAW327773 NKS327773 NUO327773 OEK327773 OOG327773 OYC327773 PHY327773 PRU327773 QBQ327773 QLM327773 QVI327773 RFE327773 RPA327773 RYW327773 SIS327773 SSO327773 TCK327773 TMG327773 TWC327773 UFY327773 UPU327773 UZQ327773 VJM327773 VTI327773 WDE327773 WNA327773 WWW327773 AJ393309 KK393309 UG393309 AEC393309 ANY393309 AXU393309 BHQ393309 BRM393309 CBI393309 CLE393309 CVA393309 DEW393309 DOS393309 DYO393309 EIK393309 ESG393309 FCC393309 FLY393309 FVU393309 GFQ393309 GPM393309 GZI393309 HJE393309 HTA393309 ICW393309 IMS393309 IWO393309 JGK393309 JQG393309 KAC393309 KJY393309 KTU393309 LDQ393309 LNM393309 LXI393309 MHE393309 MRA393309 NAW393309 NKS393309 NUO393309 OEK393309 OOG393309 OYC393309 PHY393309 PRU393309 QBQ393309 QLM393309 QVI393309 RFE393309 RPA393309 RYW393309 SIS393309 SSO393309 TCK393309 TMG393309 TWC393309 UFY393309 UPU393309 UZQ393309 VJM393309 VTI393309 WDE393309 WNA393309 WWW393309 AJ458845 KK458845 UG458845 AEC458845 ANY458845 AXU458845 BHQ458845 BRM458845 CBI458845 CLE458845 CVA458845 DEW458845 DOS458845 DYO458845 EIK458845 ESG458845 FCC458845 FLY458845 FVU458845 GFQ458845 GPM458845 GZI458845 HJE458845 HTA458845 ICW458845 IMS458845 IWO458845 JGK458845 JQG458845 KAC458845 KJY458845 KTU458845 LDQ458845 LNM458845 LXI458845 MHE458845 MRA458845 NAW458845 NKS458845 NUO458845 OEK458845 OOG458845 OYC458845 PHY458845 PRU458845 QBQ458845 QLM458845 QVI458845 RFE458845 RPA458845 RYW458845 SIS458845 SSO458845 TCK458845 TMG458845 TWC458845 UFY458845 UPU458845 UZQ458845 VJM458845 VTI458845 WDE458845 WNA458845 WWW458845 AJ524381 KK524381 UG524381 AEC524381 ANY524381 AXU524381 BHQ524381 BRM524381 CBI524381 CLE524381 CVA524381 DEW524381 DOS524381 DYO524381 EIK524381 ESG524381 FCC524381 FLY524381 FVU524381 GFQ524381 GPM524381 GZI524381 HJE524381 HTA524381 ICW524381 IMS524381 IWO524381 JGK524381 JQG524381 KAC524381 KJY524381 KTU524381 LDQ524381 LNM524381 LXI524381 MHE524381 MRA524381 NAW524381 NKS524381 NUO524381 OEK524381 OOG524381 OYC524381 PHY524381 PRU524381 QBQ524381 QLM524381 QVI524381 RFE524381 RPA524381 RYW524381 SIS524381 SSO524381 TCK524381 TMG524381 TWC524381 UFY524381 UPU524381 UZQ524381 VJM524381 VTI524381 WDE524381 WNA524381 WWW524381 AJ589917 KK589917 UG589917 AEC589917 ANY589917 AXU589917 BHQ589917 BRM589917 CBI589917 CLE589917 CVA589917 DEW589917 DOS589917 DYO589917 EIK589917 ESG589917 FCC589917 FLY589917 FVU589917 GFQ589917 GPM589917 GZI589917 HJE589917 HTA589917 ICW589917 IMS589917 IWO589917 JGK589917 JQG589917 KAC589917 KJY589917 KTU589917 LDQ589917 LNM589917 LXI589917 MHE589917 MRA589917 NAW589917 NKS589917 NUO589917 OEK589917 OOG589917 OYC589917 PHY589917 PRU589917 QBQ589917 QLM589917 QVI589917 RFE589917 RPA589917 RYW589917 SIS589917 SSO589917 TCK589917 TMG589917 TWC589917 UFY589917 UPU589917 UZQ589917 VJM589917 VTI589917 WDE589917 WNA589917 WWW589917 AJ655453 KK655453 UG655453 AEC655453 ANY655453 AXU655453 BHQ655453 BRM655453 CBI655453 CLE655453 CVA655453 DEW655453 DOS655453 DYO655453 EIK655453 ESG655453 FCC655453 FLY655453 FVU655453 GFQ655453 GPM655453 GZI655453 HJE655453 HTA655453 ICW655453 IMS655453 IWO655453 JGK655453 JQG655453 KAC655453 KJY655453 KTU655453 LDQ655453 LNM655453 LXI655453 MHE655453 MRA655453 NAW655453 NKS655453 NUO655453 OEK655453 OOG655453 OYC655453 PHY655453 PRU655453 QBQ655453 QLM655453 QVI655453 RFE655453 RPA655453 RYW655453 SIS655453 SSO655453 TCK655453 TMG655453 TWC655453 UFY655453 UPU655453 UZQ655453 VJM655453 VTI655453 WDE655453 WNA655453 WWW655453 AJ720989 KK720989 UG720989 AEC720989 ANY720989 AXU720989 BHQ720989 BRM720989 CBI720989 CLE720989 CVA720989 DEW720989 DOS720989 DYO720989 EIK720989 ESG720989 FCC720989 FLY720989 FVU720989 GFQ720989 GPM720989 GZI720989 HJE720989 HTA720989 ICW720989 IMS720989 IWO720989 JGK720989 JQG720989 KAC720989 KJY720989 KTU720989 LDQ720989 LNM720989 LXI720989 MHE720989 MRA720989 NAW720989 NKS720989 NUO720989 OEK720989 OOG720989 OYC720989 PHY720989 PRU720989 QBQ720989 QLM720989 QVI720989 RFE720989 RPA720989 RYW720989 SIS720989 SSO720989 TCK720989 TMG720989 TWC720989 UFY720989 UPU720989 UZQ720989 VJM720989 VTI720989 WDE720989 WNA720989 WWW720989 AJ786525 KK786525 UG786525 AEC786525 ANY786525 AXU786525 BHQ786525 BRM786525 CBI786525 CLE786525 CVA786525 DEW786525 DOS786525 DYO786525 EIK786525 ESG786525 FCC786525 FLY786525 FVU786525 GFQ786525 GPM786525 GZI786525 HJE786525 HTA786525 ICW786525 IMS786525 IWO786525 JGK786525 JQG786525 KAC786525 KJY786525 KTU786525 LDQ786525 LNM786525 LXI786525 MHE786525 MRA786525 NAW786525 NKS786525 NUO786525 OEK786525 OOG786525 OYC786525 PHY786525 PRU786525 QBQ786525 QLM786525 QVI786525 RFE786525 RPA786525 RYW786525 SIS786525 SSO786525 TCK786525 TMG786525 TWC786525 UFY786525 UPU786525 UZQ786525 VJM786525 VTI786525 WDE786525 WNA786525 WWW786525 AJ852061 KK852061 UG852061 AEC852061 ANY852061 AXU852061 BHQ852061 BRM852061 CBI852061 CLE852061 CVA852061 DEW852061 DOS852061 DYO852061 EIK852061 ESG852061 FCC852061 FLY852061 FVU852061 GFQ852061 GPM852061 GZI852061 HJE852061 HTA852061 ICW852061 IMS852061 IWO852061 JGK852061 JQG852061 KAC852061 KJY852061 KTU852061 LDQ852061 LNM852061 LXI852061 MHE852061 MRA852061 NAW852061 NKS852061 NUO852061 OEK852061 OOG852061 OYC852061 PHY852061 PRU852061 QBQ852061 QLM852061 QVI852061 RFE852061 RPA852061 RYW852061 SIS852061 SSO852061 TCK852061 TMG852061 TWC852061 UFY852061 UPU852061 UZQ852061 VJM852061 VTI852061 WDE852061 WNA852061 WWW852061 AJ917597 KK917597 UG917597 AEC917597 ANY917597 AXU917597 BHQ917597 BRM917597 CBI917597 CLE917597 CVA917597 DEW917597 DOS917597 DYO917597 EIK917597 ESG917597 FCC917597 FLY917597 FVU917597 GFQ917597 GPM917597 GZI917597 HJE917597 HTA917597 ICW917597 IMS917597 IWO917597 JGK917597 JQG917597 KAC917597 KJY917597 KTU917597 LDQ917597 LNM917597 LXI917597 MHE917597 MRA917597 NAW917597 NKS917597 NUO917597 OEK917597 OOG917597 OYC917597 PHY917597 PRU917597 QBQ917597 QLM917597 QVI917597 RFE917597 RPA917597 RYW917597 SIS917597 SSO917597 TCK917597 TMG917597 TWC917597 UFY917597 UPU917597 UZQ917597 VJM917597 VTI917597 WDE917597 WNA917597 WWW917597 AJ983133 KK983133 UG983133 AEC983133 ANY983133 AXU983133 BHQ983133 BRM983133 CBI983133 CLE983133 CVA983133 DEW983133 DOS983133 DYO983133 EIK983133 ESG983133 FCC983133 FLY983133 FVU983133 GFQ983133 GPM983133 GZI983133 HJE983133 HTA983133 ICW983133 IMS983133 IWO983133 JGK983133 JQG983133 KAC983133 KJY983133 KTU983133 LDQ983133 LNM983133 LXI983133 MHE983133 MRA983133 NAW983133 NKS983133 NUO983133 OEK983133 OOG983133 OYC983133 PHY983133 PRU983133 QBQ983133 QLM983133 QVI983133 RFE983133 RPA983133 RYW983133 SIS983133 SSO983133 TCK983133 TMG983133 TWC983133 UFY983133 UPU983133 UZQ983133 VJM983133 VTI983133 WDE983133 WNA983133 WWW983133" xr:uid="{316BA71F-46A9-4C9C-8E98-77083D29D774}">
      <formula1>$AY$96:$BA$96</formula1>
    </dataValidation>
    <dataValidation type="list" allowBlank="1" showInputMessage="1" showErrorMessage="1" sqref="AJ97 KK97 UG97 AEC97 ANY97 AXU97 BHQ97 BRM97 CBI97 CLE97 CVA97 DEW97 DOS97 DYO97 EIK97 ESG97 FCC97 FLY97 FVU97 GFQ97 GPM97 GZI97 HJE97 HTA97 ICW97 IMS97 IWO97 JGK97 JQG97 KAC97 KJY97 KTU97 LDQ97 LNM97 LXI97 MHE97 MRA97 NAW97 NKS97 NUO97 OEK97 OOG97 OYC97 PHY97 PRU97 QBQ97 QLM97 QVI97 RFE97 RPA97 RYW97 SIS97 SSO97 TCK97 TMG97 TWC97 UFY97 UPU97 UZQ97 VJM97 VTI97 WDE97 WNA97 WWW97 AJ65627 KK65627 UG65627 AEC65627 ANY65627 AXU65627 BHQ65627 BRM65627 CBI65627 CLE65627 CVA65627 DEW65627 DOS65627 DYO65627 EIK65627 ESG65627 FCC65627 FLY65627 FVU65627 GFQ65627 GPM65627 GZI65627 HJE65627 HTA65627 ICW65627 IMS65627 IWO65627 JGK65627 JQG65627 KAC65627 KJY65627 KTU65627 LDQ65627 LNM65627 LXI65627 MHE65627 MRA65627 NAW65627 NKS65627 NUO65627 OEK65627 OOG65627 OYC65627 PHY65627 PRU65627 QBQ65627 QLM65627 QVI65627 RFE65627 RPA65627 RYW65627 SIS65627 SSO65627 TCK65627 TMG65627 TWC65627 UFY65627 UPU65627 UZQ65627 VJM65627 VTI65627 WDE65627 WNA65627 WWW65627 AJ131163 KK131163 UG131163 AEC131163 ANY131163 AXU131163 BHQ131163 BRM131163 CBI131163 CLE131163 CVA131163 DEW131163 DOS131163 DYO131163 EIK131163 ESG131163 FCC131163 FLY131163 FVU131163 GFQ131163 GPM131163 GZI131163 HJE131163 HTA131163 ICW131163 IMS131163 IWO131163 JGK131163 JQG131163 KAC131163 KJY131163 KTU131163 LDQ131163 LNM131163 LXI131163 MHE131163 MRA131163 NAW131163 NKS131163 NUO131163 OEK131163 OOG131163 OYC131163 PHY131163 PRU131163 QBQ131163 QLM131163 QVI131163 RFE131163 RPA131163 RYW131163 SIS131163 SSO131163 TCK131163 TMG131163 TWC131163 UFY131163 UPU131163 UZQ131163 VJM131163 VTI131163 WDE131163 WNA131163 WWW131163 AJ196699 KK196699 UG196699 AEC196699 ANY196699 AXU196699 BHQ196699 BRM196699 CBI196699 CLE196699 CVA196699 DEW196699 DOS196699 DYO196699 EIK196699 ESG196699 FCC196699 FLY196699 FVU196699 GFQ196699 GPM196699 GZI196699 HJE196699 HTA196699 ICW196699 IMS196699 IWO196699 JGK196699 JQG196699 KAC196699 KJY196699 KTU196699 LDQ196699 LNM196699 LXI196699 MHE196699 MRA196699 NAW196699 NKS196699 NUO196699 OEK196699 OOG196699 OYC196699 PHY196699 PRU196699 QBQ196699 QLM196699 QVI196699 RFE196699 RPA196699 RYW196699 SIS196699 SSO196699 TCK196699 TMG196699 TWC196699 UFY196699 UPU196699 UZQ196699 VJM196699 VTI196699 WDE196699 WNA196699 WWW196699 AJ262235 KK262235 UG262235 AEC262235 ANY262235 AXU262235 BHQ262235 BRM262235 CBI262235 CLE262235 CVA262235 DEW262235 DOS262235 DYO262235 EIK262235 ESG262235 FCC262235 FLY262235 FVU262235 GFQ262235 GPM262235 GZI262235 HJE262235 HTA262235 ICW262235 IMS262235 IWO262235 JGK262235 JQG262235 KAC262235 KJY262235 KTU262235 LDQ262235 LNM262235 LXI262235 MHE262235 MRA262235 NAW262235 NKS262235 NUO262235 OEK262235 OOG262235 OYC262235 PHY262235 PRU262235 QBQ262235 QLM262235 QVI262235 RFE262235 RPA262235 RYW262235 SIS262235 SSO262235 TCK262235 TMG262235 TWC262235 UFY262235 UPU262235 UZQ262235 VJM262235 VTI262235 WDE262235 WNA262235 WWW262235 AJ327771 KK327771 UG327771 AEC327771 ANY327771 AXU327771 BHQ327771 BRM327771 CBI327771 CLE327771 CVA327771 DEW327771 DOS327771 DYO327771 EIK327771 ESG327771 FCC327771 FLY327771 FVU327771 GFQ327771 GPM327771 GZI327771 HJE327771 HTA327771 ICW327771 IMS327771 IWO327771 JGK327771 JQG327771 KAC327771 KJY327771 KTU327771 LDQ327771 LNM327771 LXI327771 MHE327771 MRA327771 NAW327771 NKS327771 NUO327771 OEK327771 OOG327771 OYC327771 PHY327771 PRU327771 QBQ327771 QLM327771 QVI327771 RFE327771 RPA327771 RYW327771 SIS327771 SSO327771 TCK327771 TMG327771 TWC327771 UFY327771 UPU327771 UZQ327771 VJM327771 VTI327771 WDE327771 WNA327771 WWW327771 AJ393307 KK393307 UG393307 AEC393307 ANY393307 AXU393307 BHQ393307 BRM393307 CBI393307 CLE393307 CVA393307 DEW393307 DOS393307 DYO393307 EIK393307 ESG393307 FCC393307 FLY393307 FVU393307 GFQ393307 GPM393307 GZI393307 HJE393307 HTA393307 ICW393307 IMS393307 IWO393307 JGK393307 JQG393307 KAC393307 KJY393307 KTU393307 LDQ393307 LNM393307 LXI393307 MHE393307 MRA393307 NAW393307 NKS393307 NUO393307 OEK393307 OOG393307 OYC393307 PHY393307 PRU393307 QBQ393307 QLM393307 QVI393307 RFE393307 RPA393307 RYW393307 SIS393307 SSO393307 TCK393307 TMG393307 TWC393307 UFY393307 UPU393307 UZQ393307 VJM393307 VTI393307 WDE393307 WNA393307 WWW393307 AJ458843 KK458843 UG458843 AEC458843 ANY458843 AXU458843 BHQ458843 BRM458843 CBI458843 CLE458843 CVA458843 DEW458843 DOS458843 DYO458843 EIK458843 ESG458843 FCC458843 FLY458843 FVU458843 GFQ458843 GPM458843 GZI458843 HJE458843 HTA458843 ICW458843 IMS458843 IWO458843 JGK458843 JQG458843 KAC458843 KJY458843 KTU458843 LDQ458843 LNM458843 LXI458843 MHE458843 MRA458843 NAW458843 NKS458843 NUO458843 OEK458843 OOG458843 OYC458843 PHY458843 PRU458843 QBQ458843 QLM458843 QVI458843 RFE458843 RPA458843 RYW458843 SIS458843 SSO458843 TCK458843 TMG458843 TWC458843 UFY458843 UPU458843 UZQ458843 VJM458843 VTI458843 WDE458843 WNA458843 WWW458843 AJ524379 KK524379 UG524379 AEC524379 ANY524379 AXU524379 BHQ524379 BRM524379 CBI524379 CLE524379 CVA524379 DEW524379 DOS524379 DYO524379 EIK524379 ESG524379 FCC524379 FLY524379 FVU524379 GFQ524379 GPM524379 GZI524379 HJE524379 HTA524379 ICW524379 IMS524379 IWO524379 JGK524379 JQG524379 KAC524379 KJY524379 KTU524379 LDQ524379 LNM524379 LXI524379 MHE524379 MRA524379 NAW524379 NKS524379 NUO524379 OEK524379 OOG524379 OYC524379 PHY524379 PRU524379 QBQ524379 QLM524379 QVI524379 RFE524379 RPA524379 RYW524379 SIS524379 SSO524379 TCK524379 TMG524379 TWC524379 UFY524379 UPU524379 UZQ524379 VJM524379 VTI524379 WDE524379 WNA524379 WWW524379 AJ589915 KK589915 UG589915 AEC589915 ANY589915 AXU589915 BHQ589915 BRM589915 CBI589915 CLE589915 CVA589915 DEW589915 DOS589915 DYO589915 EIK589915 ESG589915 FCC589915 FLY589915 FVU589915 GFQ589915 GPM589915 GZI589915 HJE589915 HTA589915 ICW589915 IMS589915 IWO589915 JGK589915 JQG589915 KAC589915 KJY589915 KTU589915 LDQ589915 LNM589915 LXI589915 MHE589915 MRA589915 NAW589915 NKS589915 NUO589915 OEK589915 OOG589915 OYC589915 PHY589915 PRU589915 QBQ589915 QLM589915 QVI589915 RFE589915 RPA589915 RYW589915 SIS589915 SSO589915 TCK589915 TMG589915 TWC589915 UFY589915 UPU589915 UZQ589915 VJM589915 VTI589915 WDE589915 WNA589915 WWW589915 AJ655451 KK655451 UG655451 AEC655451 ANY655451 AXU655451 BHQ655451 BRM655451 CBI655451 CLE655451 CVA655451 DEW655451 DOS655451 DYO655451 EIK655451 ESG655451 FCC655451 FLY655451 FVU655451 GFQ655451 GPM655451 GZI655451 HJE655451 HTA655451 ICW655451 IMS655451 IWO655451 JGK655451 JQG655451 KAC655451 KJY655451 KTU655451 LDQ655451 LNM655451 LXI655451 MHE655451 MRA655451 NAW655451 NKS655451 NUO655451 OEK655451 OOG655451 OYC655451 PHY655451 PRU655451 QBQ655451 QLM655451 QVI655451 RFE655451 RPA655451 RYW655451 SIS655451 SSO655451 TCK655451 TMG655451 TWC655451 UFY655451 UPU655451 UZQ655451 VJM655451 VTI655451 WDE655451 WNA655451 WWW655451 AJ720987 KK720987 UG720987 AEC720987 ANY720987 AXU720987 BHQ720987 BRM720987 CBI720987 CLE720987 CVA720987 DEW720987 DOS720987 DYO720987 EIK720987 ESG720987 FCC720987 FLY720987 FVU720987 GFQ720987 GPM720987 GZI720987 HJE720987 HTA720987 ICW720987 IMS720987 IWO720987 JGK720987 JQG720987 KAC720987 KJY720987 KTU720987 LDQ720987 LNM720987 LXI720987 MHE720987 MRA720987 NAW720987 NKS720987 NUO720987 OEK720987 OOG720987 OYC720987 PHY720987 PRU720987 QBQ720987 QLM720987 QVI720987 RFE720987 RPA720987 RYW720987 SIS720987 SSO720987 TCK720987 TMG720987 TWC720987 UFY720987 UPU720987 UZQ720987 VJM720987 VTI720987 WDE720987 WNA720987 WWW720987 AJ786523 KK786523 UG786523 AEC786523 ANY786523 AXU786523 BHQ786523 BRM786523 CBI786523 CLE786523 CVA786523 DEW786523 DOS786523 DYO786523 EIK786523 ESG786523 FCC786523 FLY786523 FVU786523 GFQ786523 GPM786523 GZI786523 HJE786523 HTA786523 ICW786523 IMS786523 IWO786523 JGK786523 JQG786523 KAC786523 KJY786523 KTU786523 LDQ786523 LNM786523 LXI786523 MHE786523 MRA786523 NAW786523 NKS786523 NUO786523 OEK786523 OOG786523 OYC786523 PHY786523 PRU786523 QBQ786523 QLM786523 QVI786523 RFE786523 RPA786523 RYW786523 SIS786523 SSO786523 TCK786523 TMG786523 TWC786523 UFY786523 UPU786523 UZQ786523 VJM786523 VTI786523 WDE786523 WNA786523 WWW786523 AJ852059 KK852059 UG852059 AEC852059 ANY852059 AXU852059 BHQ852059 BRM852059 CBI852059 CLE852059 CVA852059 DEW852059 DOS852059 DYO852059 EIK852059 ESG852059 FCC852059 FLY852059 FVU852059 GFQ852059 GPM852059 GZI852059 HJE852059 HTA852059 ICW852059 IMS852059 IWO852059 JGK852059 JQG852059 KAC852059 KJY852059 KTU852059 LDQ852059 LNM852059 LXI852059 MHE852059 MRA852059 NAW852059 NKS852059 NUO852059 OEK852059 OOG852059 OYC852059 PHY852059 PRU852059 QBQ852059 QLM852059 QVI852059 RFE852059 RPA852059 RYW852059 SIS852059 SSO852059 TCK852059 TMG852059 TWC852059 UFY852059 UPU852059 UZQ852059 VJM852059 VTI852059 WDE852059 WNA852059 WWW852059 AJ917595 KK917595 UG917595 AEC917595 ANY917595 AXU917595 BHQ917595 BRM917595 CBI917595 CLE917595 CVA917595 DEW917595 DOS917595 DYO917595 EIK917595 ESG917595 FCC917595 FLY917595 FVU917595 GFQ917595 GPM917595 GZI917595 HJE917595 HTA917595 ICW917595 IMS917595 IWO917595 JGK917595 JQG917595 KAC917595 KJY917595 KTU917595 LDQ917595 LNM917595 LXI917595 MHE917595 MRA917595 NAW917595 NKS917595 NUO917595 OEK917595 OOG917595 OYC917595 PHY917595 PRU917595 QBQ917595 QLM917595 QVI917595 RFE917595 RPA917595 RYW917595 SIS917595 SSO917595 TCK917595 TMG917595 TWC917595 UFY917595 UPU917595 UZQ917595 VJM917595 VTI917595 WDE917595 WNA917595 WWW917595 AJ983131 KK983131 UG983131 AEC983131 ANY983131 AXU983131 BHQ983131 BRM983131 CBI983131 CLE983131 CVA983131 DEW983131 DOS983131 DYO983131 EIK983131 ESG983131 FCC983131 FLY983131 FVU983131 GFQ983131 GPM983131 GZI983131 HJE983131 HTA983131 ICW983131 IMS983131 IWO983131 JGK983131 JQG983131 KAC983131 KJY983131 KTU983131 LDQ983131 LNM983131 LXI983131 MHE983131 MRA983131 NAW983131 NKS983131 NUO983131 OEK983131 OOG983131 OYC983131 PHY983131 PRU983131 QBQ983131 QLM983131 QVI983131 RFE983131 RPA983131 RYW983131 SIS983131 SSO983131 TCK983131 TMG983131 TWC983131 UFY983131 UPU983131 UZQ983131 VJM983131 VTI983131 WDE983131 WNA983131 WWW983131" xr:uid="{B2C16379-6833-4EE7-8502-FA2F9411D379}">
      <formula1>$AY$94:$AZ$94</formula1>
    </dataValidation>
    <dataValidation type="list" allowBlank="1" showInputMessage="1" showErrorMessage="1" sqref="AQ100:AQ103 KM100:KM103 UI100:UI103 AEE100:AEE103 AOA100:AOA103 AXW100:AXW103 BHS100:BHS103 BRO100:BRO103 CBK100:CBK103 CLG100:CLG103 CVC100:CVC103 DEY100:DEY103 DOU100:DOU103 DYQ100:DYQ103 EIM100:EIM103 ESI100:ESI103 FCE100:FCE103 FMA100:FMA103 FVW100:FVW103 GFS100:GFS103 GPO100:GPO103 GZK100:GZK103 HJG100:HJG103 HTC100:HTC103 ICY100:ICY103 IMU100:IMU103 IWQ100:IWQ103 JGM100:JGM103 JQI100:JQI103 KAE100:KAE103 KKA100:KKA103 KTW100:KTW103 LDS100:LDS103 LNO100:LNO103 LXK100:LXK103 MHG100:MHG103 MRC100:MRC103 NAY100:NAY103 NKU100:NKU103 NUQ100:NUQ103 OEM100:OEM103 OOI100:OOI103 OYE100:OYE103 PIA100:PIA103 PRW100:PRW103 QBS100:QBS103 QLO100:QLO103 QVK100:QVK103 RFG100:RFG103 RPC100:RPC103 RYY100:RYY103 SIU100:SIU103 SSQ100:SSQ103 TCM100:TCM103 TMI100:TMI103 TWE100:TWE103 UGA100:UGA103 UPW100:UPW103 UZS100:UZS103 VJO100:VJO103 VTK100:VTK103 WDG100:WDG103 WNC100:WNC103 WWY100:WWY103 AQ65630 KM65630 UI65630 AEE65630 AOA65630 AXW65630 BHS65630 BRO65630 CBK65630 CLG65630 CVC65630 DEY65630 DOU65630 DYQ65630 EIM65630 ESI65630 FCE65630 FMA65630 FVW65630 GFS65630 GPO65630 GZK65630 HJG65630 HTC65630 ICY65630 IMU65630 IWQ65630 JGM65630 JQI65630 KAE65630 KKA65630 KTW65630 LDS65630 LNO65630 LXK65630 MHG65630 MRC65630 NAY65630 NKU65630 NUQ65630 OEM65630 OOI65630 OYE65630 PIA65630 PRW65630 QBS65630 QLO65630 QVK65630 RFG65630 RPC65630 RYY65630 SIU65630 SSQ65630 TCM65630 TMI65630 TWE65630 UGA65630 UPW65630 UZS65630 VJO65630 VTK65630 WDG65630 WNC65630 WWY65630 AQ131166 KM131166 UI131166 AEE131166 AOA131166 AXW131166 BHS131166 BRO131166 CBK131166 CLG131166 CVC131166 DEY131166 DOU131166 DYQ131166 EIM131166 ESI131166 FCE131166 FMA131166 FVW131166 GFS131166 GPO131166 GZK131166 HJG131166 HTC131166 ICY131166 IMU131166 IWQ131166 JGM131166 JQI131166 KAE131166 KKA131166 KTW131166 LDS131166 LNO131166 LXK131166 MHG131166 MRC131166 NAY131166 NKU131166 NUQ131166 OEM131166 OOI131166 OYE131166 PIA131166 PRW131166 QBS131166 QLO131166 QVK131166 RFG131166 RPC131166 RYY131166 SIU131166 SSQ131166 TCM131166 TMI131166 TWE131166 UGA131166 UPW131166 UZS131166 VJO131166 VTK131166 WDG131166 WNC131166 WWY131166 AQ196702 KM196702 UI196702 AEE196702 AOA196702 AXW196702 BHS196702 BRO196702 CBK196702 CLG196702 CVC196702 DEY196702 DOU196702 DYQ196702 EIM196702 ESI196702 FCE196702 FMA196702 FVW196702 GFS196702 GPO196702 GZK196702 HJG196702 HTC196702 ICY196702 IMU196702 IWQ196702 JGM196702 JQI196702 KAE196702 KKA196702 KTW196702 LDS196702 LNO196702 LXK196702 MHG196702 MRC196702 NAY196702 NKU196702 NUQ196702 OEM196702 OOI196702 OYE196702 PIA196702 PRW196702 QBS196702 QLO196702 QVK196702 RFG196702 RPC196702 RYY196702 SIU196702 SSQ196702 TCM196702 TMI196702 TWE196702 UGA196702 UPW196702 UZS196702 VJO196702 VTK196702 WDG196702 WNC196702 WWY196702 AQ262238 KM262238 UI262238 AEE262238 AOA262238 AXW262238 BHS262238 BRO262238 CBK262238 CLG262238 CVC262238 DEY262238 DOU262238 DYQ262238 EIM262238 ESI262238 FCE262238 FMA262238 FVW262238 GFS262238 GPO262238 GZK262238 HJG262238 HTC262238 ICY262238 IMU262238 IWQ262238 JGM262238 JQI262238 KAE262238 KKA262238 KTW262238 LDS262238 LNO262238 LXK262238 MHG262238 MRC262238 NAY262238 NKU262238 NUQ262238 OEM262238 OOI262238 OYE262238 PIA262238 PRW262238 QBS262238 QLO262238 QVK262238 RFG262238 RPC262238 RYY262238 SIU262238 SSQ262238 TCM262238 TMI262238 TWE262238 UGA262238 UPW262238 UZS262238 VJO262238 VTK262238 WDG262238 WNC262238 WWY262238 AQ327774 KM327774 UI327774 AEE327774 AOA327774 AXW327774 BHS327774 BRO327774 CBK327774 CLG327774 CVC327774 DEY327774 DOU327774 DYQ327774 EIM327774 ESI327774 FCE327774 FMA327774 FVW327774 GFS327774 GPO327774 GZK327774 HJG327774 HTC327774 ICY327774 IMU327774 IWQ327774 JGM327774 JQI327774 KAE327774 KKA327774 KTW327774 LDS327774 LNO327774 LXK327774 MHG327774 MRC327774 NAY327774 NKU327774 NUQ327774 OEM327774 OOI327774 OYE327774 PIA327774 PRW327774 QBS327774 QLO327774 QVK327774 RFG327774 RPC327774 RYY327774 SIU327774 SSQ327774 TCM327774 TMI327774 TWE327774 UGA327774 UPW327774 UZS327774 VJO327774 VTK327774 WDG327774 WNC327774 WWY327774 AQ393310 KM393310 UI393310 AEE393310 AOA393310 AXW393310 BHS393310 BRO393310 CBK393310 CLG393310 CVC393310 DEY393310 DOU393310 DYQ393310 EIM393310 ESI393310 FCE393310 FMA393310 FVW393310 GFS393310 GPO393310 GZK393310 HJG393310 HTC393310 ICY393310 IMU393310 IWQ393310 JGM393310 JQI393310 KAE393310 KKA393310 KTW393310 LDS393310 LNO393310 LXK393310 MHG393310 MRC393310 NAY393310 NKU393310 NUQ393310 OEM393310 OOI393310 OYE393310 PIA393310 PRW393310 QBS393310 QLO393310 QVK393310 RFG393310 RPC393310 RYY393310 SIU393310 SSQ393310 TCM393310 TMI393310 TWE393310 UGA393310 UPW393310 UZS393310 VJO393310 VTK393310 WDG393310 WNC393310 WWY393310 AQ458846 KM458846 UI458846 AEE458846 AOA458846 AXW458846 BHS458846 BRO458846 CBK458846 CLG458846 CVC458846 DEY458846 DOU458846 DYQ458846 EIM458846 ESI458846 FCE458846 FMA458846 FVW458846 GFS458846 GPO458846 GZK458846 HJG458846 HTC458846 ICY458846 IMU458846 IWQ458846 JGM458846 JQI458846 KAE458846 KKA458846 KTW458846 LDS458846 LNO458846 LXK458846 MHG458846 MRC458846 NAY458846 NKU458846 NUQ458846 OEM458846 OOI458846 OYE458846 PIA458846 PRW458846 QBS458846 QLO458846 QVK458846 RFG458846 RPC458846 RYY458846 SIU458846 SSQ458846 TCM458846 TMI458846 TWE458846 UGA458846 UPW458846 UZS458846 VJO458846 VTK458846 WDG458846 WNC458846 WWY458846 AQ524382 KM524382 UI524382 AEE524382 AOA524382 AXW524382 BHS524382 BRO524382 CBK524382 CLG524382 CVC524382 DEY524382 DOU524382 DYQ524382 EIM524382 ESI524382 FCE524382 FMA524382 FVW524382 GFS524382 GPO524382 GZK524382 HJG524382 HTC524382 ICY524382 IMU524382 IWQ524382 JGM524382 JQI524382 KAE524382 KKA524382 KTW524382 LDS524382 LNO524382 LXK524382 MHG524382 MRC524382 NAY524382 NKU524382 NUQ524382 OEM524382 OOI524382 OYE524382 PIA524382 PRW524382 QBS524382 QLO524382 QVK524382 RFG524382 RPC524382 RYY524382 SIU524382 SSQ524382 TCM524382 TMI524382 TWE524382 UGA524382 UPW524382 UZS524382 VJO524382 VTK524382 WDG524382 WNC524382 WWY524382 AQ589918 KM589918 UI589918 AEE589918 AOA589918 AXW589918 BHS589918 BRO589918 CBK589918 CLG589918 CVC589918 DEY589918 DOU589918 DYQ589918 EIM589918 ESI589918 FCE589918 FMA589918 FVW589918 GFS589918 GPO589918 GZK589918 HJG589918 HTC589918 ICY589918 IMU589918 IWQ589918 JGM589918 JQI589918 KAE589918 KKA589918 KTW589918 LDS589918 LNO589918 LXK589918 MHG589918 MRC589918 NAY589918 NKU589918 NUQ589918 OEM589918 OOI589918 OYE589918 PIA589918 PRW589918 QBS589918 QLO589918 QVK589918 RFG589918 RPC589918 RYY589918 SIU589918 SSQ589918 TCM589918 TMI589918 TWE589918 UGA589918 UPW589918 UZS589918 VJO589918 VTK589918 WDG589918 WNC589918 WWY589918 AQ655454 KM655454 UI655454 AEE655454 AOA655454 AXW655454 BHS655454 BRO655454 CBK655454 CLG655454 CVC655454 DEY655454 DOU655454 DYQ655454 EIM655454 ESI655454 FCE655454 FMA655454 FVW655454 GFS655454 GPO655454 GZK655454 HJG655454 HTC655454 ICY655454 IMU655454 IWQ655454 JGM655454 JQI655454 KAE655454 KKA655454 KTW655454 LDS655454 LNO655454 LXK655454 MHG655454 MRC655454 NAY655454 NKU655454 NUQ655454 OEM655454 OOI655454 OYE655454 PIA655454 PRW655454 QBS655454 QLO655454 QVK655454 RFG655454 RPC655454 RYY655454 SIU655454 SSQ655454 TCM655454 TMI655454 TWE655454 UGA655454 UPW655454 UZS655454 VJO655454 VTK655454 WDG655454 WNC655454 WWY655454 AQ720990 KM720990 UI720990 AEE720990 AOA720990 AXW720990 BHS720990 BRO720990 CBK720990 CLG720990 CVC720990 DEY720990 DOU720990 DYQ720990 EIM720990 ESI720990 FCE720990 FMA720990 FVW720990 GFS720990 GPO720990 GZK720990 HJG720990 HTC720990 ICY720990 IMU720990 IWQ720990 JGM720990 JQI720990 KAE720990 KKA720990 KTW720990 LDS720990 LNO720990 LXK720990 MHG720990 MRC720990 NAY720990 NKU720990 NUQ720990 OEM720990 OOI720990 OYE720990 PIA720990 PRW720990 QBS720990 QLO720990 QVK720990 RFG720990 RPC720990 RYY720990 SIU720990 SSQ720990 TCM720990 TMI720990 TWE720990 UGA720990 UPW720990 UZS720990 VJO720990 VTK720990 WDG720990 WNC720990 WWY720990 AQ786526 KM786526 UI786526 AEE786526 AOA786526 AXW786526 BHS786526 BRO786526 CBK786526 CLG786526 CVC786526 DEY786526 DOU786526 DYQ786526 EIM786526 ESI786526 FCE786526 FMA786526 FVW786526 GFS786526 GPO786526 GZK786526 HJG786526 HTC786526 ICY786526 IMU786526 IWQ786526 JGM786526 JQI786526 KAE786526 KKA786526 KTW786526 LDS786526 LNO786526 LXK786526 MHG786526 MRC786526 NAY786526 NKU786526 NUQ786526 OEM786526 OOI786526 OYE786526 PIA786526 PRW786526 QBS786526 QLO786526 QVK786526 RFG786526 RPC786526 RYY786526 SIU786526 SSQ786526 TCM786526 TMI786526 TWE786526 UGA786526 UPW786526 UZS786526 VJO786526 VTK786526 WDG786526 WNC786526 WWY786526 AQ852062 KM852062 UI852062 AEE852062 AOA852062 AXW852062 BHS852062 BRO852062 CBK852062 CLG852062 CVC852062 DEY852062 DOU852062 DYQ852062 EIM852062 ESI852062 FCE852062 FMA852062 FVW852062 GFS852062 GPO852062 GZK852062 HJG852062 HTC852062 ICY852062 IMU852062 IWQ852062 JGM852062 JQI852062 KAE852062 KKA852062 KTW852062 LDS852062 LNO852062 LXK852062 MHG852062 MRC852062 NAY852062 NKU852062 NUQ852062 OEM852062 OOI852062 OYE852062 PIA852062 PRW852062 QBS852062 QLO852062 QVK852062 RFG852062 RPC852062 RYY852062 SIU852062 SSQ852062 TCM852062 TMI852062 TWE852062 UGA852062 UPW852062 UZS852062 VJO852062 VTK852062 WDG852062 WNC852062 WWY852062 AQ917598 KM917598 UI917598 AEE917598 AOA917598 AXW917598 BHS917598 BRO917598 CBK917598 CLG917598 CVC917598 DEY917598 DOU917598 DYQ917598 EIM917598 ESI917598 FCE917598 FMA917598 FVW917598 GFS917598 GPO917598 GZK917598 HJG917598 HTC917598 ICY917598 IMU917598 IWQ917598 JGM917598 JQI917598 KAE917598 KKA917598 KTW917598 LDS917598 LNO917598 LXK917598 MHG917598 MRC917598 NAY917598 NKU917598 NUQ917598 OEM917598 OOI917598 OYE917598 PIA917598 PRW917598 QBS917598 QLO917598 QVK917598 RFG917598 RPC917598 RYY917598 SIU917598 SSQ917598 TCM917598 TMI917598 TWE917598 UGA917598 UPW917598 UZS917598 VJO917598 VTK917598 WDG917598 WNC917598 WWY917598 AQ983134 KM983134 UI983134 AEE983134 AOA983134 AXW983134 BHS983134 BRO983134 CBK983134 CLG983134 CVC983134 DEY983134 DOU983134 DYQ983134 EIM983134 ESI983134 FCE983134 FMA983134 FVW983134 GFS983134 GPO983134 GZK983134 HJG983134 HTC983134 ICY983134 IMU983134 IWQ983134 JGM983134 JQI983134 KAE983134 KKA983134 KTW983134 LDS983134 LNO983134 LXK983134 MHG983134 MRC983134 NAY983134 NKU983134 NUQ983134 OEM983134 OOI983134 OYE983134 PIA983134 PRW983134 QBS983134 QLO983134 QVK983134 RFG983134 RPC983134 RYY983134 SIU983134 SSQ983134 TCM983134 TMI983134 TWE983134 UGA983134 UPW983134 UZS983134 VJO983134 VTK983134 WDG983134 WNC983134 WWY983134" xr:uid="{7EC442FE-B5E3-4238-9EE8-4EA55F109ED3}">
      <formula1>$AX$100:$AY$100</formula1>
    </dataValidation>
    <dataValidation type="list" allowBlank="1" showInputMessage="1" showErrorMessage="1" sqref="AQ65 KM65 UI65 AEE65 AOA65 AXW65 BHS65 BRO65 CBK65 CLG65 CVC65 DEY65 DOU65 DYQ65 EIM65 ESI65 FCE65 FMA65 FVW65 GFS65 GPO65 GZK65 HJG65 HTC65 ICY65 IMU65 IWQ65 JGM65 JQI65 KAE65 KKA65 KTW65 LDS65 LNO65 LXK65 MHG65 MRC65 NAY65 NKU65 NUQ65 OEM65 OOI65 OYE65 PIA65 PRW65 QBS65 QLO65 QVK65 RFG65 RPC65 RYY65 SIU65 SSQ65 TCM65 TMI65 TWE65 UGA65 UPW65 UZS65 VJO65 VTK65 WDG65 WNC65 WWY65 AQ65595 KM65595 UI65595 AEE65595 AOA65595 AXW65595 BHS65595 BRO65595 CBK65595 CLG65595 CVC65595 DEY65595 DOU65595 DYQ65595 EIM65595 ESI65595 FCE65595 FMA65595 FVW65595 GFS65595 GPO65595 GZK65595 HJG65595 HTC65595 ICY65595 IMU65595 IWQ65595 JGM65595 JQI65595 KAE65595 KKA65595 KTW65595 LDS65595 LNO65595 LXK65595 MHG65595 MRC65595 NAY65595 NKU65595 NUQ65595 OEM65595 OOI65595 OYE65595 PIA65595 PRW65595 QBS65595 QLO65595 QVK65595 RFG65595 RPC65595 RYY65595 SIU65595 SSQ65595 TCM65595 TMI65595 TWE65595 UGA65595 UPW65595 UZS65595 VJO65595 VTK65595 WDG65595 WNC65595 WWY65595 AQ131131 KM131131 UI131131 AEE131131 AOA131131 AXW131131 BHS131131 BRO131131 CBK131131 CLG131131 CVC131131 DEY131131 DOU131131 DYQ131131 EIM131131 ESI131131 FCE131131 FMA131131 FVW131131 GFS131131 GPO131131 GZK131131 HJG131131 HTC131131 ICY131131 IMU131131 IWQ131131 JGM131131 JQI131131 KAE131131 KKA131131 KTW131131 LDS131131 LNO131131 LXK131131 MHG131131 MRC131131 NAY131131 NKU131131 NUQ131131 OEM131131 OOI131131 OYE131131 PIA131131 PRW131131 QBS131131 QLO131131 QVK131131 RFG131131 RPC131131 RYY131131 SIU131131 SSQ131131 TCM131131 TMI131131 TWE131131 UGA131131 UPW131131 UZS131131 VJO131131 VTK131131 WDG131131 WNC131131 WWY131131 AQ196667 KM196667 UI196667 AEE196667 AOA196667 AXW196667 BHS196667 BRO196667 CBK196667 CLG196667 CVC196667 DEY196667 DOU196667 DYQ196667 EIM196667 ESI196667 FCE196667 FMA196667 FVW196667 GFS196667 GPO196667 GZK196667 HJG196667 HTC196667 ICY196667 IMU196667 IWQ196667 JGM196667 JQI196667 KAE196667 KKA196667 KTW196667 LDS196667 LNO196667 LXK196667 MHG196667 MRC196667 NAY196667 NKU196667 NUQ196667 OEM196667 OOI196667 OYE196667 PIA196667 PRW196667 QBS196667 QLO196667 QVK196667 RFG196667 RPC196667 RYY196667 SIU196667 SSQ196667 TCM196667 TMI196667 TWE196667 UGA196667 UPW196667 UZS196667 VJO196667 VTK196667 WDG196667 WNC196667 WWY196667 AQ262203 KM262203 UI262203 AEE262203 AOA262203 AXW262203 BHS262203 BRO262203 CBK262203 CLG262203 CVC262203 DEY262203 DOU262203 DYQ262203 EIM262203 ESI262203 FCE262203 FMA262203 FVW262203 GFS262203 GPO262203 GZK262203 HJG262203 HTC262203 ICY262203 IMU262203 IWQ262203 JGM262203 JQI262203 KAE262203 KKA262203 KTW262203 LDS262203 LNO262203 LXK262203 MHG262203 MRC262203 NAY262203 NKU262203 NUQ262203 OEM262203 OOI262203 OYE262203 PIA262203 PRW262203 QBS262203 QLO262203 QVK262203 RFG262203 RPC262203 RYY262203 SIU262203 SSQ262203 TCM262203 TMI262203 TWE262203 UGA262203 UPW262203 UZS262203 VJO262203 VTK262203 WDG262203 WNC262203 WWY262203 AQ327739 KM327739 UI327739 AEE327739 AOA327739 AXW327739 BHS327739 BRO327739 CBK327739 CLG327739 CVC327739 DEY327739 DOU327739 DYQ327739 EIM327739 ESI327739 FCE327739 FMA327739 FVW327739 GFS327739 GPO327739 GZK327739 HJG327739 HTC327739 ICY327739 IMU327739 IWQ327739 JGM327739 JQI327739 KAE327739 KKA327739 KTW327739 LDS327739 LNO327739 LXK327739 MHG327739 MRC327739 NAY327739 NKU327739 NUQ327739 OEM327739 OOI327739 OYE327739 PIA327739 PRW327739 QBS327739 QLO327739 QVK327739 RFG327739 RPC327739 RYY327739 SIU327739 SSQ327739 TCM327739 TMI327739 TWE327739 UGA327739 UPW327739 UZS327739 VJO327739 VTK327739 WDG327739 WNC327739 WWY327739 AQ393275 KM393275 UI393275 AEE393275 AOA393275 AXW393275 BHS393275 BRO393275 CBK393275 CLG393275 CVC393275 DEY393275 DOU393275 DYQ393275 EIM393275 ESI393275 FCE393275 FMA393275 FVW393275 GFS393275 GPO393275 GZK393275 HJG393275 HTC393275 ICY393275 IMU393275 IWQ393275 JGM393275 JQI393275 KAE393275 KKA393275 KTW393275 LDS393275 LNO393275 LXK393275 MHG393275 MRC393275 NAY393275 NKU393275 NUQ393275 OEM393275 OOI393275 OYE393275 PIA393275 PRW393275 QBS393275 QLO393275 QVK393275 RFG393275 RPC393275 RYY393275 SIU393275 SSQ393275 TCM393275 TMI393275 TWE393275 UGA393275 UPW393275 UZS393275 VJO393275 VTK393275 WDG393275 WNC393275 WWY393275 AQ458811 KM458811 UI458811 AEE458811 AOA458811 AXW458811 BHS458811 BRO458811 CBK458811 CLG458811 CVC458811 DEY458811 DOU458811 DYQ458811 EIM458811 ESI458811 FCE458811 FMA458811 FVW458811 GFS458811 GPO458811 GZK458811 HJG458811 HTC458811 ICY458811 IMU458811 IWQ458811 JGM458811 JQI458811 KAE458811 KKA458811 KTW458811 LDS458811 LNO458811 LXK458811 MHG458811 MRC458811 NAY458811 NKU458811 NUQ458811 OEM458811 OOI458811 OYE458811 PIA458811 PRW458811 QBS458811 QLO458811 QVK458811 RFG458811 RPC458811 RYY458811 SIU458811 SSQ458811 TCM458811 TMI458811 TWE458811 UGA458811 UPW458811 UZS458811 VJO458811 VTK458811 WDG458811 WNC458811 WWY458811 AQ524347 KM524347 UI524347 AEE524347 AOA524347 AXW524347 BHS524347 BRO524347 CBK524347 CLG524347 CVC524347 DEY524347 DOU524347 DYQ524347 EIM524347 ESI524347 FCE524347 FMA524347 FVW524347 GFS524347 GPO524347 GZK524347 HJG524347 HTC524347 ICY524347 IMU524347 IWQ524347 JGM524347 JQI524347 KAE524347 KKA524347 KTW524347 LDS524347 LNO524347 LXK524347 MHG524347 MRC524347 NAY524347 NKU524347 NUQ524347 OEM524347 OOI524347 OYE524347 PIA524347 PRW524347 QBS524347 QLO524347 QVK524347 RFG524347 RPC524347 RYY524347 SIU524347 SSQ524347 TCM524347 TMI524347 TWE524347 UGA524347 UPW524347 UZS524347 VJO524347 VTK524347 WDG524347 WNC524347 WWY524347 AQ589883 KM589883 UI589883 AEE589883 AOA589883 AXW589883 BHS589883 BRO589883 CBK589883 CLG589883 CVC589883 DEY589883 DOU589883 DYQ589883 EIM589883 ESI589883 FCE589883 FMA589883 FVW589883 GFS589883 GPO589883 GZK589883 HJG589883 HTC589883 ICY589883 IMU589883 IWQ589883 JGM589883 JQI589883 KAE589883 KKA589883 KTW589883 LDS589883 LNO589883 LXK589883 MHG589883 MRC589883 NAY589883 NKU589883 NUQ589883 OEM589883 OOI589883 OYE589883 PIA589883 PRW589883 QBS589883 QLO589883 QVK589883 RFG589883 RPC589883 RYY589883 SIU589883 SSQ589883 TCM589883 TMI589883 TWE589883 UGA589883 UPW589883 UZS589883 VJO589883 VTK589883 WDG589883 WNC589883 WWY589883 AQ655419 KM655419 UI655419 AEE655419 AOA655419 AXW655419 BHS655419 BRO655419 CBK655419 CLG655419 CVC655419 DEY655419 DOU655419 DYQ655419 EIM655419 ESI655419 FCE655419 FMA655419 FVW655419 GFS655419 GPO655419 GZK655419 HJG655419 HTC655419 ICY655419 IMU655419 IWQ655419 JGM655419 JQI655419 KAE655419 KKA655419 KTW655419 LDS655419 LNO655419 LXK655419 MHG655419 MRC655419 NAY655419 NKU655419 NUQ655419 OEM655419 OOI655419 OYE655419 PIA655419 PRW655419 QBS655419 QLO655419 QVK655419 RFG655419 RPC655419 RYY655419 SIU655419 SSQ655419 TCM655419 TMI655419 TWE655419 UGA655419 UPW655419 UZS655419 VJO655419 VTK655419 WDG655419 WNC655419 WWY655419 AQ720955 KM720955 UI720955 AEE720955 AOA720955 AXW720955 BHS720955 BRO720955 CBK720955 CLG720955 CVC720955 DEY720955 DOU720955 DYQ720955 EIM720955 ESI720955 FCE720955 FMA720955 FVW720955 GFS720955 GPO720955 GZK720955 HJG720955 HTC720955 ICY720955 IMU720955 IWQ720955 JGM720955 JQI720955 KAE720955 KKA720955 KTW720955 LDS720955 LNO720955 LXK720955 MHG720955 MRC720955 NAY720955 NKU720955 NUQ720955 OEM720955 OOI720955 OYE720955 PIA720955 PRW720955 QBS720955 QLO720955 QVK720955 RFG720955 RPC720955 RYY720955 SIU720955 SSQ720955 TCM720955 TMI720955 TWE720955 UGA720955 UPW720955 UZS720955 VJO720955 VTK720955 WDG720955 WNC720955 WWY720955 AQ786491 KM786491 UI786491 AEE786491 AOA786491 AXW786491 BHS786491 BRO786491 CBK786491 CLG786491 CVC786491 DEY786491 DOU786491 DYQ786491 EIM786491 ESI786491 FCE786491 FMA786491 FVW786491 GFS786491 GPO786491 GZK786491 HJG786491 HTC786491 ICY786491 IMU786491 IWQ786491 JGM786491 JQI786491 KAE786491 KKA786491 KTW786491 LDS786491 LNO786491 LXK786491 MHG786491 MRC786491 NAY786491 NKU786491 NUQ786491 OEM786491 OOI786491 OYE786491 PIA786491 PRW786491 QBS786491 QLO786491 QVK786491 RFG786491 RPC786491 RYY786491 SIU786491 SSQ786491 TCM786491 TMI786491 TWE786491 UGA786491 UPW786491 UZS786491 VJO786491 VTK786491 WDG786491 WNC786491 WWY786491 AQ852027 KM852027 UI852027 AEE852027 AOA852027 AXW852027 BHS852027 BRO852027 CBK852027 CLG852027 CVC852027 DEY852027 DOU852027 DYQ852027 EIM852027 ESI852027 FCE852027 FMA852027 FVW852027 GFS852027 GPO852027 GZK852027 HJG852027 HTC852027 ICY852027 IMU852027 IWQ852027 JGM852027 JQI852027 KAE852027 KKA852027 KTW852027 LDS852027 LNO852027 LXK852027 MHG852027 MRC852027 NAY852027 NKU852027 NUQ852027 OEM852027 OOI852027 OYE852027 PIA852027 PRW852027 QBS852027 QLO852027 QVK852027 RFG852027 RPC852027 RYY852027 SIU852027 SSQ852027 TCM852027 TMI852027 TWE852027 UGA852027 UPW852027 UZS852027 VJO852027 VTK852027 WDG852027 WNC852027 WWY852027 AQ917563 KM917563 UI917563 AEE917563 AOA917563 AXW917563 BHS917563 BRO917563 CBK917563 CLG917563 CVC917563 DEY917563 DOU917563 DYQ917563 EIM917563 ESI917563 FCE917563 FMA917563 FVW917563 GFS917563 GPO917563 GZK917563 HJG917563 HTC917563 ICY917563 IMU917563 IWQ917563 JGM917563 JQI917563 KAE917563 KKA917563 KTW917563 LDS917563 LNO917563 LXK917563 MHG917563 MRC917563 NAY917563 NKU917563 NUQ917563 OEM917563 OOI917563 OYE917563 PIA917563 PRW917563 QBS917563 QLO917563 QVK917563 RFG917563 RPC917563 RYY917563 SIU917563 SSQ917563 TCM917563 TMI917563 TWE917563 UGA917563 UPW917563 UZS917563 VJO917563 VTK917563 WDG917563 WNC917563 WWY917563 AQ983099 KM983099 UI983099 AEE983099 AOA983099 AXW983099 BHS983099 BRO983099 CBK983099 CLG983099 CVC983099 DEY983099 DOU983099 DYQ983099 EIM983099 ESI983099 FCE983099 FMA983099 FVW983099 GFS983099 GPO983099 GZK983099 HJG983099 HTC983099 ICY983099 IMU983099 IWQ983099 JGM983099 JQI983099 KAE983099 KKA983099 KTW983099 LDS983099 LNO983099 LXK983099 MHG983099 MRC983099 NAY983099 NKU983099 NUQ983099 OEM983099 OOI983099 OYE983099 PIA983099 PRW983099 QBS983099 QLO983099 QVK983099 RFG983099 RPC983099 RYY983099 SIU983099 SSQ983099 TCM983099 TMI983099 TWE983099 UGA983099 UPW983099 UZS983099 VJO983099 VTK983099 WDG983099 WNC983099 WWY983099" xr:uid="{69EBAF96-5BF0-492D-B92D-AD298849D1A7}">
      <formula1>$AX$65:$AZ$65</formula1>
    </dataValidation>
    <dataValidation type="list" allowBlank="1" showInputMessage="1" showErrorMessage="1" sqref="AQ53 KM53 UI53 AEE53 AOA53 AXW53 BHS53 BRO53 CBK53 CLG53 CVC53 DEY53 DOU53 DYQ53 EIM53 ESI53 FCE53 FMA53 FVW53 GFS53 GPO53 GZK53 HJG53 HTC53 ICY53 IMU53 IWQ53 JGM53 JQI53 KAE53 KKA53 KTW53 LDS53 LNO53 LXK53 MHG53 MRC53 NAY53 NKU53 NUQ53 OEM53 OOI53 OYE53 PIA53 PRW53 QBS53 QLO53 QVK53 RFG53 RPC53 RYY53 SIU53 SSQ53 TCM53 TMI53 TWE53 UGA53 UPW53 UZS53 VJO53 VTK53 WDG53 WNC53 WWY53 AQ65583 KM65583 UI65583 AEE65583 AOA65583 AXW65583 BHS65583 BRO65583 CBK65583 CLG65583 CVC65583 DEY65583 DOU65583 DYQ65583 EIM65583 ESI65583 FCE65583 FMA65583 FVW65583 GFS65583 GPO65583 GZK65583 HJG65583 HTC65583 ICY65583 IMU65583 IWQ65583 JGM65583 JQI65583 KAE65583 KKA65583 KTW65583 LDS65583 LNO65583 LXK65583 MHG65583 MRC65583 NAY65583 NKU65583 NUQ65583 OEM65583 OOI65583 OYE65583 PIA65583 PRW65583 QBS65583 QLO65583 QVK65583 RFG65583 RPC65583 RYY65583 SIU65583 SSQ65583 TCM65583 TMI65583 TWE65583 UGA65583 UPW65583 UZS65583 VJO65583 VTK65583 WDG65583 WNC65583 WWY65583 AQ131119 KM131119 UI131119 AEE131119 AOA131119 AXW131119 BHS131119 BRO131119 CBK131119 CLG131119 CVC131119 DEY131119 DOU131119 DYQ131119 EIM131119 ESI131119 FCE131119 FMA131119 FVW131119 GFS131119 GPO131119 GZK131119 HJG131119 HTC131119 ICY131119 IMU131119 IWQ131119 JGM131119 JQI131119 KAE131119 KKA131119 KTW131119 LDS131119 LNO131119 LXK131119 MHG131119 MRC131119 NAY131119 NKU131119 NUQ131119 OEM131119 OOI131119 OYE131119 PIA131119 PRW131119 QBS131119 QLO131119 QVK131119 RFG131119 RPC131119 RYY131119 SIU131119 SSQ131119 TCM131119 TMI131119 TWE131119 UGA131119 UPW131119 UZS131119 VJO131119 VTK131119 WDG131119 WNC131119 WWY131119 AQ196655 KM196655 UI196655 AEE196655 AOA196655 AXW196655 BHS196655 BRO196655 CBK196655 CLG196655 CVC196655 DEY196655 DOU196655 DYQ196655 EIM196655 ESI196655 FCE196655 FMA196655 FVW196655 GFS196655 GPO196655 GZK196655 HJG196655 HTC196655 ICY196655 IMU196655 IWQ196655 JGM196655 JQI196655 KAE196655 KKA196655 KTW196655 LDS196655 LNO196655 LXK196655 MHG196655 MRC196655 NAY196655 NKU196655 NUQ196655 OEM196655 OOI196655 OYE196655 PIA196655 PRW196655 QBS196655 QLO196655 QVK196655 RFG196655 RPC196655 RYY196655 SIU196655 SSQ196655 TCM196655 TMI196655 TWE196655 UGA196655 UPW196655 UZS196655 VJO196655 VTK196655 WDG196655 WNC196655 WWY196655 AQ262191 KM262191 UI262191 AEE262191 AOA262191 AXW262191 BHS262191 BRO262191 CBK262191 CLG262191 CVC262191 DEY262191 DOU262191 DYQ262191 EIM262191 ESI262191 FCE262191 FMA262191 FVW262191 GFS262191 GPO262191 GZK262191 HJG262191 HTC262191 ICY262191 IMU262191 IWQ262191 JGM262191 JQI262191 KAE262191 KKA262191 KTW262191 LDS262191 LNO262191 LXK262191 MHG262191 MRC262191 NAY262191 NKU262191 NUQ262191 OEM262191 OOI262191 OYE262191 PIA262191 PRW262191 QBS262191 QLO262191 QVK262191 RFG262191 RPC262191 RYY262191 SIU262191 SSQ262191 TCM262191 TMI262191 TWE262191 UGA262191 UPW262191 UZS262191 VJO262191 VTK262191 WDG262191 WNC262191 WWY262191 AQ327727 KM327727 UI327727 AEE327727 AOA327727 AXW327727 BHS327727 BRO327727 CBK327727 CLG327727 CVC327727 DEY327727 DOU327727 DYQ327727 EIM327727 ESI327727 FCE327727 FMA327727 FVW327727 GFS327727 GPO327727 GZK327727 HJG327727 HTC327727 ICY327727 IMU327727 IWQ327727 JGM327727 JQI327727 KAE327727 KKA327727 KTW327727 LDS327727 LNO327727 LXK327727 MHG327727 MRC327727 NAY327727 NKU327727 NUQ327727 OEM327727 OOI327727 OYE327727 PIA327727 PRW327727 QBS327727 QLO327727 QVK327727 RFG327727 RPC327727 RYY327727 SIU327727 SSQ327727 TCM327727 TMI327727 TWE327727 UGA327727 UPW327727 UZS327727 VJO327727 VTK327727 WDG327727 WNC327727 WWY327727 AQ393263 KM393263 UI393263 AEE393263 AOA393263 AXW393263 BHS393263 BRO393263 CBK393263 CLG393263 CVC393263 DEY393263 DOU393263 DYQ393263 EIM393263 ESI393263 FCE393263 FMA393263 FVW393263 GFS393263 GPO393263 GZK393263 HJG393263 HTC393263 ICY393263 IMU393263 IWQ393263 JGM393263 JQI393263 KAE393263 KKA393263 KTW393263 LDS393263 LNO393263 LXK393263 MHG393263 MRC393263 NAY393263 NKU393263 NUQ393263 OEM393263 OOI393263 OYE393263 PIA393263 PRW393263 QBS393263 QLO393263 QVK393263 RFG393263 RPC393263 RYY393263 SIU393263 SSQ393263 TCM393263 TMI393263 TWE393263 UGA393263 UPW393263 UZS393263 VJO393263 VTK393263 WDG393263 WNC393263 WWY393263 AQ458799 KM458799 UI458799 AEE458799 AOA458799 AXW458799 BHS458799 BRO458799 CBK458799 CLG458799 CVC458799 DEY458799 DOU458799 DYQ458799 EIM458799 ESI458799 FCE458799 FMA458799 FVW458799 GFS458799 GPO458799 GZK458799 HJG458799 HTC458799 ICY458799 IMU458799 IWQ458799 JGM458799 JQI458799 KAE458799 KKA458799 KTW458799 LDS458799 LNO458799 LXK458799 MHG458799 MRC458799 NAY458799 NKU458799 NUQ458799 OEM458799 OOI458799 OYE458799 PIA458799 PRW458799 QBS458799 QLO458799 QVK458799 RFG458799 RPC458799 RYY458799 SIU458799 SSQ458799 TCM458799 TMI458799 TWE458799 UGA458799 UPW458799 UZS458799 VJO458799 VTK458799 WDG458799 WNC458799 WWY458799 AQ524335 KM524335 UI524335 AEE524335 AOA524335 AXW524335 BHS524335 BRO524335 CBK524335 CLG524335 CVC524335 DEY524335 DOU524335 DYQ524335 EIM524335 ESI524335 FCE524335 FMA524335 FVW524335 GFS524335 GPO524335 GZK524335 HJG524335 HTC524335 ICY524335 IMU524335 IWQ524335 JGM524335 JQI524335 KAE524335 KKA524335 KTW524335 LDS524335 LNO524335 LXK524335 MHG524335 MRC524335 NAY524335 NKU524335 NUQ524335 OEM524335 OOI524335 OYE524335 PIA524335 PRW524335 QBS524335 QLO524335 QVK524335 RFG524335 RPC524335 RYY524335 SIU524335 SSQ524335 TCM524335 TMI524335 TWE524335 UGA524335 UPW524335 UZS524335 VJO524335 VTK524335 WDG524335 WNC524335 WWY524335 AQ589871 KM589871 UI589871 AEE589871 AOA589871 AXW589871 BHS589871 BRO589871 CBK589871 CLG589871 CVC589871 DEY589871 DOU589871 DYQ589871 EIM589871 ESI589871 FCE589871 FMA589871 FVW589871 GFS589871 GPO589871 GZK589871 HJG589871 HTC589871 ICY589871 IMU589871 IWQ589871 JGM589871 JQI589871 KAE589871 KKA589871 KTW589871 LDS589871 LNO589871 LXK589871 MHG589871 MRC589871 NAY589871 NKU589871 NUQ589871 OEM589871 OOI589871 OYE589871 PIA589871 PRW589871 QBS589871 QLO589871 QVK589871 RFG589871 RPC589871 RYY589871 SIU589871 SSQ589871 TCM589871 TMI589871 TWE589871 UGA589871 UPW589871 UZS589871 VJO589871 VTK589871 WDG589871 WNC589871 WWY589871 AQ655407 KM655407 UI655407 AEE655407 AOA655407 AXW655407 BHS655407 BRO655407 CBK655407 CLG655407 CVC655407 DEY655407 DOU655407 DYQ655407 EIM655407 ESI655407 FCE655407 FMA655407 FVW655407 GFS655407 GPO655407 GZK655407 HJG655407 HTC655407 ICY655407 IMU655407 IWQ655407 JGM655407 JQI655407 KAE655407 KKA655407 KTW655407 LDS655407 LNO655407 LXK655407 MHG655407 MRC655407 NAY655407 NKU655407 NUQ655407 OEM655407 OOI655407 OYE655407 PIA655407 PRW655407 QBS655407 QLO655407 QVK655407 RFG655407 RPC655407 RYY655407 SIU655407 SSQ655407 TCM655407 TMI655407 TWE655407 UGA655407 UPW655407 UZS655407 VJO655407 VTK655407 WDG655407 WNC655407 WWY655407 AQ720943 KM720943 UI720943 AEE720943 AOA720943 AXW720943 BHS720943 BRO720943 CBK720943 CLG720943 CVC720943 DEY720943 DOU720943 DYQ720943 EIM720943 ESI720943 FCE720943 FMA720943 FVW720943 GFS720943 GPO720943 GZK720943 HJG720943 HTC720943 ICY720943 IMU720943 IWQ720943 JGM720943 JQI720943 KAE720943 KKA720943 KTW720943 LDS720943 LNO720943 LXK720943 MHG720943 MRC720943 NAY720943 NKU720943 NUQ720943 OEM720943 OOI720943 OYE720943 PIA720943 PRW720943 QBS720943 QLO720943 QVK720943 RFG720943 RPC720943 RYY720943 SIU720943 SSQ720943 TCM720943 TMI720943 TWE720943 UGA720943 UPW720943 UZS720943 VJO720943 VTK720943 WDG720943 WNC720943 WWY720943 AQ786479 KM786479 UI786479 AEE786479 AOA786479 AXW786479 BHS786479 BRO786479 CBK786479 CLG786479 CVC786479 DEY786479 DOU786479 DYQ786479 EIM786479 ESI786479 FCE786479 FMA786479 FVW786479 GFS786479 GPO786479 GZK786479 HJG786479 HTC786479 ICY786479 IMU786479 IWQ786479 JGM786479 JQI786479 KAE786479 KKA786479 KTW786479 LDS786479 LNO786479 LXK786479 MHG786479 MRC786479 NAY786479 NKU786479 NUQ786479 OEM786479 OOI786479 OYE786479 PIA786479 PRW786479 QBS786479 QLO786479 QVK786479 RFG786479 RPC786479 RYY786479 SIU786479 SSQ786479 TCM786479 TMI786479 TWE786479 UGA786479 UPW786479 UZS786479 VJO786479 VTK786479 WDG786479 WNC786479 WWY786479 AQ852015 KM852015 UI852015 AEE852015 AOA852015 AXW852015 BHS852015 BRO852015 CBK852015 CLG852015 CVC852015 DEY852015 DOU852015 DYQ852015 EIM852015 ESI852015 FCE852015 FMA852015 FVW852015 GFS852015 GPO852015 GZK852015 HJG852015 HTC852015 ICY852015 IMU852015 IWQ852015 JGM852015 JQI852015 KAE852015 KKA852015 KTW852015 LDS852015 LNO852015 LXK852015 MHG852015 MRC852015 NAY852015 NKU852015 NUQ852015 OEM852015 OOI852015 OYE852015 PIA852015 PRW852015 QBS852015 QLO852015 QVK852015 RFG852015 RPC852015 RYY852015 SIU852015 SSQ852015 TCM852015 TMI852015 TWE852015 UGA852015 UPW852015 UZS852015 VJO852015 VTK852015 WDG852015 WNC852015 WWY852015 AQ917551 KM917551 UI917551 AEE917551 AOA917551 AXW917551 BHS917551 BRO917551 CBK917551 CLG917551 CVC917551 DEY917551 DOU917551 DYQ917551 EIM917551 ESI917551 FCE917551 FMA917551 FVW917551 GFS917551 GPO917551 GZK917551 HJG917551 HTC917551 ICY917551 IMU917551 IWQ917551 JGM917551 JQI917551 KAE917551 KKA917551 KTW917551 LDS917551 LNO917551 LXK917551 MHG917551 MRC917551 NAY917551 NKU917551 NUQ917551 OEM917551 OOI917551 OYE917551 PIA917551 PRW917551 QBS917551 QLO917551 QVK917551 RFG917551 RPC917551 RYY917551 SIU917551 SSQ917551 TCM917551 TMI917551 TWE917551 UGA917551 UPW917551 UZS917551 VJO917551 VTK917551 WDG917551 WNC917551 WWY917551 AQ983087 KM983087 UI983087 AEE983087 AOA983087 AXW983087 BHS983087 BRO983087 CBK983087 CLG983087 CVC983087 DEY983087 DOU983087 DYQ983087 EIM983087 ESI983087 FCE983087 FMA983087 FVW983087 GFS983087 GPO983087 GZK983087 HJG983087 HTC983087 ICY983087 IMU983087 IWQ983087 JGM983087 JQI983087 KAE983087 KKA983087 KTW983087 LDS983087 LNO983087 LXK983087 MHG983087 MRC983087 NAY983087 NKU983087 NUQ983087 OEM983087 OOI983087 OYE983087 PIA983087 PRW983087 QBS983087 QLO983087 QVK983087 RFG983087 RPC983087 RYY983087 SIU983087 SSQ983087 TCM983087 TMI983087 TWE983087 UGA983087 UPW983087 UZS983087 VJO983087 VTK983087 WDG983087 WNC983087 WWY983087" xr:uid="{DB24A95E-5862-4063-926F-195A51A5BCF5}">
      <formula1>$AX$53:$AY$53</formula1>
    </dataValidation>
    <dataValidation type="list" allowBlank="1" showInputMessage="1" showErrorMessage="1" sqref="I29 JY30 TU30 ADQ30 ANM30 AXI30 BHE30 BRA30 CAW30 CKS30 CUO30 DEK30 DOG30 DYC30 EHY30 ERU30 FBQ30 FLM30 FVI30 GFE30 GPA30 GYW30 HIS30 HSO30 ICK30 IMG30 IWC30 JFY30 JPU30 JZQ30 KJM30 KTI30 LDE30 LNA30 LWW30 MGS30 MQO30 NAK30 NKG30 NUC30 ODY30 ONU30 OXQ30 PHM30 PRI30 QBE30 QLA30 QUW30 RES30 ROO30 RYK30 SIG30 SSC30 TBY30 TLU30 TVQ30 UFM30 UPI30 UZE30 VJA30 VSW30 WCS30 WMO30 WWK30 I65560 JY65560 TU65560 ADQ65560 ANM65560 AXI65560 BHE65560 BRA65560 CAW65560 CKS65560 CUO65560 DEK65560 DOG65560 DYC65560 EHY65560 ERU65560 FBQ65560 FLM65560 FVI65560 GFE65560 GPA65560 GYW65560 HIS65560 HSO65560 ICK65560 IMG65560 IWC65560 JFY65560 JPU65560 JZQ65560 KJM65560 KTI65560 LDE65560 LNA65560 LWW65560 MGS65560 MQO65560 NAK65560 NKG65560 NUC65560 ODY65560 ONU65560 OXQ65560 PHM65560 PRI65560 QBE65560 QLA65560 QUW65560 RES65560 ROO65560 RYK65560 SIG65560 SSC65560 TBY65560 TLU65560 TVQ65560 UFM65560 UPI65560 UZE65560 VJA65560 VSW65560 WCS65560 WMO65560 WWK65560 I131096 JY131096 TU131096 ADQ131096 ANM131096 AXI131096 BHE131096 BRA131096 CAW131096 CKS131096 CUO131096 DEK131096 DOG131096 DYC131096 EHY131096 ERU131096 FBQ131096 FLM131096 FVI131096 GFE131096 GPA131096 GYW131096 HIS131096 HSO131096 ICK131096 IMG131096 IWC131096 JFY131096 JPU131096 JZQ131096 KJM131096 KTI131096 LDE131096 LNA131096 LWW131096 MGS131096 MQO131096 NAK131096 NKG131096 NUC131096 ODY131096 ONU131096 OXQ131096 PHM131096 PRI131096 QBE131096 QLA131096 QUW131096 RES131096 ROO131096 RYK131096 SIG131096 SSC131096 TBY131096 TLU131096 TVQ131096 UFM131096 UPI131096 UZE131096 VJA131096 VSW131096 WCS131096 WMO131096 WWK131096 I196632 JY196632 TU196632 ADQ196632 ANM196632 AXI196632 BHE196632 BRA196632 CAW196632 CKS196632 CUO196632 DEK196632 DOG196632 DYC196632 EHY196632 ERU196632 FBQ196632 FLM196632 FVI196632 GFE196632 GPA196632 GYW196632 HIS196632 HSO196632 ICK196632 IMG196632 IWC196632 JFY196632 JPU196632 JZQ196632 KJM196632 KTI196632 LDE196632 LNA196632 LWW196632 MGS196632 MQO196632 NAK196632 NKG196632 NUC196632 ODY196632 ONU196632 OXQ196632 PHM196632 PRI196632 QBE196632 QLA196632 QUW196632 RES196632 ROO196632 RYK196632 SIG196632 SSC196632 TBY196632 TLU196632 TVQ196632 UFM196632 UPI196632 UZE196632 VJA196632 VSW196632 WCS196632 WMO196632 WWK196632 I262168 JY262168 TU262168 ADQ262168 ANM262168 AXI262168 BHE262168 BRA262168 CAW262168 CKS262168 CUO262168 DEK262168 DOG262168 DYC262168 EHY262168 ERU262168 FBQ262168 FLM262168 FVI262168 GFE262168 GPA262168 GYW262168 HIS262168 HSO262168 ICK262168 IMG262168 IWC262168 JFY262168 JPU262168 JZQ262168 KJM262168 KTI262168 LDE262168 LNA262168 LWW262168 MGS262168 MQO262168 NAK262168 NKG262168 NUC262168 ODY262168 ONU262168 OXQ262168 PHM262168 PRI262168 QBE262168 QLA262168 QUW262168 RES262168 ROO262168 RYK262168 SIG262168 SSC262168 TBY262168 TLU262168 TVQ262168 UFM262168 UPI262168 UZE262168 VJA262168 VSW262168 WCS262168 WMO262168 WWK262168 I327704 JY327704 TU327704 ADQ327704 ANM327704 AXI327704 BHE327704 BRA327704 CAW327704 CKS327704 CUO327704 DEK327704 DOG327704 DYC327704 EHY327704 ERU327704 FBQ327704 FLM327704 FVI327704 GFE327704 GPA327704 GYW327704 HIS327704 HSO327704 ICK327704 IMG327704 IWC327704 JFY327704 JPU327704 JZQ327704 KJM327704 KTI327704 LDE327704 LNA327704 LWW327704 MGS327704 MQO327704 NAK327704 NKG327704 NUC327704 ODY327704 ONU327704 OXQ327704 PHM327704 PRI327704 QBE327704 QLA327704 QUW327704 RES327704 ROO327704 RYK327704 SIG327704 SSC327704 TBY327704 TLU327704 TVQ327704 UFM327704 UPI327704 UZE327704 VJA327704 VSW327704 WCS327704 WMO327704 WWK327704 I393240 JY393240 TU393240 ADQ393240 ANM393240 AXI393240 BHE393240 BRA393240 CAW393240 CKS393240 CUO393240 DEK393240 DOG393240 DYC393240 EHY393240 ERU393240 FBQ393240 FLM393240 FVI393240 GFE393240 GPA393240 GYW393240 HIS393240 HSO393240 ICK393240 IMG393240 IWC393240 JFY393240 JPU393240 JZQ393240 KJM393240 KTI393240 LDE393240 LNA393240 LWW393240 MGS393240 MQO393240 NAK393240 NKG393240 NUC393240 ODY393240 ONU393240 OXQ393240 PHM393240 PRI393240 QBE393240 QLA393240 QUW393240 RES393240 ROO393240 RYK393240 SIG393240 SSC393240 TBY393240 TLU393240 TVQ393240 UFM393240 UPI393240 UZE393240 VJA393240 VSW393240 WCS393240 WMO393240 WWK393240 I458776 JY458776 TU458776 ADQ458776 ANM458776 AXI458776 BHE458776 BRA458776 CAW458776 CKS458776 CUO458776 DEK458776 DOG458776 DYC458776 EHY458776 ERU458776 FBQ458776 FLM458776 FVI458776 GFE458776 GPA458776 GYW458776 HIS458776 HSO458776 ICK458776 IMG458776 IWC458776 JFY458776 JPU458776 JZQ458776 KJM458776 KTI458776 LDE458776 LNA458776 LWW458776 MGS458776 MQO458776 NAK458776 NKG458776 NUC458776 ODY458776 ONU458776 OXQ458776 PHM458776 PRI458776 QBE458776 QLA458776 QUW458776 RES458776 ROO458776 RYK458776 SIG458776 SSC458776 TBY458776 TLU458776 TVQ458776 UFM458776 UPI458776 UZE458776 VJA458776 VSW458776 WCS458776 WMO458776 WWK458776 I524312 JY524312 TU524312 ADQ524312 ANM524312 AXI524312 BHE524312 BRA524312 CAW524312 CKS524312 CUO524312 DEK524312 DOG524312 DYC524312 EHY524312 ERU524312 FBQ524312 FLM524312 FVI524312 GFE524312 GPA524312 GYW524312 HIS524312 HSO524312 ICK524312 IMG524312 IWC524312 JFY524312 JPU524312 JZQ524312 KJM524312 KTI524312 LDE524312 LNA524312 LWW524312 MGS524312 MQO524312 NAK524312 NKG524312 NUC524312 ODY524312 ONU524312 OXQ524312 PHM524312 PRI524312 QBE524312 QLA524312 QUW524312 RES524312 ROO524312 RYK524312 SIG524312 SSC524312 TBY524312 TLU524312 TVQ524312 UFM524312 UPI524312 UZE524312 VJA524312 VSW524312 WCS524312 WMO524312 WWK524312 I589848 JY589848 TU589848 ADQ589848 ANM589848 AXI589848 BHE589848 BRA589848 CAW589848 CKS589848 CUO589848 DEK589848 DOG589848 DYC589848 EHY589848 ERU589848 FBQ589848 FLM589848 FVI589848 GFE589848 GPA589848 GYW589848 HIS589848 HSO589848 ICK589848 IMG589848 IWC589848 JFY589848 JPU589848 JZQ589848 KJM589848 KTI589848 LDE589848 LNA589848 LWW589848 MGS589848 MQO589848 NAK589848 NKG589848 NUC589848 ODY589848 ONU589848 OXQ589848 PHM589848 PRI589848 QBE589848 QLA589848 QUW589848 RES589848 ROO589848 RYK589848 SIG589848 SSC589848 TBY589848 TLU589848 TVQ589848 UFM589848 UPI589848 UZE589848 VJA589848 VSW589848 WCS589848 WMO589848 WWK589848 I655384 JY655384 TU655384 ADQ655384 ANM655384 AXI655384 BHE655384 BRA655384 CAW655384 CKS655384 CUO655384 DEK655384 DOG655384 DYC655384 EHY655384 ERU655384 FBQ655384 FLM655384 FVI655384 GFE655384 GPA655384 GYW655384 HIS655384 HSO655384 ICK655384 IMG655384 IWC655384 JFY655384 JPU655384 JZQ655384 KJM655384 KTI655384 LDE655384 LNA655384 LWW655384 MGS655384 MQO655384 NAK655384 NKG655384 NUC655384 ODY655384 ONU655384 OXQ655384 PHM655384 PRI655384 QBE655384 QLA655384 QUW655384 RES655384 ROO655384 RYK655384 SIG655384 SSC655384 TBY655384 TLU655384 TVQ655384 UFM655384 UPI655384 UZE655384 VJA655384 VSW655384 WCS655384 WMO655384 WWK655384 I720920 JY720920 TU720920 ADQ720920 ANM720920 AXI720920 BHE720920 BRA720920 CAW720920 CKS720920 CUO720920 DEK720920 DOG720920 DYC720920 EHY720920 ERU720920 FBQ720920 FLM720920 FVI720920 GFE720920 GPA720920 GYW720920 HIS720920 HSO720920 ICK720920 IMG720920 IWC720920 JFY720920 JPU720920 JZQ720920 KJM720920 KTI720920 LDE720920 LNA720920 LWW720920 MGS720920 MQO720920 NAK720920 NKG720920 NUC720920 ODY720920 ONU720920 OXQ720920 PHM720920 PRI720920 QBE720920 QLA720920 QUW720920 RES720920 ROO720920 RYK720920 SIG720920 SSC720920 TBY720920 TLU720920 TVQ720920 UFM720920 UPI720920 UZE720920 VJA720920 VSW720920 WCS720920 WMO720920 WWK720920 I786456 JY786456 TU786456 ADQ786456 ANM786456 AXI786456 BHE786456 BRA786456 CAW786456 CKS786456 CUO786456 DEK786456 DOG786456 DYC786456 EHY786456 ERU786456 FBQ786456 FLM786456 FVI786456 GFE786456 GPA786456 GYW786456 HIS786456 HSO786456 ICK786456 IMG786456 IWC786456 JFY786456 JPU786456 JZQ786456 KJM786456 KTI786456 LDE786456 LNA786456 LWW786456 MGS786456 MQO786456 NAK786456 NKG786456 NUC786456 ODY786456 ONU786456 OXQ786456 PHM786456 PRI786456 QBE786456 QLA786456 QUW786456 RES786456 ROO786456 RYK786456 SIG786456 SSC786456 TBY786456 TLU786456 TVQ786456 UFM786456 UPI786456 UZE786456 VJA786456 VSW786456 WCS786456 WMO786456 WWK786456 I851992 JY851992 TU851992 ADQ851992 ANM851992 AXI851992 BHE851992 BRA851992 CAW851992 CKS851992 CUO851992 DEK851992 DOG851992 DYC851992 EHY851992 ERU851992 FBQ851992 FLM851992 FVI851992 GFE851992 GPA851992 GYW851992 HIS851992 HSO851992 ICK851992 IMG851992 IWC851992 JFY851992 JPU851992 JZQ851992 KJM851992 KTI851992 LDE851992 LNA851992 LWW851992 MGS851992 MQO851992 NAK851992 NKG851992 NUC851992 ODY851992 ONU851992 OXQ851992 PHM851992 PRI851992 QBE851992 QLA851992 QUW851992 RES851992 ROO851992 RYK851992 SIG851992 SSC851992 TBY851992 TLU851992 TVQ851992 UFM851992 UPI851992 UZE851992 VJA851992 VSW851992 WCS851992 WMO851992 WWK851992 I917528 JY917528 TU917528 ADQ917528 ANM917528 AXI917528 BHE917528 BRA917528 CAW917528 CKS917528 CUO917528 DEK917528 DOG917528 DYC917528 EHY917528 ERU917528 FBQ917528 FLM917528 FVI917528 GFE917528 GPA917528 GYW917528 HIS917528 HSO917528 ICK917528 IMG917528 IWC917528 JFY917528 JPU917528 JZQ917528 KJM917528 KTI917528 LDE917528 LNA917528 LWW917528 MGS917528 MQO917528 NAK917528 NKG917528 NUC917528 ODY917528 ONU917528 OXQ917528 PHM917528 PRI917528 QBE917528 QLA917528 QUW917528 RES917528 ROO917528 RYK917528 SIG917528 SSC917528 TBY917528 TLU917528 TVQ917528 UFM917528 UPI917528 UZE917528 VJA917528 VSW917528 WCS917528 WMO917528 WWK917528 I983064 JY983064 TU983064 ADQ983064 ANM983064 AXI983064 BHE983064 BRA983064 CAW983064 CKS983064 CUO983064 DEK983064 DOG983064 DYC983064 EHY983064 ERU983064 FBQ983064 FLM983064 FVI983064 GFE983064 GPA983064 GYW983064 HIS983064 HSO983064 ICK983064 IMG983064 IWC983064 JFY983064 JPU983064 JZQ983064 KJM983064 KTI983064 LDE983064 LNA983064 LWW983064 MGS983064 MQO983064 NAK983064 NKG983064 NUC983064 ODY983064 ONU983064 OXQ983064 PHM983064 PRI983064 QBE983064 QLA983064 QUW983064 RES983064 ROO983064 RYK983064 SIG983064 SSC983064 TBY983064 TLU983064 TVQ983064 UFM983064 UPI983064 UZE983064 VJA983064 VSW983064 WCS983064 WMO983064 WWK983064" xr:uid="{C424A577-8BF3-400D-8A5B-43787E46377E}">
      <formula1>#REF!</formula1>
    </dataValidation>
    <dataValidation type="list" allowBlank="1" showInputMessage="1" showErrorMessage="1" sqref="AG104 KE104 UA104 ADW104 ANS104 AXO104 BHK104 BRG104 CBC104 CKY104 CUU104 DEQ104 DOM104 DYI104 EIE104 ESA104 FBW104 FLS104 FVO104 GFK104 GPG104 GZC104 HIY104 HSU104 ICQ104 IMM104 IWI104 JGE104 JQA104 JZW104 KJS104 KTO104 LDK104 LNG104 LXC104 MGY104 MQU104 NAQ104 NKM104 NUI104 OEE104 OOA104 OXW104 PHS104 PRO104 QBK104 QLG104 QVC104 REY104 ROU104 RYQ104 SIM104 SSI104 TCE104 TMA104 TVW104 UFS104 UPO104 UZK104 VJG104 VTC104 WCY104 WMU104 WWQ104 AG65631 KE65631 UA65631 ADW65631 ANS65631 AXO65631 BHK65631 BRG65631 CBC65631 CKY65631 CUU65631 DEQ65631 DOM65631 DYI65631 EIE65631 ESA65631 FBW65631 FLS65631 FVO65631 GFK65631 GPG65631 GZC65631 HIY65631 HSU65631 ICQ65631 IMM65631 IWI65631 JGE65631 JQA65631 JZW65631 KJS65631 KTO65631 LDK65631 LNG65631 LXC65631 MGY65631 MQU65631 NAQ65631 NKM65631 NUI65631 OEE65631 OOA65631 OXW65631 PHS65631 PRO65631 QBK65631 QLG65631 QVC65631 REY65631 ROU65631 RYQ65631 SIM65631 SSI65631 TCE65631 TMA65631 TVW65631 UFS65631 UPO65631 UZK65631 VJG65631 VTC65631 WCY65631 WMU65631 WWQ65631 AG131167 KE131167 UA131167 ADW131167 ANS131167 AXO131167 BHK131167 BRG131167 CBC131167 CKY131167 CUU131167 DEQ131167 DOM131167 DYI131167 EIE131167 ESA131167 FBW131167 FLS131167 FVO131167 GFK131167 GPG131167 GZC131167 HIY131167 HSU131167 ICQ131167 IMM131167 IWI131167 JGE131167 JQA131167 JZW131167 KJS131167 KTO131167 LDK131167 LNG131167 LXC131167 MGY131167 MQU131167 NAQ131167 NKM131167 NUI131167 OEE131167 OOA131167 OXW131167 PHS131167 PRO131167 QBK131167 QLG131167 QVC131167 REY131167 ROU131167 RYQ131167 SIM131167 SSI131167 TCE131167 TMA131167 TVW131167 UFS131167 UPO131167 UZK131167 VJG131167 VTC131167 WCY131167 WMU131167 WWQ131167 AG196703 KE196703 UA196703 ADW196703 ANS196703 AXO196703 BHK196703 BRG196703 CBC196703 CKY196703 CUU196703 DEQ196703 DOM196703 DYI196703 EIE196703 ESA196703 FBW196703 FLS196703 FVO196703 GFK196703 GPG196703 GZC196703 HIY196703 HSU196703 ICQ196703 IMM196703 IWI196703 JGE196703 JQA196703 JZW196703 KJS196703 KTO196703 LDK196703 LNG196703 LXC196703 MGY196703 MQU196703 NAQ196703 NKM196703 NUI196703 OEE196703 OOA196703 OXW196703 PHS196703 PRO196703 QBK196703 QLG196703 QVC196703 REY196703 ROU196703 RYQ196703 SIM196703 SSI196703 TCE196703 TMA196703 TVW196703 UFS196703 UPO196703 UZK196703 VJG196703 VTC196703 WCY196703 WMU196703 WWQ196703 AG262239 KE262239 UA262239 ADW262239 ANS262239 AXO262239 BHK262239 BRG262239 CBC262239 CKY262239 CUU262239 DEQ262239 DOM262239 DYI262239 EIE262239 ESA262239 FBW262239 FLS262239 FVO262239 GFK262239 GPG262239 GZC262239 HIY262239 HSU262239 ICQ262239 IMM262239 IWI262239 JGE262239 JQA262239 JZW262239 KJS262239 KTO262239 LDK262239 LNG262239 LXC262239 MGY262239 MQU262239 NAQ262239 NKM262239 NUI262239 OEE262239 OOA262239 OXW262239 PHS262239 PRO262239 QBK262239 QLG262239 QVC262239 REY262239 ROU262239 RYQ262239 SIM262239 SSI262239 TCE262239 TMA262239 TVW262239 UFS262239 UPO262239 UZK262239 VJG262239 VTC262239 WCY262239 WMU262239 WWQ262239 AG327775 KE327775 UA327775 ADW327775 ANS327775 AXO327775 BHK327775 BRG327775 CBC327775 CKY327775 CUU327775 DEQ327775 DOM327775 DYI327775 EIE327775 ESA327775 FBW327775 FLS327775 FVO327775 GFK327775 GPG327775 GZC327775 HIY327775 HSU327775 ICQ327775 IMM327775 IWI327775 JGE327775 JQA327775 JZW327775 KJS327775 KTO327775 LDK327775 LNG327775 LXC327775 MGY327775 MQU327775 NAQ327775 NKM327775 NUI327775 OEE327775 OOA327775 OXW327775 PHS327775 PRO327775 QBK327775 QLG327775 QVC327775 REY327775 ROU327775 RYQ327775 SIM327775 SSI327775 TCE327775 TMA327775 TVW327775 UFS327775 UPO327775 UZK327775 VJG327775 VTC327775 WCY327775 WMU327775 WWQ327775 AG393311 KE393311 UA393311 ADW393311 ANS393311 AXO393311 BHK393311 BRG393311 CBC393311 CKY393311 CUU393311 DEQ393311 DOM393311 DYI393311 EIE393311 ESA393311 FBW393311 FLS393311 FVO393311 GFK393311 GPG393311 GZC393311 HIY393311 HSU393311 ICQ393311 IMM393311 IWI393311 JGE393311 JQA393311 JZW393311 KJS393311 KTO393311 LDK393311 LNG393311 LXC393311 MGY393311 MQU393311 NAQ393311 NKM393311 NUI393311 OEE393311 OOA393311 OXW393311 PHS393311 PRO393311 QBK393311 QLG393311 QVC393311 REY393311 ROU393311 RYQ393311 SIM393311 SSI393311 TCE393311 TMA393311 TVW393311 UFS393311 UPO393311 UZK393311 VJG393311 VTC393311 WCY393311 WMU393311 WWQ393311 AG458847 KE458847 UA458847 ADW458847 ANS458847 AXO458847 BHK458847 BRG458847 CBC458847 CKY458847 CUU458847 DEQ458847 DOM458847 DYI458847 EIE458847 ESA458847 FBW458847 FLS458847 FVO458847 GFK458847 GPG458847 GZC458847 HIY458847 HSU458847 ICQ458847 IMM458847 IWI458847 JGE458847 JQA458847 JZW458847 KJS458847 KTO458847 LDK458847 LNG458847 LXC458847 MGY458847 MQU458847 NAQ458847 NKM458847 NUI458847 OEE458847 OOA458847 OXW458847 PHS458847 PRO458847 QBK458847 QLG458847 QVC458847 REY458847 ROU458847 RYQ458847 SIM458847 SSI458847 TCE458847 TMA458847 TVW458847 UFS458847 UPO458847 UZK458847 VJG458847 VTC458847 WCY458847 WMU458847 WWQ458847 AG524383 KE524383 UA524383 ADW524383 ANS524383 AXO524383 BHK524383 BRG524383 CBC524383 CKY524383 CUU524383 DEQ524383 DOM524383 DYI524383 EIE524383 ESA524383 FBW524383 FLS524383 FVO524383 GFK524383 GPG524383 GZC524383 HIY524383 HSU524383 ICQ524383 IMM524383 IWI524383 JGE524383 JQA524383 JZW524383 KJS524383 KTO524383 LDK524383 LNG524383 LXC524383 MGY524383 MQU524383 NAQ524383 NKM524383 NUI524383 OEE524383 OOA524383 OXW524383 PHS524383 PRO524383 QBK524383 QLG524383 QVC524383 REY524383 ROU524383 RYQ524383 SIM524383 SSI524383 TCE524383 TMA524383 TVW524383 UFS524383 UPO524383 UZK524383 VJG524383 VTC524383 WCY524383 WMU524383 WWQ524383 AG589919 KE589919 UA589919 ADW589919 ANS589919 AXO589919 BHK589919 BRG589919 CBC589919 CKY589919 CUU589919 DEQ589919 DOM589919 DYI589919 EIE589919 ESA589919 FBW589919 FLS589919 FVO589919 GFK589919 GPG589919 GZC589919 HIY589919 HSU589919 ICQ589919 IMM589919 IWI589919 JGE589919 JQA589919 JZW589919 KJS589919 KTO589919 LDK589919 LNG589919 LXC589919 MGY589919 MQU589919 NAQ589919 NKM589919 NUI589919 OEE589919 OOA589919 OXW589919 PHS589919 PRO589919 QBK589919 QLG589919 QVC589919 REY589919 ROU589919 RYQ589919 SIM589919 SSI589919 TCE589919 TMA589919 TVW589919 UFS589919 UPO589919 UZK589919 VJG589919 VTC589919 WCY589919 WMU589919 WWQ589919 AG655455 KE655455 UA655455 ADW655455 ANS655455 AXO655455 BHK655455 BRG655455 CBC655455 CKY655455 CUU655455 DEQ655455 DOM655455 DYI655455 EIE655455 ESA655455 FBW655455 FLS655455 FVO655455 GFK655455 GPG655455 GZC655455 HIY655455 HSU655455 ICQ655455 IMM655455 IWI655455 JGE655455 JQA655455 JZW655455 KJS655455 KTO655455 LDK655455 LNG655455 LXC655455 MGY655455 MQU655455 NAQ655455 NKM655455 NUI655455 OEE655455 OOA655455 OXW655455 PHS655455 PRO655455 QBK655455 QLG655455 QVC655455 REY655455 ROU655455 RYQ655455 SIM655455 SSI655455 TCE655455 TMA655455 TVW655455 UFS655455 UPO655455 UZK655455 VJG655455 VTC655455 WCY655455 WMU655455 WWQ655455 AG720991 KE720991 UA720991 ADW720991 ANS720991 AXO720991 BHK720991 BRG720991 CBC720991 CKY720991 CUU720991 DEQ720991 DOM720991 DYI720991 EIE720991 ESA720991 FBW720991 FLS720991 FVO720991 GFK720991 GPG720991 GZC720991 HIY720991 HSU720991 ICQ720991 IMM720991 IWI720991 JGE720991 JQA720991 JZW720991 KJS720991 KTO720991 LDK720991 LNG720991 LXC720991 MGY720991 MQU720991 NAQ720991 NKM720991 NUI720991 OEE720991 OOA720991 OXW720991 PHS720991 PRO720991 QBK720991 QLG720991 QVC720991 REY720991 ROU720991 RYQ720991 SIM720991 SSI720991 TCE720991 TMA720991 TVW720991 UFS720991 UPO720991 UZK720991 VJG720991 VTC720991 WCY720991 WMU720991 WWQ720991 AG786527 KE786527 UA786527 ADW786527 ANS786527 AXO786527 BHK786527 BRG786527 CBC786527 CKY786527 CUU786527 DEQ786527 DOM786527 DYI786527 EIE786527 ESA786527 FBW786527 FLS786527 FVO786527 GFK786527 GPG786527 GZC786527 HIY786527 HSU786527 ICQ786527 IMM786527 IWI786527 JGE786527 JQA786527 JZW786527 KJS786527 KTO786527 LDK786527 LNG786527 LXC786527 MGY786527 MQU786527 NAQ786527 NKM786527 NUI786527 OEE786527 OOA786527 OXW786527 PHS786527 PRO786527 QBK786527 QLG786527 QVC786527 REY786527 ROU786527 RYQ786527 SIM786527 SSI786527 TCE786527 TMA786527 TVW786527 UFS786527 UPO786527 UZK786527 VJG786527 VTC786527 WCY786527 WMU786527 WWQ786527 AG852063 KE852063 UA852063 ADW852063 ANS852063 AXO852063 BHK852063 BRG852063 CBC852063 CKY852063 CUU852063 DEQ852063 DOM852063 DYI852063 EIE852063 ESA852063 FBW852063 FLS852063 FVO852063 GFK852063 GPG852063 GZC852063 HIY852063 HSU852063 ICQ852063 IMM852063 IWI852063 JGE852063 JQA852063 JZW852063 KJS852063 KTO852063 LDK852063 LNG852063 LXC852063 MGY852063 MQU852063 NAQ852063 NKM852063 NUI852063 OEE852063 OOA852063 OXW852063 PHS852063 PRO852063 QBK852063 QLG852063 QVC852063 REY852063 ROU852063 RYQ852063 SIM852063 SSI852063 TCE852063 TMA852063 TVW852063 UFS852063 UPO852063 UZK852063 VJG852063 VTC852063 WCY852063 WMU852063 WWQ852063 AG917599 KE917599 UA917599 ADW917599 ANS917599 AXO917599 BHK917599 BRG917599 CBC917599 CKY917599 CUU917599 DEQ917599 DOM917599 DYI917599 EIE917599 ESA917599 FBW917599 FLS917599 FVO917599 GFK917599 GPG917599 GZC917599 HIY917599 HSU917599 ICQ917599 IMM917599 IWI917599 JGE917599 JQA917599 JZW917599 KJS917599 KTO917599 LDK917599 LNG917599 LXC917599 MGY917599 MQU917599 NAQ917599 NKM917599 NUI917599 OEE917599 OOA917599 OXW917599 PHS917599 PRO917599 QBK917599 QLG917599 QVC917599 REY917599 ROU917599 RYQ917599 SIM917599 SSI917599 TCE917599 TMA917599 TVW917599 UFS917599 UPO917599 UZK917599 VJG917599 VTC917599 WCY917599 WMU917599 WWQ917599 AG983135 KE983135 UA983135 ADW983135 ANS983135 AXO983135 BHK983135 BRG983135 CBC983135 CKY983135 CUU983135 DEQ983135 DOM983135 DYI983135 EIE983135 ESA983135 FBW983135 FLS983135 FVO983135 GFK983135 GPG983135 GZC983135 HIY983135 HSU983135 ICQ983135 IMM983135 IWI983135 JGE983135 JQA983135 JZW983135 KJS983135 KTO983135 LDK983135 LNG983135 LXC983135 MGY983135 MQU983135 NAQ983135 NKM983135 NUI983135 OEE983135 OOA983135 OXW983135 PHS983135 PRO983135 QBK983135 QLG983135 QVC983135 REY983135 ROU983135 RYQ983135 SIM983135 SSI983135 TCE983135 TMA983135 TVW983135 UFS983135 UPO983135 UZK983135 VJG983135 VTC983135 WCY983135 WMU983135 WWQ983135" xr:uid="{02EC8504-42B5-4755-BE0C-9E4C604D6EF2}">
      <formula1>$AI$104:$AJ$104</formula1>
    </dataValidation>
    <dataValidation type="list" allowBlank="1" showInputMessage="1" showErrorMessage="1" sqref="WWQ983098 AG64 WMU983098 WCY983098 VTC983098 VJG983098 UZK983098 UPO983098 UFS983098 TVW983098 TMA983098 TCE983098 SSI983098 SIM983098 RYQ983098 ROU983098 REY983098 QVC983098 QLG983098 QBK983098 PRO983098 PHS983098 OXW983098 OOA983098 OEE983098 NUI983098 NKM983098 NAQ983098 MQU983098 MGY983098 LXC983098 LNG983098 LDK983098 KTO983098 KJS983098 JZW983098 JQA983098 JGE983098 IWI983098 IMM983098 ICQ983098 HSU983098 HIY983098 GZC983098 GPG983098 GFK983098 FVO983098 FLS983098 FBW983098 ESA983098 EIE983098 DYI983098 DOM983098 DEQ983098 CUU983098 CKY983098 CBC983098 BRG983098 BHK983098 AXO983098 ANS983098 ADW983098 UA983098 KE983098 AG983098 WWQ917562 WMU917562 WCY917562 VTC917562 VJG917562 UZK917562 UPO917562 UFS917562 TVW917562 TMA917562 TCE917562 SSI917562 SIM917562 RYQ917562 ROU917562 REY917562 QVC917562 QLG917562 QBK917562 PRO917562 PHS917562 OXW917562 OOA917562 OEE917562 NUI917562 NKM917562 NAQ917562 MQU917562 MGY917562 LXC917562 LNG917562 LDK917562 KTO917562 KJS917562 JZW917562 JQA917562 JGE917562 IWI917562 IMM917562 ICQ917562 HSU917562 HIY917562 GZC917562 GPG917562 GFK917562 FVO917562 FLS917562 FBW917562 ESA917562 EIE917562 DYI917562 DOM917562 DEQ917562 CUU917562 CKY917562 CBC917562 BRG917562 BHK917562 AXO917562 ANS917562 ADW917562 UA917562 KE917562 AG917562 WWQ852026 WMU852026 WCY852026 VTC852026 VJG852026 UZK852026 UPO852026 UFS852026 TVW852026 TMA852026 TCE852026 SSI852026 SIM852026 RYQ852026 ROU852026 REY852026 QVC852026 QLG852026 QBK852026 PRO852026 PHS852026 OXW852026 OOA852026 OEE852026 NUI852026 NKM852026 NAQ852026 MQU852026 MGY852026 LXC852026 LNG852026 LDK852026 KTO852026 KJS852026 JZW852026 JQA852026 JGE852026 IWI852026 IMM852026 ICQ852026 HSU852026 HIY852026 GZC852026 GPG852026 GFK852026 FVO852026 FLS852026 FBW852026 ESA852026 EIE852026 DYI852026 DOM852026 DEQ852026 CUU852026 CKY852026 CBC852026 BRG852026 BHK852026 AXO852026 ANS852026 ADW852026 UA852026 KE852026 AG852026 WWQ786490 WMU786490 WCY786490 VTC786490 VJG786490 UZK786490 UPO786490 UFS786490 TVW786490 TMA786490 TCE786490 SSI786490 SIM786490 RYQ786490 ROU786490 REY786490 QVC786490 QLG786490 QBK786490 PRO786490 PHS786490 OXW786490 OOA786490 OEE786490 NUI786490 NKM786490 NAQ786490 MQU786490 MGY786490 LXC786490 LNG786490 LDK786490 KTO786490 KJS786490 JZW786490 JQA786490 JGE786490 IWI786490 IMM786490 ICQ786490 HSU786490 HIY786490 GZC786490 GPG786490 GFK786490 FVO786490 FLS786490 FBW786490 ESA786490 EIE786490 DYI786490 DOM786490 DEQ786490 CUU786490 CKY786490 CBC786490 BRG786490 BHK786490 AXO786490 ANS786490 ADW786490 UA786490 KE786490 AG786490 WWQ720954 WMU720954 WCY720954 VTC720954 VJG720954 UZK720954 UPO720954 UFS720954 TVW720954 TMA720954 TCE720954 SSI720954 SIM720954 RYQ720954 ROU720954 REY720954 QVC720954 QLG720954 QBK720954 PRO720954 PHS720954 OXW720954 OOA720954 OEE720954 NUI720954 NKM720954 NAQ720954 MQU720954 MGY720954 LXC720954 LNG720954 LDK720954 KTO720954 KJS720954 JZW720954 JQA720954 JGE720954 IWI720954 IMM720954 ICQ720954 HSU720954 HIY720954 GZC720954 GPG720954 GFK720954 FVO720954 FLS720954 FBW720954 ESA720954 EIE720954 DYI720954 DOM720954 DEQ720954 CUU720954 CKY720954 CBC720954 BRG720954 BHK720954 AXO720954 ANS720954 ADW720954 UA720954 KE720954 AG720954 WWQ655418 WMU655418 WCY655418 VTC655418 VJG655418 UZK655418 UPO655418 UFS655418 TVW655418 TMA655418 TCE655418 SSI655418 SIM655418 RYQ655418 ROU655418 REY655418 QVC655418 QLG655418 QBK655418 PRO655418 PHS655418 OXW655418 OOA655418 OEE655418 NUI655418 NKM655418 NAQ655418 MQU655418 MGY655418 LXC655418 LNG655418 LDK655418 KTO655418 KJS655418 JZW655418 JQA655418 JGE655418 IWI655418 IMM655418 ICQ655418 HSU655418 HIY655418 GZC655418 GPG655418 GFK655418 FVO655418 FLS655418 FBW655418 ESA655418 EIE655418 DYI655418 DOM655418 DEQ655418 CUU655418 CKY655418 CBC655418 BRG655418 BHK655418 AXO655418 ANS655418 ADW655418 UA655418 KE655418 AG655418 WWQ589882 WMU589882 WCY589882 VTC589882 VJG589882 UZK589882 UPO589882 UFS589882 TVW589882 TMA589882 TCE589882 SSI589882 SIM589882 RYQ589882 ROU589882 REY589882 QVC589882 QLG589882 QBK589882 PRO589882 PHS589882 OXW589882 OOA589882 OEE589882 NUI589882 NKM589882 NAQ589882 MQU589882 MGY589882 LXC589882 LNG589882 LDK589882 KTO589882 KJS589882 JZW589882 JQA589882 JGE589882 IWI589882 IMM589882 ICQ589882 HSU589882 HIY589882 GZC589882 GPG589882 GFK589882 FVO589882 FLS589882 FBW589882 ESA589882 EIE589882 DYI589882 DOM589882 DEQ589882 CUU589882 CKY589882 CBC589882 BRG589882 BHK589882 AXO589882 ANS589882 ADW589882 UA589882 KE589882 AG589882 WWQ524346 WMU524346 WCY524346 VTC524346 VJG524346 UZK524346 UPO524346 UFS524346 TVW524346 TMA524346 TCE524346 SSI524346 SIM524346 RYQ524346 ROU524346 REY524346 QVC524346 QLG524346 QBK524346 PRO524346 PHS524346 OXW524346 OOA524346 OEE524346 NUI524346 NKM524346 NAQ524346 MQU524346 MGY524346 LXC524346 LNG524346 LDK524346 KTO524346 KJS524346 JZW524346 JQA524346 JGE524346 IWI524346 IMM524346 ICQ524346 HSU524346 HIY524346 GZC524346 GPG524346 GFK524346 FVO524346 FLS524346 FBW524346 ESA524346 EIE524346 DYI524346 DOM524346 DEQ524346 CUU524346 CKY524346 CBC524346 BRG524346 BHK524346 AXO524346 ANS524346 ADW524346 UA524346 KE524346 AG524346 WWQ458810 WMU458810 WCY458810 VTC458810 VJG458810 UZK458810 UPO458810 UFS458810 TVW458810 TMA458810 TCE458810 SSI458810 SIM458810 RYQ458810 ROU458810 REY458810 QVC458810 QLG458810 QBK458810 PRO458810 PHS458810 OXW458810 OOA458810 OEE458810 NUI458810 NKM458810 NAQ458810 MQU458810 MGY458810 LXC458810 LNG458810 LDK458810 KTO458810 KJS458810 JZW458810 JQA458810 JGE458810 IWI458810 IMM458810 ICQ458810 HSU458810 HIY458810 GZC458810 GPG458810 GFK458810 FVO458810 FLS458810 FBW458810 ESA458810 EIE458810 DYI458810 DOM458810 DEQ458810 CUU458810 CKY458810 CBC458810 BRG458810 BHK458810 AXO458810 ANS458810 ADW458810 UA458810 KE458810 AG458810 WWQ393274 WMU393274 WCY393274 VTC393274 VJG393274 UZK393274 UPO393274 UFS393274 TVW393274 TMA393274 TCE393274 SSI393274 SIM393274 RYQ393274 ROU393274 REY393274 QVC393274 QLG393274 QBK393274 PRO393274 PHS393274 OXW393274 OOA393274 OEE393274 NUI393274 NKM393274 NAQ393274 MQU393274 MGY393274 LXC393274 LNG393274 LDK393274 KTO393274 KJS393274 JZW393274 JQA393274 JGE393274 IWI393274 IMM393274 ICQ393274 HSU393274 HIY393274 GZC393274 GPG393274 GFK393274 FVO393274 FLS393274 FBW393274 ESA393274 EIE393274 DYI393274 DOM393274 DEQ393274 CUU393274 CKY393274 CBC393274 BRG393274 BHK393274 AXO393274 ANS393274 ADW393274 UA393274 KE393274 AG393274 WWQ327738 WMU327738 WCY327738 VTC327738 VJG327738 UZK327738 UPO327738 UFS327738 TVW327738 TMA327738 TCE327738 SSI327738 SIM327738 RYQ327738 ROU327738 REY327738 QVC327738 QLG327738 QBK327738 PRO327738 PHS327738 OXW327738 OOA327738 OEE327738 NUI327738 NKM327738 NAQ327738 MQU327738 MGY327738 LXC327738 LNG327738 LDK327738 KTO327738 KJS327738 JZW327738 JQA327738 JGE327738 IWI327738 IMM327738 ICQ327738 HSU327738 HIY327738 GZC327738 GPG327738 GFK327738 FVO327738 FLS327738 FBW327738 ESA327738 EIE327738 DYI327738 DOM327738 DEQ327738 CUU327738 CKY327738 CBC327738 BRG327738 BHK327738 AXO327738 ANS327738 ADW327738 UA327738 KE327738 AG327738 WWQ262202 WMU262202 WCY262202 VTC262202 VJG262202 UZK262202 UPO262202 UFS262202 TVW262202 TMA262202 TCE262202 SSI262202 SIM262202 RYQ262202 ROU262202 REY262202 QVC262202 QLG262202 QBK262202 PRO262202 PHS262202 OXW262202 OOA262202 OEE262202 NUI262202 NKM262202 NAQ262202 MQU262202 MGY262202 LXC262202 LNG262202 LDK262202 KTO262202 KJS262202 JZW262202 JQA262202 JGE262202 IWI262202 IMM262202 ICQ262202 HSU262202 HIY262202 GZC262202 GPG262202 GFK262202 FVO262202 FLS262202 FBW262202 ESA262202 EIE262202 DYI262202 DOM262202 DEQ262202 CUU262202 CKY262202 CBC262202 BRG262202 BHK262202 AXO262202 ANS262202 ADW262202 UA262202 KE262202 AG262202 WWQ196666 WMU196666 WCY196666 VTC196666 VJG196666 UZK196666 UPO196666 UFS196666 TVW196666 TMA196666 TCE196666 SSI196666 SIM196666 RYQ196666 ROU196666 REY196666 QVC196666 QLG196666 QBK196666 PRO196666 PHS196666 OXW196666 OOA196666 OEE196666 NUI196666 NKM196666 NAQ196666 MQU196666 MGY196666 LXC196666 LNG196666 LDK196666 KTO196666 KJS196666 JZW196666 JQA196666 JGE196666 IWI196666 IMM196666 ICQ196666 HSU196666 HIY196666 GZC196666 GPG196666 GFK196666 FVO196666 FLS196666 FBW196666 ESA196666 EIE196666 DYI196666 DOM196666 DEQ196666 CUU196666 CKY196666 CBC196666 BRG196666 BHK196666 AXO196666 ANS196666 ADW196666 UA196666 KE196666 AG196666 WWQ131130 WMU131130 WCY131130 VTC131130 VJG131130 UZK131130 UPO131130 UFS131130 TVW131130 TMA131130 TCE131130 SSI131130 SIM131130 RYQ131130 ROU131130 REY131130 QVC131130 QLG131130 QBK131130 PRO131130 PHS131130 OXW131130 OOA131130 OEE131130 NUI131130 NKM131130 NAQ131130 MQU131130 MGY131130 LXC131130 LNG131130 LDK131130 KTO131130 KJS131130 JZW131130 JQA131130 JGE131130 IWI131130 IMM131130 ICQ131130 HSU131130 HIY131130 GZC131130 GPG131130 GFK131130 FVO131130 FLS131130 FBW131130 ESA131130 EIE131130 DYI131130 DOM131130 DEQ131130 CUU131130 CKY131130 CBC131130 BRG131130 BHK131130 AXO131130 ANS131130 ADW131130 UA131130 KE131130 AG131130 WWQ65594 WMU65594 WCY65594 VTC65594 VJG65594 UZK65594 UPO65594 UFS65594 TVW65594 TMA65594 TCE65594 SSI65594 SIM65594 RYQ65594 ROU65594 REY65594 QVC65594 QLG65594 QBK65594 PRO65594 PHS65594 OXW65594 OOA65594 OEE65594 NUI65594 NKM65594 NAQ65594 MQU65594 MGY65594 LXC65594 LNG65594 LDK65594 KTO65594 KJS65594 JZW65594 JQA65594 JGE65594 IWI65594 IMM65594 ICQ65594 HSU65594 HIY65594 GZC65594 GPG65594 GFK65594 FVO65594 FLS65594 FBW65594 ESA65594 EIE65594 DYI65594 DOM65594 DEQ65594 CUU65594 CKY65594 CBC65594 BRG65594 BHK65594 AXO65594 ANS65594 ADW65594 UA65594 KE65594 AG65594 WWQ64 WMU64 WCY64 VTC64 VJG64 UZK64 UPO64 UFS64 TVW64 TMA64 TCE64 SSI64 SIM64 RYQ64 ROU64 REY64 QVC64 QLG64 QBK64 PRO64 PHS64 OXW64 OOA64 OEE64 NUI64 NKM64 NAQ64 MQU64 MGY64 LXC64 LNG64 LDK64 KTO64 KJS64 JZW64 JQA64 JGE64 IWI64 IMM64 ICQ64 HSU64 HIY64 GZC64 GPG64 GFK64 FVO64 FLS64 FBW64 ESA64 EIE64 DYI64 DOM64 DEQ64 CUU64 CKY64 CBC64 BRG64 BHK64 AXO64 ANS64 ADW64 UA64 KE64" xr:uid="{B86F3457-96AE-4E04-B901-75106A6BB5AC}">
      <formula1>$AI$64:$AQ$64</formula1>
    </dataValidation>
    <dataValidation type="list" allowBlank="1" showInputMessage="1" showErrorMessage="1" sqref="WWS983098 KG64 WMW983098 WDA983098 VTE983098 VJI983098 UZM983098 UPQ983098 UFU983098 TVY983098 TMC983098 TCG983098 SSK983098 SIO983098 RYS983098 ROW983098 RFA983098 QVE983098 QLI983098 QBM983098 PRQ983098 PHU983098 OXY983098 OOC983098 OEG983098 NUK983098 NKO983098 NAS983098 MQW983098 MHA983098 LXE983098 LNI983098 LDM983098 KTQ983098 KJU983098 JZY983098 JQC983098 JGG983098 IWK983098 IMO983098 ICS983098 HSW983098 HJA983098 GZE983098 GPI983098 GFM983098 FVQ983098 FLU983098 FBY983098 ESC983098 EIG983098 DYK983098 DOO983098 DES983098 CUW983098 CLA983098 CBE983098 BRI983098 BHM983098 AXQ983098 ANU983098 ADY983098 UC983098 KG983098 AK983098:AM983098 WWS917562 WMW917562 WDA917562 VTE917562 VJI917562 UZM917562 UPQ917562 UFU917562 TVY917562 TMC917562 TCG917562 SSK917562 SIO917562 RYS917562 ROW917562 RFA917562 QVE917562 QLI917562 QBM917562 PRQ917562 PHU917562 OXY917562 OOC917562 OEG917562 NUK917562 NKO917562 NAS917562 MQW917562 MHA917562 LXE917562 LNI917562 LDM917562 KTQ917562 KJU917562 JZY917562 JQC917562 JGG917562 IWK917562 IMO917562 ICS917562 HSW917562 HJA917562 GZE917562 GPI917562 GFM917562 FVQ917562 FLU917562 FBY917562 ESC917562 EIG917562 DYK917562 DOO917562 DES917562 CUW917562 CLA917562 CBE917562 BRI917562 BHM917562 AXQ917562 ANU917562 ADY917562 UC917562 KG917562 AK917562:AM917562 WWS852026 WMW852026 WDA852026 VTE852026 VJI852026 UZM852026 UPQ852026 UFU852026 TVY852026 TMC852026 TCG852026 SSK852026 SIO852026 RYS852026 ROW852026 RFA852026 QVE852026 QLI852026 QBM852026 PRQ852026 PHU852026 OXY852026 OOC852026 OEG852026 NUK852026 NKO852026 NAS852026 MQW852026 MHA852026 LXE852026 LNI852026 LDM852026 KTQ852026 KJU852026 JZY852026 JQC852026 JGG852026 IWK852026 IMO852026 ICS852026 HSW852026 HJA852026 GZE852026 GPI852026 GFM852026 FVQ852026 FLU852026 FBY852026 ESC852026 EIG852026 DYK852026 DOO852026 DES852026 CUW852026 CLA852026 CBE852026 BRI852026 BHM852026 AXQ852026 ANU852026 ADY852026 UC852026 KG852026 AK852026:AM852026 WWS786490 WMW786490 WDA786490 VTE786490 VJI786490 UZM786490 UPQ786490 UFU786490 TVY786490 TMC786490 TCG786490 SSK786490 SIO786490 RYS786490 ROW786490 RFA786490 QVE786490 QLI786490 QBM786490 PRQ786490 PHU786490 OXY786490 OOC786490 OEG786490 NUK786490 NKO786490 NAS786490 MQW786490 MHA786490 LXE786490 LNI786490 LDM786490 KTQ786490 KJU786490 JZY786490 JQC786490 JGG786490 IWK786490 IMO786490 ICS786490 HSW786490 HJA786490 GZE786490 GPI786490 GFM786490 FVQ786490 FLU786490 FBY786490 ESC786490 EIG786490 DYK786490 DOO786490 DES786490 CUW786490 CLA786490 CBE786490 BRI786490 BHM786490 AXQ786490 ANU786490 ADY786490 UC786490 KG786490 AK786490:AM786490 WWS720954 WMW720954 WDA720954 VTE720954 VJI720954 UZM720954 UPQ720954 UFU720954 TVY720954 TMC720954 TCG720954 SSK720954 SIO720954 RYS720954 ROW720954 RFA720954 QVE720954 QLI720954 QBM720954 PRQ720954 PHU720954 OXY720954 OOC720954 OEG720954 NUK720954 NKO720954 NAS720954 MQW720954 MHA720954 LXE720954 LNI720954 LDM720954 KTQ720954 KJU720954 JZY720954 JQC720954 JGG720954 IWK720954 IMO720954 ICS720954 HSW720954 HJA720954 GZE720954 GPI720954 GFM720954 FVQ720954 FLU720954 FBY720954 ESC720954 EIG720954 DYK720954 DOO720954 DES720954 CUW720954 CLA720954 CBE720954 BRI720954 BHM720954 AXQ720954 ANU720954 ADY720954 UC720954 KG720954 AK720954:AM720954 WWS655418 WMW655418 WDA655418 VTE655418 VJI655418 UZM655418 UPQ655418 UFU655418 TVY655418 TMC655418 TCG655418 SSK655418 SIO655418 RYS655418 ROW655418 RFA655418 QVE655418 QLI655418 QBM655418 PRQ655418 PHU655418 OXY655418 OOC655418 OEG655418 NUK655418 NKO655418 NAS655418 MQW655418 MHA655418 LXE655418 LNI655418 LDM655418 KTQ655418 KJU655418 JZY655418 JQC655418 JGG655418 IWK655418 IMO655418 ICS655418 HSW655418 HJA655418 GZE655418 GPI655418 GFM655418 FVQ655418 FLU655418 FBY655418 ESC655418 EIG655418 DYK655418 DOO655418 DES655418 CUW655418 CLA655418 CBE655418 BRI655418 BHM655418 AXQ655418 ANU655418 ADY655418 UC655418 KG655418 AK655418:AM655418 WWS589882 WMW589882 WDA589882 VTE589882 VJI589882 UZM589882 UPQ589882 UFU589882 TVY589882 TMC589882 TCG589882 SSK589882 SIO589882 RYS589882 ROW589882 RFA589882 QVE589882 QLI589882 QBM589882 PRQ589882 PHU589882 OXY589882 OOC589882 OEG589882 NUK589882 NKO589882 NAS589882 MQW589882 MHA589882 LXE589882 LNI589882 LDM589882 KTQ589882 KJU589882 JZY589882 JQC589882 JGG589882 IWK589882 IMO589882 ICS589882 HSW589882 HJA589882 GZE589882 GPI589882 GFM589882 FVQ589882 FLU589882 FBY589882 ESC589882 EIG589882 DYK589882 DOO589882 DES589882 CUW589882 CLA589882 CBE589882 BRI589882 BHM589882 AXQ589882 ANU589882 ADY589882 UC589882 KG589882 AK589882:AM589882 WWS524346 WMW524346 WDA524346 VTE524346 VJI524346 UZM524346 UPQ524346 UFU524346 TVY524346 TMC524346 TCG524346 SSK524346 SIO524346 RYS524346 ROW524346 RFA524346 QVE524346 QLI524346 QBM524346 PRQ524346 PHU524346 OXY524346 OOC524346 OEG524346 NUK524346 NKO524346 NAS524346 MQW524346 MHA524346 LXE524346 LNI524346 LDM524346 KTQ524346 KJU524346 JZY524346 JQC524346 JGG524346 IWK524346 IMO524346 ICS524346 HSW524346 HJA524346 GZE524346 GPI524346 GFM524346 FVQ524346 FLU524346 FBY524346 ESC524346 EIG524346 DYK524346 DOO524346 DES524346 CUW524346 CLA524346 CBE524346 BRI524346 BHM524346 AXQ524346 ANU524346 ADY524346 UC524346 KG524346 AK524346:AM524346 WWS458810 WMW458810 WDA458810 VTE458810 VJI458810 UZM458810 UPQ458810 UFU458810 TVY458810 TMC458810 TCG458810 SSK458810 SIO458810 RYS458810 ROW458810 RFA458810 QVE458810 QLI458810 QBM458810 PRQ458810 PHU458810 OXY458810 OOC458810 OEG458810 NUK458810 NKO458810 NAS458810 MQW458810 MHA458810 LXE458810 LNI458810 LDM458810 KTQ458810 KJU458810 JZY458810 JQC458810 JGG458810 IWK458810 IMO458810 ICS458810 HSW458810 HJA458810 GZE458810 GPI458810 GFM458810 FVQ458810 FLU458810 FBY458810 ESC458810 EIG458810 DYK458810 DOO458810 DES458810 CUW458810 CLA458810 CBE458810 BRI458810 BHM458810 AXQ458810 ANU458810 ADY458810 UC458810 KG458810 AK458810:AM458810 WWS393274 WMW393274 WDA393274 VTE393274 VJI393274 UZM393274 UPQ393274 UFU393274 TVY393274 TMC393274 TCG393274 SSK393274 SIO393274 RYS393274 ROW393274 RFA393274 QVE393274 QLI393274 QBM393274 PRQ393274 PHU393274 OXY393274 OOC393274 OEG393274 NUK393274 NKO393274 NAS393274 MQW393274 MHA393274 LXE393274 LNI393274 LDM393274 KTQ393274 KJU393274 JZY393274 JQC393274 JGG393274 IWK393274 IMO393274 ICS393274 HSW393274 HJA393274 GZE393274 GPI393274 GFM393274 FVQ393274 FLU393274 FBY393274 ESC393274 EIG393274 DYK393274 DOO393274 DES393274 CUW393274 CLA393274 CBE393274 BRI393274 BHM393274 AXQ393274 ANU393274 ADY393274 UC393274 KG393274 AK393274:AM393274 WWS327738 WMW327738 WDA327738 VTE327738 VJI327738 UZM327738 UPQ327738 UFU327738 TVY327738 TMC327738 TCG327738 SSK327738 SIO327738 RYS327738 ROW327738 RFA327738 QVE327738 QLI327738 QBM327738 PRQ327738 PHU327738 OXY327738 OOC327738 OEG327738 NUK327738 NKO327738 NAS327738 MQW327738 MHA327738 LXE327738 LNI327738 LDM327738 KTQ327738 KJU327738 JZY327738 JQC327738 JGG327738 IWK327738 IMO327738 ICS327738 HSW327738 HJA327738 GZE327738 GPI327738 GFM327738 FVQ327738 FLU327738 FBY327738 ESC327738 EIG327738 DYK327738 DOO327738 DES327738 CUW327738 CLA327738 CBE327738 BRI327738 BHM327738 AXQ327738 ANU327738 ADY327738 UC327738 KG327738 AK327738:AM327738 WWS262202 WMW262202 WDA262202 VTE262202 VJI262202 UZM262202 UPQ262202 UFU262202 TVY262202 TMC262202 TCG262202 SSK262202 SIO262202 RYS262202 ROW262202 RFA262202 QVE262202 QLI262202 QBM262202 PRQ262202 PHU262202 OXY262202 OOC262202 OEG262202 NUK262202 NKO262202 NAS262202 MQW262202 MHA262202 LXE262202 LNI262202 LDM262202 KTQ262202 KJU262202 JZY262202 JQC262202 JGG262202 IWK262202 IMO262202 ICS262202 HSW262202 HJA262202 GZE262202 GPI262202 GFM262202 FVQ262202 FLU262202 FBY262202 ESC262202 EIG262202 DYK262202 DOO262202 DES262202 CUW262202 CLA262202 CBE262202 BRI262202 BHM262202 AXQ262202 ANU262202 ADY262202 UC262202 KG262202 AK262202:AM262202 WWS196666 WMW196666 WDA196666 VTE196666 VJI196666 UZM196666 UPQ196666 UFU196666 TVY196666 TMC196666 TCG196666 SSK196666 SIO196666 RYS196666 ROW196666 RFA196666 QVE196666 QLI196666 QBM196666 PRQ196666 PHU196666 OXY196666 OOC196666 OEG196666 NUK196666 NKO196666 NAS196666 MQW196666 MHA196666 LXE196666 LNI196666 LDM196666 KTQ196666 KJU196666 JZY196666 JQC196666 JGG196666 IWK196666 IMO196666 ICS196666 HSW196666 HJA196666 GZE196666 GPI196666 GFM196666 FVQ196666 FLU196666 FBY196666 ESC196666 EIG196666 DYK196666 DOO196666 DES196666 CUW196666 CLA196666 CBE196666 BRI196666 BHM196666 AXQ196666 ANU196666 ADY196666 UC196666 KG196666 AK196666:AM196666 WWS131130 WMW131130 WDA131130 VTE131130 VJI131130 UZM131130 UPQ131130 UFU131130 TVY131130 TMC131130 TCG131130 SSK131130 SIO131130 RYS131130 ROW131130 RFA131130 QVE131130 QLI131130 QBM131130 PRQ131130 PHU131130 OXY131130 OOC131130 OEG131130 NUK131130 NKO131130 NAS131130 MQW131130 MHA131130 LXE131130 LNI131130 LDM131130 KTQ131130 KJU131130 JZY131130 JQC131130 JGG131130 IWK131130 IMO131130 ICS131130 HSW131130 HJA131130 GZE131130 GPI131130 GFM131130 FVQ131130 FLU131130 FBY131130 ESC131130 EIG131130 DYK131130 DOO131130 DES131130 CUW131130 CLA131130 CBE131130 BRI131130 BHM131130 AXQ131130 ANU131130 ADY131130 UC131130 KG131130 AK131130:AM131130 WWS65594 WMW65594 WDA65594 VTE65594 VJI65594 UZM65594 UPQ65594 UFU65594 TVY65594 TMC65594 TCG65594 SSK65594 SIO65594 RYS65594 ROW65594 RFA65594 QVE65594 QLI65594 QBM65594 PRQ65594 PHU65594 OXY65594 OOC65594 OEG65594 NUK65594 NKO65594 NAS65594 MQW65594 MHA65594 LXE65594 LNI65594 LDM65594 KTQ65594 KJU65594 JZY65594 JQC65594 JGG65594 IWK65594 IMO65594 ICS65594 HSW65594 HJA65594 GZE65594 GPI65594 GFM65594 FVQ65594 FLU65594 FBY65594 ESC65594 EIG65594 DYK65594 DOO65594 DES65594 CUW65594 CLA65594 CBE65594 BRI65594 BHM65594 AXQ65594 ANU65594 ADY65594 UC65594 KG65594 AK65594:AM65594 WWS64 WMW64 WDA64 VTE64 VJI64 UZM64 UPQ64 UFU64 TVY64 TMC64 TCG64 SSK64 SIO64 RYS64 ROW64 RFA64 QVE64 QLI64 QBM64 PRQ64 PHU64 OXY64 OOC64 OEG64 NUK64 NKO64 NAS64 MQW64 MHA64 LXE64 LNI64 LDM64 KTQ64 KJU64 JZY64 JQC64 JGG64 IWK64 IMO64 ICS64 HSW64 HJA64 GZE64 GPI64 GFM64 FVQ64 FLU64 FBY64 ESC64 EIG64 DYK64 DOO64 DES64 CUW64 CLA64 CBE64 BRI64 BHM64 AXQ64 ANU64 ADY64 UC64 AK64" xr:uid="{C3A19FC0-C013-427E-8995-916DB8454A23}">
      <formula1>$AI$64:$AR$64</formula1>
    </dataValidation>
    <dataValidation type="list" allowBlank="1" showInputMessage="1" showErrorMessage="1" sqref="U104" xr:uid="{B4C595C4-6D4E-4D83-9EBF-70009FA261BA}">
      <formula1>$Z$104:$AA$104</formula1>
    </dataValidation>
    <dataValidation type="list" allowBlank="1" showInputMessage="1" showErrorMessage="1" sqref="S64" xr:uid="{D13C51DF-6349-4034-90D1-F239867C570A}">
      <formula1>$X$64:$AB$64</formula1>
    </dataValidation>
    <dataValidation type="list" allowBlank="1" showInputMessage="1" showErrorMessage="1" sqref="S104" xr:uid="{06397429-AC01-4106-B66F-FBCE1C8B7C61}">
      <formula1>$X$104:$Y$104</formula1>
    </dataValidation>
    <dataValidation type="list" allowBlank="1" showInputMessage="1" showErrorMessage="1" sqref="Q104" xr:uid="{B53FC498-F586-4FF9-BA6C-C567D5AF3C82}">
      <formula1>$V$104:$W$104</formula1>
    </dataValidation>
    <dataValidation type="list" allowBlank="1" showInputMessage="1" showErrorMessage="1" sqref="O104" xr:uid="{C6561694-7823-47BB-B270-E061FBEEC8C7}">
      <formula1>$T$104:$U$104</formula1>
    </dataValidation>
  </dataValidations>
  <printOptions horizontalCentered="1"/>
  <pageMargins left="0.25" right="0.25" top="0.5" bottom="0.5" header="0.3" footer="0.17"/>
  <pageSetup paperSize="5" fitToHeight="22" orientation="landscape" horizontalDpi="300" verticalDpi="300" r:id="rId1"/>
  <headerFooter>
    <oddHeader>&amp;L&amp;"Arial,Regular"Refinitiv&amp;C&amp;"Arial,Regular"DIST Reverse Mapping&amp;R&amp;"Arial,Regular"New Installations - Conversions</oddHeader>
    <oddFooter>&amp;L&amp;"Arial,Regular"&amp;8Confidential
&amp;Z&amp;F&amp;C&amp;"Arial,Regular"&amp;8&amp;D&amp;R&amp;"Arial,Regular"&amp;8Page &amp;P of &amp;N</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0" tint="-0.499984740745262"/>
  </sheetPr>
  <dimension ref="A1:E18"/>
  <sheetViews>
    <sheetView workbookViewId="0">
      <selection activeCell="C10" sqref="C10"/>
    </sheetView>
  </sheetViews>
  <sheetFormatPr defaultRowHeight="15"/>
  <cols>
    <col min="1" max="1" width="17.5703125" customWidth="1"/>
    <col min="2" max="2" width="14.42578125" customWidth="1"/>
    <col min="3" max="3" width="13.5703125" customWidth="1"/>
    <col min="4" max="4" width="22.85546875" bestFit="1" customWidth="1"/>
    <col min="5" max="5" width="13.140625" customWidth="1"/>
  </cols>
  <sheetData>
    <row r="1" spans="1:5" ht="45">
      <c r="A1" s="190" t="s">
        <v>555</v>
      </c>
      <c r="B1" s="138" t="s">
        <v>556</v>
      </c>
      <c r="C1" s="139" t="s">
        <v>553</v>
      </c>
      <c r="D1" s="139" t="s">
        <v>37</v>
      </c>
      <c r="E1" s="488" t="s">
        <v>988</v>
      </c>
    </row>
    <row r="2" spans="1:5">
      <c r="A2" s="491" t="s">
        <v>557</v>
      </c>
      <c r="B2" s="492" t="s">
        <v>558</v>
      </c>
      <c r="C2" s="493" t="s">
        <v>1009</v>
      </c>
      <c r="D2" s="494"/>
      <c r="E2" s="466"/>
    </row>
    <row r="3" spans="1:5">
      <c r="A3" s="491" t="s">
        <v>559</v>
      </c>
      <c r="B3" s="492" t="s">
        <v>559</v>
      </c>
      <c r="C3" s="493" t="s">
        <v>1009</v>
      </c>
      <c r="D3" s="494"/>
      <c r="E3" s="466"/>
    </row>
    <row r="4" spans="1:5">
      <c r="A4" s="491" t="s">
        <v>560</v>
      </c>
      <c r="B4" s="492" t="s">
        <v>554</v>
      </c>
      <c r="C4" s="493" t="s">
        <v>1009</v>
      </c>
      <c r="D4" s="495"/>
      <c r="E4" s="466"/>
    </row>
    <row r="5" spans="1:5">
      <c r="A5" s="491" t="s">
        <v>558</v>
      </c>
      <c r="B5" s="492" t="s">
        <v>558</v>
      </c>
      <c r="C5" s="493" t="s">
        <v>1009</v>
      </c>
      <c r="D5" s="495"/>
      <c r="E5" s="466"/>
    </row>
    <row r="6" spans="1:5">
      <c r="A6" s="491" t="s">
        <v>561</v>
      </c>
      <c r="B6" s="496" t="s">
        <v>561</v>
      </c>
      <c r="C6" s="493" t="s">
        <v>1009</v>
      </c>
      <c r="D6" s="495"/>
      <c r="E6" s="466"/>
    </row>
    <row r="7" spans="1:5">
      <c r="A7" s="491" t="s">
        <v>562</v>
      </c>
      <c r="B7" s="496" t="s">
        <v>563</v>
      </c>
      <c r="C7" s="493" t="s">
        <v>1009</v>
      </c>
      <c r="D7" s="495"/>
      <c r="E7" s="466"/>
    </row>
    <row r="8" spans="1:5">
      <c r="A8" s="491" t="s">
        <v>564</v>
      </c>
      <c r="B8" s="492" t="s">
        <v>565</v>
      </c>
      <c r="C8" s="493" t="s">
        <v>1009</v>
      </c>
      <c r="D8" s="495"/>
      <c r="E8" s="466"/>
    </row>
    <row r="9" spans="1:5">
      <c r="A9" s="491" t="s">
        <v>44</v>
      </c>
      <c r="B9" s="492" t="s">
        <v>1010</v>
      </c>
      <c r="C9" s="493" t="s">
        <v>1009</v>
      </c>
      <c r="D9" s="495" t="s">
        <v>1011</v>
      </c>
      <c r="E9" s="466"/>
    </row>
    <row r="10" spans="1:5">
      <c r="A10" s="491" t="s">
        <v>566</v>
      </c>
      <c r="B10" s="492" t="s">
        <v>40</v>
      </c>
      <c r="C10" s="493" t="s">
        <v>1009</v>
      </c>
      <c r="D10" s="495"/>
      <c r="E10" s="466"/>
    </row>
    <row r="11" spans="1:5">
      <c r="A11" s="491" t="s">
        <v>567</v>
      </c>
      <c r="B11" s="492" t="s">
        <v>40</v>
      </c>
      <c r="C11" s="493" t="s">
        <v>1009</v>
      </c>
      <c r="D11" s="495"/>
      <c r="E11" s="466"/>
    </row>
    <row r="12" spans="1:5">
      <c r="A12" s="491" t="s">
        <v>568</v>
      </c>
      <c r="B12" s="492" t="s">
        <v>40</v>
      </c>
      <c r="C12" s="493" t="s">
        <v>1009</v>
      </c>
      <c r="D12" s="495" t="s">
        <v>3</v>
      </c>
      <c r="E12" s="466"/>
    </row>
    <row r="13" spans="1:5">
      <c r="A13" s="491" t="s">
        <v>569</v>
      </c>
      <c r="B13" s="492" t="s">
        <v>40</v>
      </c>
      <c r="C13" s="493" t="s">
        <v>1009</v>
      </c>
      <c r="D13" s="495"/>
      <c r="E13" s="466"/>
    </row>
    <row r="14" spans="1:5">
      <c r="A14" s="491" t="s">
        <v>570</v>
      </c>
      <c r="B14" s="492" t="s">
        <v>40</v>
      </c>
      <c r="C14" s="493" t="s">
        <v>1009</v>
      </c>
      <c r="D14" s="495"/>
      <c r="E14" s="466"/>
    </row>
    <row r="15" spans="1:5">
      <c r="A15" s="491"/>
      <c r="B15" s="492"/>
      <c r="C15" s="493"/>
      <c r="D15" s="495"/>
      <c r="E15" s="466"/>
    </row>
    <row r="16" spans="1:5">
      <c r="A16" s="491"/>
      <c r="B16" s="492"/>
      <c r="C16" s="493"/>
      <c r="D16" s="495"/>
      <c r="E16" s="466"/>
    </row>
    <row r="17" spans="4:5" ht="15.75" thickBot="1">
      <c r="E17" s="466"/>
    </row>
    <row r="18" spans="4:5">
      <c r="D18" s="489" t="s">
        <v>993</v>
      </c>
      <c r="E18" s="490">
        <f>SUM(E2:E16)</f>
        <v>0</v>
      </c>
    </row>
  </sheetData>
  <pageMargins left="0.7" right="0.7" top="0.75" bottom="0.75" header="0.3" footer="0.3"/>
  <pageSetup paperSize="216"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51B747BAA6AA1A4BA9876108A94F04F6" ma:contentTypeVersion="22" ma:contentTypeDescription="Create a new document." ma:contentTypeScope="" ma:versionID="bdead2b5bdacde2886a8440054ecf42b">
  <xsd:schema xmlns:xsd="http://www.w3.org/2001/XMLSchema" xmlns:xs="http://www.w3.org/2001/XMLSchema" xmlns:p="http://schemas.microsoft.com/office/2006/metadata/properties" xmlns:ns1="http://schemas.microsoft.com/sharepoint/v3" xmlns:ns2="e85c2c2a-e6cc-4846-86fa-d319c4bb3bfb" xmlns:ns3="b2dbde3b-126d-4786-9776-87cdafcd6f93" targetNamespace="http://schemas.microsoft.com/office/2006/metadata/properties" ma:root="true" ma:fieldsID="66714ce0cc56faf89edfc3e946873630" ns1:_="" ns2:_="" ns3:_="">
    <xsd:import namespace="http://schemas.microsoft.com/sharepoint/v3"/>
    <xsd:import namespace="e85c2c2a-e6cc-4846-86fa-d319c4bb3bfb"/>
    <xsd:import namespace="b2dbde3b-126d-4786-9776-87cdafcd6f93"/>
    <xsd:element name="properties">
      <xsd:complexType>
        <xsd:sequence>
          <xsd:element name="documentManagement">
            <xsd:complexType>
              <xsd:all>
                <xsd:element ref="ns2:Comments" minOccurs="0"/>
                <xsd:element ref="ns3:SharedWithUsers" minOccurs="0"/>
                <xsd:element ref="ns3:SharedWithDetails" minOccurs="0"/>
                <xsd:element ref="ns2:MediaServiceMetadata" minOccurs="0"/>
                <xsd:element ref="ns2:MediaServiceFastMetadata" minOccurs="0"/>
                <xsd:element ref="ns2:MediaServiceDateTaken" minOccurs="0"/>
                <xsd:element ref="ns2:MediaServiceObjectDetectorVersions" minOccurs="0"/>
                <xsd:element ref="ns2:MediaServiceGenerationTime" minOccurs="0"/>
                <xsd:element ref="ns2:MediaServiceEventHashCode" minOccurs="0"/>
                <xsd:element ref="ns2:MediaLengthInSeconds" minOccurs="0"/>
                <xsd:element ref="ns1:_ip_UnifiedCompliancePolicyProperties" minOccurs="0"/>
                <xsd:element ref="ns1:_ip_UnifiedCompliancePolicyUIAction" minOccurs="0"/>
                <xsd:element ref="ns2:MediaServiceSearchProperties" minOccurs="0"/>
                <xsd:element ref="ns2:lcf76f155ced4ddcb4097134ff3c332f" minOccurs="0"/>
                <xsd:element ref="ns3:TaxCatchAll" minOccurs="0"/>
                <xsd:element ref="ns2:MediaServiceOCR"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8" nillable="true" ma:displayName="Unified Compliance Policy Properties" ma:hidden="true" ma:internalName="_ip_UnifiedCompliancePolicyProperties">
      <xsd:simpleType>
        <xsd:restriction base="dms:Note"/>
      </xsd:simpleType>
    </xsd:element>
    <xsd:element name="_ip_UnifiedCompliancePolicyUIAction" ma:index="19"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e85c2c2a-e6cc-4846-86fa-d319c4bb3bfb" elementFormDefault="qualified">
    <xsd:import namespace="http://schemas.microsoft.com/office/2006/documentManagement/types"/>
    <xsd:import namespace="http://schemas.microsoft.com/office/infopath/2007/PartnerControls"/>
    <xsd:element name="Comments" ma:index="5" nillable="true" ma:displayName="Comments" ma:internalName="Comments" ma:readOnly="false">
      <xsd:simpleType>
        <xsd:restriction base="dms:Note">
          <xsd:maxLength value="255"/>
        </xsd:restriction>
      </xsd:simpleType>
    </xsd:element>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DateTaken" ma:index="13" nillable="true" ma:displayName="MediaServiceDateTaken" ma:hidden="true" ma:indexed="true" ma:internalName="MediaServiceDateTaken" ma:readOnly="true">
      <xsd:simpleType>
        <xsd:restriction base="dms:Text"/>
      </xsd:simpleType>
    </xsd:element>
    <xsd:element name="MediaServiceObjectDetectorVersions" ma:index="14" nillable="true" ma:displayName="MediaServiceObjectDetectorVersions" ma:hidden="true" ma:indexed="true" ma:internalName="MediaServiceObjectDetectorVersions"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element name="MediaServiceSearchProperties" ma:index="20" nillable="true" ma:displayName="MediaServiceSearchProperties" ma:hidden="true" ma:internalName="MediaServiceSearchProperties" ma:readOnly="true">
      <xsd:simpleType>
        <xsd:restriction base="dms:Note"/>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146c41ab-b81f-4d40-b9b9-8773c83a3afd" ma:termSetId="09814cd3-568e-fe90-9814-8d621ff8fb84" ma:anchorId="fba54fb3-c3e1-fe81-a776-ca4b69148c4d" ma:open="true" ma:isKeyword="false">
      <xsd:complexType>
        <xsd:sequence>
          <xsd:element ref="pc:Terms" minOccurs="0" maxOccurs="1"/>
        </xsd:sequence>
      </xsd:complexType>
    </xsd:element>
    <xsd:element name="MediaServiceOCR" ma:index="24" nillable="true" ma:displayName="Extracted Text" ma:internalName="MediaServiceOCR" ma:readOnly="true">
      <xsd:simpleType>
        <xsd:restriction base="dms:Note">
          <xsd:maxLength value="255"/>
        </xsd:restriction>
      </xsd:simpleType>
    </xsd:element>
    <xsd:element name="MediaServiceLocation" ma:index="25"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b2dbde3b-126d-4786-9776-87cdafcd6f93" elementFormDefault="qualified">
    <xsd:import namespace="http://schemas.microsoft.com/office/2006/documentManagement/types"/>
    <xsd:import namespace="http://schemas.microsoft.com/office/infopath/2007/PartnerControls"/>
    <xsd:element name="SharedWithUsers" ma:index="9" nillable="true" ma:displayName="Shared With" ma:SearchPeopleOnly="false" ma:SharePointGroup="0" ma:internalName="SharedWithUsers" ma:readOnly="true" ma:showField="ImnNam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0"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73f1b5cf-c31a-4003-890a-d18040bd6132}" ma:internalName="TaxCatchAll" ma:showField="CatchAllData" ma:web="b2dbde3b-126d-4786-9776-87cdafcd6f93">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6"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LongProperties xmlns="http://schemas.microsoft.com/office/2006/metadata/longProperties"/>
</file>

<file path=customXml/item4.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TaxCatchAll xmlns="b2dbde3b-126d-4786-9776-87cdafcd6f93" xsi:nil="true"/>
    <Comments xmlns="e85c2c2a-e6cc-4846-86fa-d319c4bb3bfb" xsi:nil="true"/>
    <lcf76f155ced4ddcb4097134ff3c332f xmlns="e85c2c2a-e6cc-4846-86fa-d319c4bb3bfb">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C645DC07-DB3F-42F6-B11F-45838220EEA2}">
  <ds:schemaRefs>
    <ds:schemaRef ds:uri="http://schemas.microsoft.com/sharepoint/v3/contenttype/forms"/>
  </ds:schemaRefs>
</ds:datastoreItem>
</file>

<file path=customXml/itemProps2.xml><?xml version="1.0" encoding="utf-8"?>
<ds:datastoreItem xmlns:ds="http://schemas.openxmlformats.org/officeDocument/2006/customXml" ds:itemID="{0E9DBDA6-8632-4ECF-B88E-4C930978F26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e85c2c2a-e6cc-4846-86fa-d319c4bb3bfb"/>
    <ds:schemaRef ds:uri="b2dbde3b-126d-4786-9776-87cdafcd6f9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69A6EDEF-4305-4DC2-85BC-152BB3997478}">
  <ds:schemaRefs>
    <ds:schemaRef ds:uri="http://schemas.microsoft.com/office/2006/metadata/longProperties"/>
  </ds:schemaRefs>
</ds:datastoreItem>
</file>

<file path=customXml/itemProps4.xml><?xml version="1.0" encoding="utf-8"?>
<ds:datastoreItem xmlns:ds="http://schemas.openxmlformats.org/officeDocument/2006/customXml" ds:itemID="{FA92E86F-E72D-4E8D-8246-2E351FD80D1A}">
  <ds:schemaRefs>
    <ds:schemaRef ds:uri="http://schemas.microsoft.com/office/infopath/2007/PartnerControls"/>
    <ds:schemaRef ds:uri="http://schemas.openxmlformats.org/package/2006/metadata/core-properties"/>
    <ds:schemaRef ds:uri="http://purl.org/dc/dcmitype/"/>
    <ds:schemaRef ds:uri="http://schemas.microsoft.com/sharepoint/v3"/>
    <ds:schemaRef ds:uri="b2dbde3b-126d-4786-9776-87cdafcd6f93"/>
    <ds:schemaRef ds:uri="http://schemas.microsoft.com/office/2006/documentManagement/types"/>
    <ds:schemaRef ds:uri="http://purl.org/dc/elements/1.1/"/>
    <ds:schemaRef ds:uri="e85c2c2a-e6cc-4846-86fa-d319c4bb3bfb"/>
    <ds:schemaRef ds:uri="http://schemas.microsoft.com/office/2006/metadata/properties"/>
    <ds:schemaRef ds:uri="http://www.w3.org/XML/1998/namespace"/>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2</DocSecurity>
  <ScaleCrop>false</ScaleCrop>
  <HeadingPairs>
    <vt:vector size="4" baseType="variant">
      <vt:variant>
        <vt:lpstr>Worksheets</vt:lpstr>
      </vt:variant>
      <vt:variant>
        <vt:i4>8</vt:i4>
      </vt:variant>
      <vt:variant>
        <vt:lpstr>Named Ranges</vt:lpstr>
      </vt:variant>
      <vt:variant>
        <vt:i4>6</vt:i4>
      </vt:variant>
    </vt:vector>
  </HeadingPairs>
  <TitlesOfParts>
    <vt:vector size="14" baseType="lpstr">
      <vt:lpstr>COVER PAGE</vt:lpstr>
      <vt:lpstr>PURGE CRITERION</vt:lpstr>
      <vt:lpstr>UPDATES</vt:lpstr>
      <vt:lpstr>NI CLIENT NOTES</vt:lpstr>
      <vt:lpstr>MAPPING</vt:lpstr>
      <vt:lpstr>FREQ</vt:lpstr>
      <vt:lpstr>PREVIOUS MAPPING</vt:lpstr>
      <vt:lpstr>SOURCE</vt:lpstr>
      <vt:lpstr>UPDATES!OLE_LINK5</vt:lpstr>
      <vt:lpstr>MAPPING!Print_Area</vt:lpstr>
      <vt:lpstr>'PREVIOUS MAPPING'!Print_Area</vt:lpstr>
      <vt:lpstr>UPDATES!Print_Area</vt:lpstr>
      <vt:lpstr>MAPPING!Print_Titles</vt:lpstr>
      <vt:lpstr>'PREVIOUS MAPPING'!Print_Titles</vt:lpstr>
    </vt:vector>
  </TitlesOfParts>
  <Manager/>
  <Company>Thomson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DEDIST - Pershing MASTER</dc:title>
  <dc:subject/>
  <dc:creator>Michael Hoyt</dc:creator>
  <cp:keywords/>
  <dc:description/>
  <cp:lastModifiedBy>Sandra Bennett</cp:lastModifiedBy>
  <cp:revision/>
  <dcterms:created xsi:type="dcterms:W3CDTF">2013-07-31T19:09:17Z</dcterms:created>
  <dcterms:modified xsi:type="dcterms:W3CDTF">2025-02-18T18:03:06Z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0x01010051B747BAA6AA1A4BA9876108A94F04F6</vt:lpwstr>
  </property>
  <property fmtid="{D5CDD505-2E9C-101B-9397-08002B2CF9AE}" pid="3" name="Archive">
    <vt:lpwstr>Yes</vt:lpwstr>
  </property>
  <property fmtid="{D5CDD505-2E9C-101B-9397-08002B2CF9AE}" pid="4" name="Category?">
    <vt:lpwstr/>
  </property>
  <property fmtid="{D5CDD505-2E9C-101B-9397-08002B2CF9AE}" pid="5" name="Notes0">
    <vt:lpwstr/>
  </property>
  <property fmtid="{D5CDD505-2E9C-101B-9397-08002B2CF9AE}" pid="6" name="display_urn:schemas-microsoft-com:office:office#Editor">
    <vt:lpwstr>Torres, Elvira I.</vt:lpwstr>
  </property>
  <property fmtid="{D5CDD505-2E9C-101B-9397-08002B2CF9AE}" pid="7" name="xd_Signature">
    <vt:lpwstr/>
  </property>
  <property fmtid="{D5CDD505-2E9C-101B-9397-08002B2CF9AE}" pid="8" name="Order">
    <vt:lpwstr>204200.000000000</vt:lpwstr>
  </property>
  <property fmtid="{D5CDD505-2E9C-101B-9397-08002B2CF9AE}" pid="9" name="TemplateUrl">
    <vt:lpwstr/>
  </property>
  <property fmtid="{D5CDD505-2E9C-101B-9397-08002B2CF9AE}" pid="10" name="xd_ProgID">
    <vt:lpwstr/>
  </property>
  <property fmtid="{D5CDD505-2E9C-101B-9397-08002B2CF9AE}" pid="11" name="display_urn:schemas-microsoft-com:office:office#Author">
    <vt:lpwstr>Torres, Elvira I.</vt:lpwstr>
  </property>
  <property fmtid="{D5CDD505-2E9C-101B-9397-08002B2CF9AE}" pid="12" name="ComplianceAssetId">
    <vt:lpwstr/>
  </property>
  <property fmtid="{D5CDD505-2E9C-101B-9397-08002B2CF9AE}" pid="13" name="_ExtendedDescription">
    <vt:lpwstr/>
  </property>
  <property fmtid="{D5CDD505-2E9C-101B-9397-08002B2CF9AE}" pid="14" name="MSIP_Label_defa4170-0d19-0005-0004-bc88714345d2_Enabled">
    <vt:lpwstr>true</vt:lpwstr>
  </property>
  <property fmtid="{D5CDD505-2E9C-101B-9397-08002B2CF9AE}" pid="15" name="MSIP_Label_defa4170-0d19-0005-0004-bc88714345d2_SetDate">
    <vt:lpwstr>2023-11-27T17:23:08Z</vt:lpwstr>
  </property>
  <property fmtid="{D5CDD505-2E9C-101B-9397-08002B2CF9AE}" pid="16" name="MSIP_Label_defa4170-0d19-0005-0004-bc88714345d2_Method">
    <vt:lpwstr>Standard</vt:lpwstr>
  </property>
  <property fmtid="{D5CDD505-2E9C-101B-9397-08002B2CF9AE}" pid="17" name="MSIP_Label_defa4170-0d19-0005-0004-bc88714345d2_Name">
    <vt:lpwstr>defa4170-0d19-0005-0004-bc88714345d2</vt:lpwstr>
  </property>
  <property fmtid="{D5CDD505-2E9C-101B-9397-08002B2CF9AE}" pid="18" name="MSIP_Label_defa4170-0d19-0005-0004-bc88714345d2_SiteId">
    <vt:lpwstr>858a526a-24f7-4f84-9735-cd447d7035ca</vt:lpwstr>
  </property>
  <property fmtid="{D5CDD505-2E9C-101B-9397-08002B2CF9AE}" pid="19" name="MSIP_Label_defa4170-0d19-0005-0004-bc88714345d2_ActionId">
    <vt:lpwstr>7405eefe-fe47-456e-a99f-ed65b926bfe7</vt:lpwstr>
  </property>
  <property fmtid="{D5CDD505-2E9C-101B-9397-08002B2CF9AE}" pid="20" name="MSIP_Label_defa4170-0d19-0005-0004-bc88714345d2_ContentBits">
    <vt:lpwstr>0</vt:lpwstr>
  </property>
  <property fmtid="{D5CDD505-2E9C-101B-9397-08002B2CF9AE}" pid="21" name="MediaServiceImageTags">
    <vt:lpwstr/>
  </property>
</Properties>
</file>