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DrCr" sheetId="1" r:id="rId1"/>
    <sheet name="EMI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2" i="2" l="1"/>
  <c r="E13" i="2"/>
  <c r="E29" i="2"/>
  <c r="E26" i="2"/>
  <c r="E20" i="2"/>
  <c r="E17" i="2"/>
  <c r="E11" i="2"/>
  <c r="E8" i="2"/>
  <c r="E4" i="2" s="1"/>
  <c r="D51" i="1"/>
  <c r="D47" i="1"/>
  <c r="D41" i="1"/>
  <c r="D37" i="1"/>
  <c r="D34" i="1" s="1"/>
  <c r="D32" i="1"/>
  <c r="D28" i="1"/>
  <c r="D22" i="1"/>
  <c r="D18" i="1"/>
  <c r="D8" i="1"/>
  <c r="D12" i="1"/>
  <c r="D24" i="1" l="1"/>
  <c r="D14" i="1"/>
  <c r="D43" i="1"/>
  <c r="D4" i="1"/>
</calcChain>
</file>

<file path=xl/sharedStrings.xml><?xml version="1.0" encoding="utf-8"?>
<sst xmlns="http://schemas.openxmlformats.org/spreadsheetml/2006/main" count="69" uniqueCount="33">
  <si>
    <t>Selvakumar</t>
  </si>
  <si>
    <t>Credits</t>
  </si>
  <si>
    <t>Debits</t>
  </si>
  <si>
    <t>Total</t>
  </si>
  <si>
    <t>Saravanan</t>
  </si>
  <si>
    <t>Ashok</t>
  </si>
  <si>
    <t>Gopal</t>
  </si>
  <si>
    <t>Rajesh Uncle</t>
  </si>
  <si>
    <t>Dhanapal</t>
  </si>
  <si>
    <t>Old</t>
  </si>
  <si>
    <t>Cash</t>
  </si>
  <si>
    <t>Gym</t>
  </si>
  <si>
    <t>T-Shirt</t>
  </si>
  <si>
    <t>Idea</t>
  </si>
  <si>
    <t>Earphone</t>
  </si>
  <si>
    <t>Fish</t>
  </si>
  <si>
    <t>Bro-RC</t>
  </si>
  <si>
    <t>BSNL</t>
  </si>
  <si>
    <t>EB</t>
  </si>
  <si>
    <t>23/4/16</t>
  </si>
  <si>
    <t>Mobile&amp;SD</t>
  </si>
  <si>
    <t>Mobile</t>
  </si>
  <si>
    <t>Asus mobile</t>
  </si>
  <si>
    <t>Lenovo mobile</t>
  </si>
  <si>
    <t>Land advance</t>
  </si>
  <si>
    <t>Cash for interest</t>
  </si>
  <si>
    <t>Cash from Ramp</t>
  </si>
  <si>
    <t>Washing machine</t>
  </si>
  <si>
    <t>Ramp</t>
  </si>
  <si>
    <t>Doss</t>
  </si>
  <si>
    <t>Interest paid</t>
  </si>
  <si>
    <t>EMI paid</t>
  </si>
  <si>
    <t>Room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</si>
</sst>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51"/>
  <sheetViews>
    <sheetView tabSelected="1" workbookViewId="0">
      <selection activeCell="B43" sqref="B43"/>
    </sheetView>
  </sheetViews>
  <sheetFormatPr defaultRowHeight="15" x14ac:dyDescent="0.25"/>
  <cols>
    <col min="2" max="2" width="12.28515625" bestFit="1" customWidth="1"/>
    <col min="4" max="4" width="11.85546875" bestFit="1" customWidth="1"/>
  </cols>
  <sheetData>
    <row r="4" spans="2:17" x14ac:dyDescent="0.25">
      <c r="B4" s="2" t="s">
        <v>0</v>
      </c>
      <c r="C4" s="2"/>
      <c r="D4" s="2">
        <f>D8-D12</f>
        <v>13069</v>
      </c>
    </row>
    <row r="5" spans="2:17" x14ac:dyDescent="0.25">
      <c r="B5" s="2"/>
      <c r="C5" s="2"/>
      <c r="D5" s="2"/>
      <c r="O5" s="1">
        <v>42525</v>
      </c>
      <c r="P5" s="1">
        <v>42586</v>
      </c>
      <c r="Q5" s="1">
        <v>42586</v>
      </c>
    </row>
    <row r="6" spans="2:17" x14ac:dyDescent="0.25">
      <c r="E6" s="1" t="s">
        <v>8</v>
      </c>
      <c r="F6" s="1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10</v>
      </c>
      <c r="M6" t="s">
        <v>15</v>
      </c>
      <c r="N6" t="s">
        <v>16</v>
      </c>
      <c r="O6" t="s">
        <v>10</v>
      </c>
      <c r="P6" t="s">
        <v>17</v>
      </c>
      <c r="Q6" t="s">
        <v>18</v>
      </c>
    </row>
    <row r="7" spans="2:17" x14ac:dyDescent="0.25">
      <c r="C7" t="s">
        <v>1</v>
      </c>
      <c r="E7">
        <v>10000</v>
      </c>
      <c r="F7">
        <v>100</v>
      </c>
      <c r="G7">
        <v>1000</v>
      </c>
      <c r="H7">
        <v>1000</v>
      </c>
      <c r="I7">
        <v>900</v>
      </c>
      <c r="J7">
        <v>126</v>
      </c>
      <c r="K7">
        <v>680</v>
      </c>
      <c r="L7">
        <v>500</v>
      </c>
      <c r="M7">
        <v>500</v>
      </c>
      <c r="N7">
        <v>160</v>
      </c>
      <c r="O7">
        <v>500</v>
      </c>
      <c r="P7">
        <v>403</v>
      </c>
      <c r="Q7">
        <v>200</v>
      </c>
    </row>
    <row r="8" spans="2:17" x14ac:dyDescent="0.25">
      <c r="C8" t="s">
        <v>3</v>
      </c>
      <c r="D8" s="3">
        <f>SUM(7:7)-A7-B7-D7</f>
        <v>16069</v>
      </c>
    </row>
    <row r="10" spans="2:17" x14ac:dyDescent="0.25">
      <c r="E10" s="1" t="s">
        <v>32</v>
      </c>
    </row>
    <row r="11" spans="2:17" x14ac:dyDescent="0.25">
      <c r="C11" t="s">
        <v>2</v>
      </c>
      <c r="E11">
        <v>3000</v>
      </c>
    </row>
    <row r="12" spans="2:17" x14ac:dyDescent="0.25">
      <c r="C12" t="s">
        <v>3</v>
      </c>
      <c r="D12" s="4">
        <f>SUM(11:11)-A11-B11-D11</f>
        <v>3000</v>
      </c>
    </row>
    <row r="14" spans="2:17" x14ac:dyDescent="0.25">
      <c r="B14" s="2" t="s">
        <v>4</v>
      </c>
      <c r="C14" s="2"/>
      <c r="D14" s="2">
        <f>D18-D22</f>
        <v>115000</v>
      </c>
    </row>
    <row r="15" spans="2:17" x14ac:dyDescent="0.25">
      <c r="B15" s="2"/>
      <c r="C15" s="2"/>
      <c r="D15" s="2"/>
    </row>
    <row r="16" spans="2:17" x14ac:dyDescent="0.25">
      <c r="E16" t="s">
        <v>22</v>
      </c>
      <c r="F16" t="s">
        <v>10</v>
      </c>
      <c r="G16" t="s">
        <v>23</v>
      </c>
      <c r="H16" t="s">
        <v>24</v>
      </c>
      <c r="I16" t="s">
        <v>10</v>
      </c>
      <c r="J16" t="s">
        <v>25</v>
      </c>
      <c r="K16" t="s">
        <v>26</v>
      </c>
    </row>
    <row r="17" spans="2:11" x14ac:dyDescent="0.25">
      <c r="C17" t="s">
        <v>1</v>
      </c>
      <c r="E17">
        <v>2000</v>
      </c>
      <c r="F17">
        <v>15000</v>
      </c>
      <c r="G17">
        <v>5000</v>
      </c>
      <c r="H17">
        <v>15000</v>
      </c>
      <c r="I17">
        <v>30000</v>
      </c>
      <c r="J17">
        <v>50000</v>
      </c>
      <c r="K17">
        <v>8000</v>
      </c>
    </row>
    <row r="18" spans="2:11" x14ac:dyDescent="0.25">
      <c r="C18" t="s">
        <v>3</v>
      </c>
      <c r="D18" s="3">
        <f>SUM(17:17)-A17-B17-D17</f>
        <v>125000</v>
      </c>
    </row>
    <row r="21" spans="2:11" x14ac:dyDescent="0.25">
      <c r="C21" t="s">
        <v>2</v>
      </c>
      <c r="E21">
        <v>10000</v>
      </c>
    </row>
    <row r="22" spans="2:11" x14ac:dyDescent="0.25">
      <c r="C22" t="s">
        <v>3</v>
      </c>
      <c r="D22" s="4">
        <f>SUM(21:21)-A21-B21-D21</f>
        <v>10000</v>
      </c>
    </row>
    <row r="24" spans="2:11" x14ac:dyDescent="0.25">
      <c r="B24" s="2" t="s">
        <v>5</v>
      </c>
      <c r="C24" s="2"/>
      <c r="D24" s="2">
        <f>D28-D32</f>
        <v>57000</v>
      </c>
    </row>
    <row r="25" spans="2:11" x14ac:dyDescent="0.25">
      <c r="B25" s="2"/>
      <c r="C25" s="2"/>
      <c r="D25" s="2"/>
    </row>
    <row r="26" spans="2:11" x14ac:dyDescent="0.25">
      <c r="E26" t="s">
        <v>10</v>
      </c>
      <c r="F26" t="s">
        <v>21</v>
      </c>
    </row>
    <row r="27" spans="2:11" x14ac:dyDescent="0.25">
      <c r="C27" t="s">
        <v>1</v>
      </c>
      <c r="E27">
        <v>50000</v>
      </c>
      <c r="F27">
        <v>8200</v>
      </c>
    </row>
    <row r="28" spans="2:11" x14ac:dyDescent="0.25">
      <c r="C28" t="s">
        <v>3</v>
      </c>
      <c r="D28" s="3">
        <f>SUM(27:27)-A27-B27-D27</f>
        <v>58200</v>
      </c>
    </row>
    <row r="31" spans="2:11" x14ac:dyDescent="0.25">
      <c r="C31" t="s">
        <v>2</v>
      </c>
      <c r="E31">
        <v>1200</v>
      </c>
    </row>
    <row r="32" spans="2:11" x14ac:dyDescent="0.25">
      <c r="C32" t="s">
        <v>3</v>
      </c>
      <c r="D32" s="4">
        <f>SUM(31:31)-A31-B31-D31</f>
        <v>1200</v>
      </c>
    </row>
    <row r="34" spans="2:6" x14ac:dyDescent="0.25">
      <c r="B34" s="2" t="s">
        <v>6</v>
      </c>
      <c r="C34" s="2"/>
      <c r="D34" s="2">
        <f>D37-D41</f>
        <v>10925</v>
      </c>
      <c r="E34" t="s">
        <v>19</v>
      </c>
    </row>
    <row r="35" spans="2:6" x14ac:dyDescent="0.25">
      <c r="E35" t="s">
        <v>20</v>
      </c>
    </row>
    <row r="36" spans="2:6" x14ac:dyDescent="0.25">
      <c r="C36" t="s">
        <v>1</v>
      </c>
      <c r="E36">
        <v>10925</v>
      </c>
    </row>
    <row r="37" spans="2:6" x14ac:dyDescent="0.25">
      <c r="C37" t="s">
        <v>3</v>
      </c>
      <c r="D37" s="3">
        <f>SUM(36:36)-A36-B36-D36</f>
        <v>10925</v>
      </c>
    </row>
    <row r="40" spans="2:6" x14ac:dyDescent="0.25">
      <c r="C40" t="s">
        <v>2</v>
      </c>
    </row>
    <row r="41" spans="2:6" x14ac:dyDescent="0.25">
      <c r="C41" t="s">
        <v>3</v>
      </c>
      <c r="D41" s="4">
        <f>SUM(40:40)-A40-B40-D40</f>
        <v>0</v>
      </c>
    </row>
    <row r="43" spans="2:6" x14ac:dyDescent="0.25">
      <c r="B43" s="2" t="s">
        <v>7</v>
      </c>
      <c r="C43" s="2"/>
      <c r="D43" s="2">
        <f>D47-D51</f>
        <v>37000</v>
      </c>
    </row>
    <row r="44" spans="2:6" x14ac:dyDescent="0.25">
      <c r="B44" s="2"/>
      <c r="C44" s="2"/>
      <c r="D44" s="2"/>
    </row>
    <row r="45" spans="2:6" x14ac:dyDescent="0.25">
      <c r="E45" t="s">
        <v>21</v>
      </c>
      <c r="F45" t="s">
        <v>10</v>
      </c>
    </row>
    <row r="46" spans="2:6" x14ac:dyDescent="0.25">
      <c r="C46" t="s">
        <v>1</v>
      </c>
      <c r="E46">
        <v>7000</v>
      </c>
      <c r="F46">
        <v>30000</v>
      </c>
    </row>
    <row r="47" spans="2:6" x14ac:dyDescent="0.25">
      <c r="C47" t="s">
        <v>3</v>
      </c>
      <c r="D47" s="3">
        <f>SUM(46:46)-A46-B46-D46</f>
        <v>37000</v>
      </c>
    </row>
    <row r="50" spans="3:4" x14ac:dyDescent="0.25">
      <c r="C50" t="s">
        <v>2</v>
      </c>
    </row>
    <row r="51" spans="3:4" x14ac:dyDescent="0.25">
      <c r="C51" t="s">
        <v>3</v>
      </c>
      <c r="D51" s="4">
        <f>SUM(50:50)-A50-B50-D50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9"/>
  <sheetViews>
    <sheetView workbookViewId="0">
      <selection activeCell="E4" sqref="E4"/>
    </sheetView>
  </sheetViews>
  <sheetFormatPr defaultRowHeight="15" x14ac:dyDescent="0.25"/>
  <cols>
    <col min="4" max="4" width="12.28515625" bestFit="1" customWidth="1"/>
    <col min="6" max="7" width="9.7109375" bestFit="1" customWidth="1"/>
    <col min="13" max="15" width="9.7109375" bestFit="1" customWidth="1"/>
  </cols>
  <sheetData>
    <row r="4" spans="3:17" x14ac:dyDescent="0.25">
      <c r="C4" s="2" t="s">
        <v>6</v>
      </c>
      <c r="D4" s="2"/>
      <c r="E4" s="2">
        <f>E11-E8</f>
        <v>1440</v>
      </c>
      <c r="G4" t="s">
        <v>27</v>
      </c>
    </row>
    <row r="5" spans="3:17" x14ac:dyDescent="0.25">
      <c r="C5" s="2"/>
      <c r="D5" s="2"/>
      <c r="E5" s="2"/>
    </row>
    <row r="7" spans="3:17" x14ac:dyDescent="0.25">
      <c r="D7" t="s">
        <v>1</v>
      </c>
      <c r="F7">
        <v>16500</v>
      </c>
    </row>
    <row r="8" spans="3:17" x14ac:dyDescent="0.25">
      <c r="D8" t="s">
        <v>3</v>
      </c>
      <c r="E8" s="3">
        <f>SUM(7:7)-B7-C7-E7</f>
        <v>16500</v>
      </c>
    </row>
    <row r="9" spans="3:17" x14ac:dyDescent="0.25">
      <c r="F9" s="5">
        <v>42136</v>
      </c>
      <c r="G9" s="5">
        <v>42491</v>
      </c>
      <c r="H9" s="5">
        <v>42492</v>
      </c>
      <c r="I9" s="5">
        <v>42493</v>
      </c>
      <c r="J9" s="5">
        <v>42494</v>
      </c>
      <c r="K9" s="1">
        <v>42495</v>
      </c>
      <c r="L9" s="1">
        <v>42496</v>
      </c>
      <c r="M9" s="1">
        <v>42497</v>
      </c>
      <c r="N9" s="1">
        <v>42498</v>
      </c>
    </row>
    <row r="10" spans="3:17" x14ac:dyDescent="0.25">
      <c r="D10" t="s">
        <v>30</v>
      </c>
      <c r="F10">
        <v>2008</v>
      </c>
      <c r="G10">
        <v>2005</v>
      </c>
      <c r="H10">
        <v>2001</v>
      </c>
      <c r="I10">
        <v>1997</v>
      </c>
      <c r="J10">
        <v>1993</v>
      </c>
      <c r="K10">
        <v>1990</v>
      </c>
      <c r="L10">
        <v>1986</v>
      </c>
      <c r="M10">
        <v>1982</v>
      </c>
      <c r="N10">
        <v>1978</v>
      </c>
    </row>
    <row r="11" spans="3:17" x14ac:dyDescent="0.25">
      <c r="D11" t="s">
        <v>3</v>
      </c>
      <c r="E11" s="4">
        <f>SUM(10:10)-B10-C10-E10</f>
        <v>17940</v>
      </c>
    </row>
    <row r="13" spans="3:17" x14ac:dyDescent="0.25">
      <c r="C13" s="2" t="s">
        <v>28</v>
      </c>
      <c r="D13" s="2"/>
      <c r="E13" s="2">
        <f>E20-E17</f>
        <v>-1300</v>
      </c>
      <c r="G13" t="s">
        <v>10</v>
      </c>
    </row>
    <row r="14" spans="3:17" x14ac:dyDescent="0.25">
      <c r="C14" s="2"/>
      <c r="D14" s="2"/>
      <c r="E14" s="2"/>
    </row>
    <row r="15" spans="3:17" x14ac:dyDescent="0.25">
      <c r="F15" s="5">
        <v>42585</v>
      </c>
      <c r="G15" s="5">
        <v>42586</v>
      </c>
      <c r="H15" s="1">
        <v>42587</v>
      </c>
      <c r="I15" s="1">
        <v>42588</v>
      </c>
      <c r="J15" s="1">
        <v>42589</v>
      </c>
      <c r="K15" s="1">
        <v>42590</v>
      </c>
      <c r="L15" s="1">
        <v>42591</v>
      </c>
      <c r="M15" s="1">
        <v>42592</v>
      </c>
      <c r="N15" s="1">
        <v>42593</v>
      </c>
      <c r="O15" s="1">
        <v>42594</v>
      </c>
      <c r="P15" s="1">
        <v>42948</v>
      </c>
      <c r="Q15" s="1">
        <v>42949</v>
      </c>
    </row>
    <row r="16" spans="3:17" x14ac:dyDescent="0.25">
      <c r="D16" t="s">
        <v>31</v>
      </c>
      <c r="F16">
        <v>1775</v>
      </c>
      <c r="G16">
        <v>1775</v>
      </c>
      <c r="H16">
        <v>1775</v>
      </c>
      <c r="I16">
        <v>1775</v>
      </c>
      <c r="J16">
        <v>1775</v>
      </c>
      <c r="K16">
        <v>1775</v>
      </c>
      <c r="L16">
        <v>1775</v>
      </c>
      <c r="M16">
        <v>1775</v>
      </c>
      <c r="N16">
        <v>1775</v>
      </c>
      <c r="O16">
        <v>1775</v>
      </c>
      <c r="P16">
        <v>1775</v>
      </c>
      <c r="Q16">
        <v>1775</v>
      </c>
    </row>
    <row r="17" spans="3:7" x14ac:dyDescent="0.25">
      <c r="D17" t="s">
        <v>3</v>
      </c>
      <c r="E17" s="3">
        <f>SUM(16:16)-B16-C16-E16</f>
        <v>21300</v>
      </c>
    </row>
    <row r="19" spans="3:7" x14ac:dyDescent="0.25">
      <c r="D19" t="s">
        <v>2</v>
      </c>
      <c r="F19">
        <v>20000</v>
      </c>
    </row>
    <row r="20" spans="3:7" x14ac:dyDescent="0.25">
      <c r="D20" t="s">
        <v>3</v>
      </c>
      <c r="E20" s="4">
        <f>SUM(19:19)-B19-C19-E19</f>
        <v>20000</v>
      </c>
    </row>
    <row r="22" spans="3:7" x14ac:dyDescent="0.25">
      <c r="C22" s="2" t="s">
        <v>29</v>
      </c>
      <c r="D22" s="2"/>
      <c r="E22" s="2">
        <f>0-E26</f>
        <v>-2000</v>
      </c>
    </row>
    <row r="23" spans="3:7" x14ac:dyDescent="0.25">
      <c r="C23" s="2"/>
      <c r="D23" s="2"/>
      <c r="E23" s="2"/>
    </row>
    <row r="24" spans="3:7" x14ac:dyDescent="0.25">
      <c r="F24" s="5">
        <v>42677</v>
      </c>
      <c r="G24" s="5">
        <v>42678</v>
      </c>
    </row>
    <row r="25" spans="3:7" x14ac:dyDescent="0.25">
      <c r="D25" t="s">
        <v>30</v>
      </c>
      <c r="F25">
        <v>1000</v>
      </c>
      <c r="G25">
        <v>1000</v>
      </c>
    </row>
    <row r="26" spans="3:7" x14ac:dyDescent="0.25">
      <c r="D26" t="s">
        <v>3</v>
      </c>
      <c r="E26" s="3">
        <f>SUM(25:25)-B25-C25-E25</f>
        <v>2000</v>
      </c>
    </row>
    <row r="28" spans="3:7" x14ac:dyDescent="0.25">
      <c r="D28" t="s">
        <v>2</v>
      </c>
      <c r="F28">
        <v>50000</v>
      </c>
    </row>
    <row r="29" spans="3:7" x14ac:dyDescent="0.25">
      <c r="D29" t="s">
        <v>3</v>
      </c>
      <c r="E29" s="4">
        <f>SUM(28:28)-B28-C28-E28</f>
        <v>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DrCr</vt:lpstr>
      <vt:lpstr>EMI</vt:lpstr>
      <vt:lpstr>Sheet3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Kannan, Surendheran(AWF)</dc:creator>
  <cp:lastModifiedBy>Kannan, Surendheran(AWF)</cp:lastModifiedBy>
  <dcterms:created xsi:type="dcterms:W3CDTF">2016-04-07T16:56:49Z</dcterms:created>
  <dcterms:modified xsi:type="dcterms:W3CDTF">2016-04-07T18:48:10Z</dcterms:modified>
</cp:coreProperties>
</file>