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20730" windowHeight="10425" tabRatio="978"/>
  </bookViews>
  <sheets>
    <sheet name="@$levelContestDesc" sheetId="7" r:id="rId1"/>
    <sheet name="@levelContestScoreReward" sheetId="1" r:id="rId2"/>
    <sheet name="@levelContestConst" sheetId="6" r:id="rId3"/>
    <sheet name="@levelContestRank1" sheetId="2" r:id="rId4"/>
    <sheet name="@levelContestRank2" sheetId="3" r:id="rId5"/>
    <sheet name="@levelContestRank3" sheetId="4" r:id="rId6"/>
    <sheet name="@levelContestRank4" sheetId="5" r:id="rId7"/>
    <sheet name="@levelContestRankReward1" sheetId="10" r:id="rId8"/>
    <sheet name="@levelContestRankReward2" sheetId="11" r:id="rId9"/>
    <sheet name="@levelContestRankReward3" sheetId="12" r:id="rId10"/>
    <sheet name="@levelContestRankReward4" sheetId="9" r:id="rId11"/>
    <sheet name="没用废弃→" sheetId="8" r:id="rId12"/>
    <sheet name="@levelContestRankReward5" sheetId="13" r:id="rId13"/>
  </sheets>
  <calcPr calcId="144525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B19" i="2"/>
  <c r="B18" i="2" s="1"/>
  <c r="C19" i="2"/>
  <c r="C18" i="2" l="1"/>
  <c r="C17" i="2"/>
  <c r="B17" i="2"/>
  <c r="B16" i="2" l="1"/>
  <c r="C16" i="2"/>
  <c r="C15" i="2" l="1"/>
  <c r="B15" i="2"/>
  <c r="B14" i="2" l="1"/>
  <c r="C14" i="2"/>
  <c r="C13" i="2" l="1"/>
  <c r="B13" i="2"/>
  <c r="C12" i="2" s="1"/>
</calcChain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用纸娃娃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<sst xmlns="http://schemas.openxmlformats.org/spreadsheetml/2006/main" count="444" uniqueCount="216">
  <si>
    <t>排名奖励</t>
  </si>
  <si>
    <t>电脑显示模型id</t>
  </si>
  <si>
    <t>战力</t>
  </si>
  <si>
    <t>最小排名</t>
  </si>
  <si>
    <t>最大排名</t>
  </si>
  <si>
    <t>int&amp;key</t>
  </si>
  <si>
    <t>arrayint2</t>
  </si>
  <si>
    <t>int</t>
  </si>
  <si>
    <t>id</t>
  </si>
  <si>
    <t>rankReward</t>
  </si>
  <si>
    <t>barrierId</t>
  </si>
  <si>
    <t>monster</t>
  </si>
  <si>
    <t>fa</t>
  </si>
  <si>
    <t>min</t>
  </si>
  <si>
    <t>max</t>
  </si>
  <si>
    <t>3_2160;9_4000</t>
  </si>
  <si>
    <t>3_2120;9_3940</t>
  </si>
  <si>
    <t>3_2080;9_3880</t>
  </si>
  <si>
    <t>3_2040;9_3820</t>
  </si>
  <si>
    <t>3_2000;9_3760</t>
  </si>
  <si>
    <t>3_1960;9_3700</t>
  </si>
  <si>
    <t>3_1920;9_3640</t>
  </si>
  <si>
    <t>3_1880;9_3580</t>
  </si>
  <si>
    <t>3_1840;9_3520</t>
  </si>
  <si>
    <t>3_1800;9_3460</t>
  </si>
  <si>
    <t>3_1760;9_3400</t>
  </si>
  <si>
    <t>3_1720;9_3340</t>
  </si>
  <si>
    <t>副本id</t>
    <phoneticPr fontId="6" type="noConversion"/>
  </si>
  <si>
    <t>电脑名称</t>
    <phoneticPr fontId="6" type="noConversion"/>
  </si>
  <si>
    <t>string</t>
    <phoneticPr fontId="6" type="noConversion"/>
  </si>
  <si>
    <t>name</t>
    <phoneticPr fontId="6" type="noConversion"/>
  </si>
  <si>
    <t>段位赛1</t>
    <phoneticPr fontId="6" type="noConversion"/>
  </si>
  <si>
    <t>段位赛2</t>
    <phoneticPr fontId="6" type="noConversion"/>
  </si>
  <si>
    <t>段位赛3</t>
    <phoneticPr fontId="6" type="noConversion"/>
  </si>
  <si>
    <t>段位赛4</t>
    <phoneticPr fontId="6" type="noConversion"/>
  </si>
  <si>
    <t>段位赛积分奖励</t>
    <phoneticPr fontId="6" type="noConversion"/>
  </si>
  <si>
    <t>积分达到</t>
    <phoneticPr fontId="3" type="noConversion"/>
  </si>
  <si>
    <t>need</t>
    <phoneticPr fontId="3" type="noConversion"/>
  </si>
  <si>
    <t>reward</t>
    <phoneticPr fontId="3" type="noConversion"/>
  </si>
  <si>
    <t>奖励</t>
    <phoneticPr fontId="3" type="noConversion"/>
  </si>
  <si>
    <t>段位常量</t>
    <phoneticPr fontId="6" type="noConversion"/>
  </si>
  <si>
    <t>id</t>
    <phoneticPr fontId="6" type="noConversion"/>
  </si>
  <si>
    <t>名称</t>
    <phoneticPr fontId="6" type="noConversion"/>
  </si>
  <si>
    <t>name</t>
    <phoneticPr fontId="6" type="noConversion"/>
  </si>
  <si>
    <t>string</t>
    <phoneticPr fontId="6" type="noConversion"/>
  </si>
  <si>
    <t>青铜</t>
    <phoneticPr fontId="6" type="noConversion"/>
  </si>
  <si>
    <t>白银</t>
    <phoneticPr fontId="6" type="noConversion"/>
  </si>
  <si>
    <t>黄金</t>
    <phoneticPr fontId="6" type="noConversion"/>
  </si>
  <si>
    <t>钻石</t>
    <phoneticPr fontId="6" type="noConversion"/>
  </si>
  <si>
    <t>图标</t>
    <phoneticPr fontId="6" type="noConversion"/>
  </si>
  <si>
    <t>icon</t>
    <phoneticPr fontId="6" type="noConversion"/>
  </si>
  <si>
    <t>kfjj_hz1</t>
  </si>
  <si>
    <t>kfjj_hz2</t>
  </si>
  <si>
    <t>kfjj_hz3</t>
  </si>
  <si>
    <t>kfjj_hz4</t>
  </si>
  <si>
    <t>kfjj_hz5</t>
  </si>
  <si>
    <t>王者</t>
    <phoneticPr fontId="6" type="noConversion"/>
  </si>
  <si>
    <t>int&amp;key</t>
    <phoneticPr fontId="6" type="noConversion"/>
  </si>
  <si>
    <t>排行榜人数</t>
    <phoneticPr fontId="6" type="noConversion"/>
  </si>
  <si>
    <t>int</t>
    <phoneticPr fontId="6" type="noConversion"/>
  </si>
  <si>
    <t>前几名可以参与晋级赛</t>
    <phoneticPr fontId="6" type="noConversion"/>
  </si>
  <si>
    <t>totalNum</t>
    <phoneticPr fontId="6" type="noConversion"/>
  </si>
  <si>
    <t>upNeed</t>
    <phoneticPr fontId="6" type="noConversion"/>
  </si>
  <si>
    <t>upOpenDay</t>
    <phoneticPr fontId="6" type="noConversion"/>
  </si>
  <si>
    <t>晋级赛副本id</t>
    <phoneticPr fontId="6" type="noConversion"/>
  </si>
  <si>
    <t>copyIdList</t>
    <phoneticPr fontId="6" type="noConversion"/>
  </si>
  <si>
    <t>晋级流程描述</t>
    <phoneticPr fontId="6" type="noConversion"/>
  </si>
  <si>
    <t>string</t>
    <phoneticPr fontId="6" type="noConversion"/>
  </si>
  <si>
    <t>upDesc</t>
    <phoneticPr fontId="6" type="noConversion"/>
  </si>
  <si>
    <t>馆主名</t>
    <phoneticPr fontId="6" type="noConversion"/>
  </si>
  <si>
    <t>arraystring1</t>
    <phoneticPr fontId="6" type="noConversion"/>
  </si>
  <si>
    <t>bossName</t>
    <phoneticPr fontId="6" type="noConversion"/>
  </si>
  <si>
    <t>arrayint1</t>
    <phoneticPr fontId="6" type="noConversion"/>
  </si>
  <si>
    <t>arrayint1</t>
    <phoneticPr fontId="6" type="noConversion"/>
  </si>
  <si>
    <t>馆主AvatarId</t>
    <phoneticPr fontId="6" type="noConversion"/>
  </si>
  <si>
    <t>avatarIdList</t>
    <phoneticPr fontId="6" type="noConversion"/>
  </si>
  <si>
    <t>对应颜色</t>
    <phoneticPr fontId="6" type="noConversion"/>
  </si>
  <si>
    <t>color</t>
    <phoneticPr fontId="6" type="noConversion"/>
  </si>
  <si>
    <t>0xdd8735</t>
    <phoneticPr fontId="6" type="noConversion"/>
  </si>
  <si>
    <t>0xb6cee1</t>
    <phoneticPr fontId="6" type="noConversion"/>
  </si>
  <si>
    <t>0xffd564</t>
    <phoneticPr fontId="6" type="noConversion"/>
  </si>
  <si>
    <t>0x91c5ff</t>
    <phoneticPr fontId="6" type="noConversion"/>
  </si>
  <si>
    <t>string</t>
    <phoneticPr fontId="6" type="noConversion"/>
  </si>
  <si>
    <t>开启挑战后将接受三名道馆馆主的考验，挑战成功后即可晋级至白银段位。</t>
    <phoneticPr fontId="6" type="noConversion"/>
  </si>
  <si>
    <t>开启挑战后将接受三名道馆馆主的考验，挑战成功后即可晋级至黄金段位。</t>
    <phoneticPr fontId="6" type="noConversion"/>
  </si>
  <si>
    <t>开启挑战后将接受三名道馆馆主的考验，挑战成功后即可晋级至钻石段位。</t>
    <phoneticPr fontId="6" type="noConversion"/>
  </si>
  <si>
    <t>monster</t>
    <phoneticPr fontId="6" type="noConversion"/>
  </si>
  <si>
    <r>
      <t>390001</t>
    </r>
    <r>
      <rPr>
        <sz val="11"/>
        <color indexed="8"/>
        <rFont val="宋体"/>
        <family val="3"/>
        <charset val="134"/>
      </rPr>
      <t>_390002_390003</t>
    </r>
    <phoneticPr fontId="6" type="noConversion"/>
  </si>
  <si>
    <t>390004_390005_390006</t>
    <phoneticPr fontId="6" type="noConversion"/>
  </si>
  <si>
    <t>390007_390008_390009</t>
    <phoneticPr fontId="6" type="noConversion"/>
  </si>
  <si>
    <t>夏伯_小霞_莉佳</t>
    <phoneticPr fontId="6" type="noConversion"/>
  </si>
  <si>
    <t>80007_80010_80008</t>
    <phoneticPr fontId="6" type="noConversion"/>
  </si>
  <si>
    <t>娜琪_千里_米可利</t>
    <phoneticPr fontId="6" type="noConversion"/>
  </si>
  <si>
    <t>80003_80001_80004</t>
    <phoneticPr fontId="6" type="noConversion"/>
  </si>
  <si>
    <t>寇恩_天桐_伯特</t>
    <phoneticPr fontId="6" type="noConversion"/>
  </si>
  <si>
    <t>80023_80021_80022</t>
    <phoneticPr fontId="6" type="noConversion"/>
  </si>
  <si>
    <t>开服第几天开启晋级</t>
    <phoneticPr fontId="6" type="noConversion"/>
  </si>
  <si>
    <t>40060_40058_40056_40054</t>
  </si>
  <si>
    <t>40059_40057_40055_40053_40051</t>
  </si>
  <si>
    <t>arrayint1</t>
    <phoneticPr fontId="6" type="noConversion"/>
  </si>
  <si>
    <t>arrayint1</t>
    <phoneticPr fontId="6" type="noConversion"/>
  </si>
  <si>
    <t>40049_40047_40045_40043_40041</t>
  </si>
  <si>
    <t>40050_40048_40046_40044_40042</t>
  </si>
  <si>
    <t>40040_40038_40036_40034_40032_40030_40028_40026_40024_40022</t>
  </si>
  <si>
    <t>40039_40037_40035_40033_40031_40029_40027_40025_40023_40021</t>
  </si>
  <si>
    <t>40019_40017_40015_40013_40011_40009_40007_40005_40003_40001</t>
  </si>
  <si>
    <t>40020_40018_40016_40014_40012_40010_40008_40006_40004_40002</t>
  </si>
  <si>
    <t>青铜训练师</t>
    <phoneticPr fontId="6" type="noConversion"/>
  </si>
  <si>
    <t>黄金训练师</t>
    <phoneticPr fontId="6" type="noConversion"/>
  </si>
  <si>
    <t>白银训练师</t>
    <phoneticPr fontId="6" type="noConversion"/>
  </si>
  <si>
    <t>钻石训练师</t>
    <phoneticPr fontId="6" type="noConversion"/>
  </si>
  <si>
    <t>段位赛排名奖励4</t>
    <phoneticPr fontId="6" type="noConversion"/>
  </si>
  <si>
    <t>段位赛排名奖励1</t>
    <phoneticPr fontId="6" type="noConversion"/>
  </si>
  <si>
    <t>段位赛排名奖励2</t>
    <phoneticPr fontId="6" type="noConversion"/>
  </si>
  <si>
    <t>段位赛排名奖励3</t>
    <phoneticPr fontId="6" type="noConversion"/>
  </si>
  <si>
    <t>段位赛排名奖励5</t>
    <phoneticPr fontId="6" type="noConversion"/>
  </si>
  <si>
    <t>30_500;1278_1;5390_1</t>
    <phoneticPr fontId="7" type="noConversion"/>
  </si>
  <si>
    <t>30_200;5803_1;2_100000</t>
    <phoneticPr fontId="3" type="noConversion"/>
  </si>
  <si>
    <t>30_200;1093_20;2_100000</t>
    <phoneticPr fontId="3" type="noConversion"/>
  </si>
  <si>
    <t>30_300;1093_60;2_100000</t>
    <phoneticPr fontId="3" type="noConversion"/>
  </si>
  <si>
    <t>30_300;1093_80;1011_1</t>
    <phoneticPr fontId="7" type="noConversion"/>
  </si>
  <si>
    <t>30_200;1093_40;2_100000</t>
    <phoneticPr fontId="3" type="noConversion"/>
  </si>
  <si>
    <t>30_200;1093_60;2_100000</t>
    <phoneticPr fontId="3" type="noConversion"/>
  </si>
  <si>
    <t>30_300;1093_80;2_100000</t>
    <phoneticPr fontId="3" type="noConversion"/>
  </si>
  <si>
    <t>30_500;5800_1;5390_1</t>
    <phoneticPr fontId="7" type="noConversion"/>
  </si>
  <si>
    <t>段位赛描述</t>
    <phoneticPr fontId="6" type="noConversion"/>
  </si>
  <si>
    <t>说明</t>
    <phoneticPr fontId="6" type="noConversion"/>
  </si>
  <si>
    <t>string</t>
    <phoneticPr fontId="6" type="noConversion"/>
  </si>
  <si>
    <t>desc</t>
    <phoneticPr fontId="6" type="noConversion"/>
  </si>
  <si>
    <t>积分奖励日期</t>
    <phoneticPr fontId="6" type="noConversion"/>
  </si>
  <si>
    <t>排行奖励日期</t>
    <phoneticPr fontId="6" type="noConversion"/>
  </si>
  <si>
    <t>入口活动日期</t>
    <phoneticPr fontId="6" type="noConversion"/>
  </si>
  <si>
    <t>入口结算日期</t>
    <phoneticPr fontId="6" type="noConversion"/>
  </si>
  <si>
    <t>活动时间:全天</t>
    <phoneticPr fontId="6" type="noConversion"/>
  </si>
  <si>
    <t>挑战对手可以获得积分\n每日0点刷新</t>
    <phoneticPr fontId="6" type="noConversion"/>
  </si>
  <si>
    <t>结算时间:每周一00:00</t>
    <phoneticPr fontId="6" type="noConversion"/>
  </si>
  <si>
    <t>每周一0点结算，结算奖励通过邮件发送</t>
    <phoneticPr fontId="6" type="noConversion"/>
  </si>
  <si>
    <t>奖励显示</t>
    <phoneticPr fontId="6" type="noConversion"/>
  </si>
  <si>
    <t>reward</t>
    <phoneticPr fontId="6" type="noConversion"/>
  </si>
  <si>
    <t>30_300;5411_1;1011_1</t>
    <phoneticPr fontId="7" type="noConversion"/>
  </si>
  <si>
    <t>4_1;30_1;5411_1</t>
    <phoneticPr fontId="6" type="noConversion"/>
  </si>
  <si>
    <t>4_300;30_2800;2_2000000</t>
  </si>
  <si>
    <t>4_290;30_2750;2_2000000</t>
  </si>
  <si>
    <t>4_280;30_2700;2_2000000</t>
  </si>
  <si>
    <t>4_280;30_2650;2_2000000</t>
  </si>
  <si>
    <t>4_270;30_2600;2_2000000</t>
  </si>
  <si>
    <t>4_260;30_2550;2_2000000</t>
  </si>
  <si>
    <t>4_260;30_2500;2_2000000</t>
  </si>
  <si>
    <t>4_250;30_2450;2_2000000</t>
  </si>
  <si>
    <t>4_240;30_2400;2_2000000</t>
  </si>
  <si>
    <t>4_240;30_2350;2_2000000</t>
  </si>
  <si>
    <t>4_230;30_2300;2_2000000</t>
  </si>
  <si>
    <t>4_220;30_2250;2_2000000</t>
  </si>
  <si>
    <t>4_220;30_2200;2_2000000</t>
  </si>
  <si>
    <t>4_210;30_2150;2_2000000</t>
  </si>
  <si>
    <t>4_200;30_2100;2_2000000</t>
  </si>
  <si>
    <t>4_130;30_1800;2_2000000</t>
  </si>
  <si>
    <t>4_480;30_3500;2_5000000</t>
  </si>
  <si>
    <t>4_470;30_3450;2_5000000</t>
  </si>
  <si>
    <t>4_460;30_3400;2_5000000</t>
  </si>
  <si>
    <t>4_450;30_3350;2_5000000</t>
  </si>
  <si>
    <t>4_440;30_3300;2_5000000</t>
  </si>
  <si>
    <t>4_430;30_3250;2_5000000</t>
  </si>
  <si>
    <t>4_420;30_3200;2_5000000</t>
  </si>
  <si>
    <t>4_420;30_3150;2_5000000</t>
  </si>
  <si>
    <t>4_410;30_3100;2_5000000</t>
  </si>
  <si>
    <t>4_400;30_3050;2_5000000</t>
  </si>
  <si>
    <t>4_400;30_3000;2_5000000</t>
  </si>
  <si>
    <t>4_390;30_2950;2_5000000</t>
  </si>
  <si>
    <t>4_380;30_2900;2_5000000</t>
  </si>
  <si>
    <t>4_330;30_2850;2_5000000</t>
  </si>
  <si>
    <t>4_530;30_3900;2_800000</t>
  </si>
  <si>
    <t>4_520;30_3850;2_800000</t>
  </si>
  <si>
    <t>4_520;30_3800;2_800000</t>
  </si>
  <si>
    <t>4_510;30_3750;2_800000</t>
  </si>
  <si>
    <t>4_500;30_3700;2_800000</t>
  </si>
  <si>
    <t>4_500;30_3650;2_800000</t>
  </si>
  <si>
    <t>4_490;30_3600;2_800000</t>
  </si>
  <si>
    <t>4_480;30_3550;2_800000</t>
  </si>
  <si>
    <t>4_480;30_3500;2_800000</t>
  </si>
  <si>
    <t>4_470;30_3450;2_800000</t>
  </si>
  <si>
    <t>4_800;30_5000;2_1200000</t>
  </si>
  <si>
    <t>4_790;30_4950;2_1200000</t>
  </si>
  <si>
    <t>4_780;30_4900;2_1200000</t>
  </si>
  <si>
    <t>4_770;30_4850;2_1200000</t>
  </si>
  <si>
    <t>4_760;30_4800;2_1200000</t>
  </si>
  <si>
    <t>4_750;30_4750;2_1200000</t>
  </si>
  <si>
    <t>4_740;30_4700;2_1200000</t>
  </si>
  <si>
    <t>4_740;30_4650;2_1200000</t>
  </si>
  <si>
    <t>4_730;30_4600;2_1200000</t>
  </si>
  <si>
    <t>4_720;30_4550;2_1200000</t>
  </si>
  <si>
    <t>4_720;30_4500;2_1200000</t>
  </si>
  <si>
    <t>4_710;30_4450;2_1200000</t>
  </si>
  <si>
    <t>4_700;30_4400;2_1200000</t>
  </si>
  <si>
    <t>4_700;30_4350;2_1200000</t>
  </si>
  <si>
    <t>4_690;30_4300;2_1200000</t>
  </si>
  <si>
    <t>4_680;30_4250;2_1200000</t>
  </si>
  <si>
    <t>4_600;30_4200;2_800000</t>
    <phoneticPr fontId="6" type="noConversion"/>
  </si>
  <si>
    <t>4_590;30_4150;2_800000</t>
    <phoneticPr fontId="6" type="noConversion"/>
  </si>
  <si>
    <t>4_580;30_4100;2_800000</t>
    <phoneticPr fontId="6" type="noConversion"/>
  </si>
  <si>
    <t>4_570;30_4050;2_800000</t>
    <phoneticPr fontId="6" type="noConversion"/>
  </si>
  <si>
    <t>4_560;30_4000;2_800000</t>
    <phoneticPr fontId="6" type="noConversion"/>
  </si>
  <si>
    <t>4_540;30_3950;2_800000</t>
    <phoneticPr fontId="6" type="noConversion"/>
  </si>
  <si>
    <t>4_430;30_3400;2_800000</t>
    <phoneticPr fontId="6" type="noConversion"/>
  </si>
  <si>
    <t>4_620;30_4000;2_1200000</t>
    <phoneticPr fontId="6" type="noConversion"/>
  </si>
  <si>
    <t>30_500;1093_40;2_100000</t>
    <phoneticPr fontId="3" type="noConversion"/>
  </si>
  <si>
    <t>30_500;1093_30;2_100000</t>
    <phoneticPr fontId="3" type="noConversion"/>
  </si>
  <si>
    <t>30_500;1093_50;2_100000</t>
    <phoneticPr fontId="3" type="noConversion"/>
  </si>
  <si>
    <t>30_1000;1093_80;2_100000</t>
    <phoneticPr fontId="3" type="noConversion"/>
  </si>
  <si>
    <t>30_800;1093_70;2_100000</t>
    <phoneticPr fontId="3" type="noConversion"/>
  </si>
  <si>
    <t>30_800;1093_60;2_100000</t>
    <phoneticPr fontId="3" type="noConversion"/>
  </si>
  <si>
    <t>30_500;1278_10;5390_1</t>
    <phoneticPr fontId="7" type="noConversion"/>
  </si>
  <si>
    <t>30_800;5803_20;2_100000</t>
    <phoneticPr fontId="3" type="noConversion"/>
  </si>
  <si>
    <t>30_1000;5411_5;1011_1</t>
    <phoneticPr fontId="7" type="noConversion"/>
  </si>
  <si>
    <t>30_1000;5800_5;5390_1</t>
    <phoneticPr fontId="7" type="noConversion"/>
  </si>
  <si>
    <t>arrayint2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</si>
</sst>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0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0" fillId="0" borderId="0" xfId="0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>
      <alignment vertical="center"/>
    </xf>
    <xf numFmtId="176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</cellXfs>
  <cellStyles count="4">
    <cellStyle name="常规" xfId="0" builtinId="0"/>
    <cellStyle name="常规 2" xfId="1"/>
    <cellStyle name="常规 2 2" xfId="2"/>
    <cellStyle name="常规 29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2"/>
  <sheetViews>
    <sheetView tabSelected="1" workbookViewId="0">
      <selection activeCell="D11" sqref="D11"/>
    </sheetView>
  </sheetViews>
  <sheetFormatPr defaultRowHeight="13.5" x14ac:dyDescent="0.15"/>
  <cols>
    <col min="2" max="2" width="11.625" customWidth="1"/>
    <col min="3" max="3" width="42.25" customWidth="1"/>
    <col min="4" max="4" width="17.25" bestFit="1" customWidth="1"/>
    <col min="6" max="6" width="15.25" bestFit="1" customWidth="1"/>
    <col min="7" max="7" width="9.125" bestFit="1" customWidth="1"/>
    <col min="8" max="8" width="9" style="8"/>
  </cols>
  <sheetData>
    <row r="1" spans="1:8" x14ac:dyDescent="0.15">
      <c r="A1" s="3" t="s">
        <v>125</v>
      </c>
      <c r="B1" s="3"/>
      <c r="C1" s="3" t="s">
        <v>126</v>
      </c>
      <c r="D1" s="3" t="s">
        <v>137</v>
      </c>
      <c r="E1" s="3"/>
      <c r="F1" s="3"/>
      <c r="G1" s="3"/>
      <c r="H1" s="7"/>
    </row>
    <row r="2" spans="1:8" x14ac:dyDescent="0.15">
      <c r="A2" s="3" t="s">
        <v>5</v>
      </c>
      <c r="B2" s="3"/>
      <c r="C2" s="3" t="s">
        <v>127</v>
      </c>
      <c r="D2" s="3" t="s">
        <v>215</v>
      </c>
      <c r="E2" s="3"/>
      <c r="F2" s="3"/>
      <c r="G2" s="3"/>
      <c r="H2" s="7"/>
    </row>
    <row r="3" spans="1:8" x14ac:dyDescent="0.15">
      <c r="A3" s="3" t="s">
        <v>8</v>
      </c>
      <c r="B3" s="3"/>
      <c r="C3" s="3" t="s">
        <v>128</v>
      </c>
      <c r="D3" s="3" t="s">
        <v>138</v>
      </c>
      <c r="E3" s="3"/>
      <c r="F3" s="3"/>
      <c r="G3" s="3"/>
      <c r="H3" s="7"/>
    </row>
    <row r="4" spans="1:8" x14ac:dyDescent="0.15">
      <c r="A4" s="3">
        <v>1</v>
      </c>
      <c r="B4" s="3" t="s">
        <v>131</v>
      </c>
      <c r="C4" s="3" t="s">
        <v>133</v>
      </c>
      <c r="D4" s="3" t="s">
        <v>140</v>
      </c>
      <c r="E4" s="3"/>
      <c r="F4" s="3"/>
      <c r="G4" s="3"/>
      <c r="H4" s="7"/>
    </row>
    <row r="5" spans="1:8" x14ac:dyDescent="0.15">
      <c r="A5" s="3">
        <v>2</v>
      </c>
      <c r="B5" s="3" t="s">
        <v>132</v>
      </c>
      <c r="C5" s="3" t="s">
        <v>135</v>
      </c>
      <c r="D5" s="3"/>
      <c r="E5" s="3"/>
      <c r="F5" s="3"/>
      <c r="G5" s="3"/>
      <c r="H5" s="7"/>
    </row>
    <row r="6" spans="1:8" x14ac:dyDescent="0.15">
      <c r="A6" s="3">
        <v>3</v>
      </c>
      <c r="B6" s="3" t="s">
        <v>129</v>
      </c>
      <c r="C6" s="3" t="s">
        <v>134</v>
      </c>
      <c r="D6" s="3"/>
      <c r="E6" s="3"/>
      <c r="F6" s="3"/>
      <c r="G6" s="3"/>
      <c r="H6" s="7"/>
    </row>
    <row r="7" spans="1:8" x14ac:dyDescent="0.15">
      <c r="A7" s="3">
        <v>4</v>
      </c>
      <c r="B7" s="3" t="s">
        <v>130</v>
      </c>
      <c r="C7" s="3" t="s">
        <v>136</v>
      </c>
      <c r="D7" s="3"/>
      <c r="E7" s="3"/>
      <c r="F7" s="3"/>
      <c r="G7" s="3"/>
      <c r="H7" s="7"/>
    </row>
    <row r="8" spans="1:8" x14ac:dyDescent="0.15">
      <c r="A8" s="3"/>
      <c r="B8" s="3"/>
      <c r="C8" s="3"/>
      <c r="D8" s="3"/>
      <c r="E8" s="3"/>
      <c r="F8" s="3"/>
      <c r="G8" s="3"/>
      <c r="H8" s="7"/>
    </row>
    <row r="9" spans="1:8" x14ac:dyDescent="0.15">
      <c r="A9" s="3"/>
      <c r="B9" s="3"/>
      <c r="C9" s="3"/>
      <c r="D9" s="3"/>
      <c r="E9" s="3"/>
      <c r="F9" s="3"/>
      <c r="G9" s="3"/>
      <c r="H9" s="7"/>
    </row>
    <row r="10" spans="1:8" x14ac:dyDescent="0.15">
      <c r="A10" s="3"/>
      <c r="B10" s="3"/>
      <c r="C10" s="3"/>
      <c r="D10" s="3"/>
      <c r="E10" s="3"/>
      <c r="F10" s="3"/>
      <c r="G10" s="3"/>
      <c r="H10" s="7"/>
    </row>
    <row r="11" spans="1:8" x14ac:dyDescent="0.15">
      <c r="A11" s="3"/>
      <c r="B11" s="3"/>
      <c r="C11" s="3"/>
      <c r="D11" s="3"/>
      <c r="E11" s="3"/>
      <c r="F11" s="3"/>
      <c r="G11" s="3"/>
      <c r="H11" s="7"/>
    </row>
    <row r="12" spans="1:8" x14ac:dyDescent="0.15">
      <c r="A12" s="3"/>
      <c r="B12" s="3"/>
      <c r="C12" s="3"/>
      <c r="D12" s="3"/>
      <c r="E12" s="3"/>
      <c r="F12" s="3"/>
      <c r="G12" s="3"/>
      <c r="H12" s="7"/>
    </row>
    <row r="13" spans="1:8" x14ac:dyDescent="0.15">
      <c r="A13" s="3"/>
      <c r="B13" s="3"/>
      <c r="C13" s="3"/>
      <c r="D13" s="3"/>
      <c r="E13" s="3"/>
      <c r="F13" s="3"/>
      <c r="G13" s="3"/>
      <c r="H13" s="7"/>
    </row>
    <row r="14" spans="1:8" x14ac:dyDescent="0.15">
      <c r="A14" s="3"/>
      <c r="B14" s="3"/>
      <c r="C14" s="3"/>
      <c r="D14" s="3"/>
      <c r="E14" s="3"/>
      <c r="F14" s="3"/>
      <c r="G14" s="3"/>
      <c r="H14" s="7"/>
    </row>
    <row r="15" spans="1:8" x14ac:dyDescent="0.15">
      <c r="A15" s="3"/>
      <c r="B15" s="3"/>
      <c r="C15" s="3"/>
      <c r="D15" s="3"/>
      <c r="E15" s="3"/>
      <c r="F15" s="3"/>
      <c r="G15" s="3"/>
      <c r="H15" s="7"/>
    </row>
    <row r="16" spans="1:8" x14ac:dyDescent="0.15">
      <c r="A16" s="3"/>
      <c r="B16" s="3"/>
      <c r="C16" s="3"/>
      <c r="D16" s="3"/>
      <c r="E16" s="3"/>
      <c r="F16" s="3"/>
      <c r="G16" s="3"/>
      <c r="H16" s="7"/>
    </row>
    <row r="17" spans="1:8" x14ac:dyDescent="0.15">
      <c r="A17" s="3"/>
      <c r="B17" s="3"/>
      <c r="C17" s="3"/>
      <c r="D17" s="3"/>
      <c r="E17" s="3"/>
      <c r="F17" s="3"/>
      <c r="G17" s="3"/>
      <c r="H17" s="7"/>
    </row>
    <row r="18" spans="1:8" x14ac:dyDescent="0.15">
      <c r="A18" s="3"/>
      <c r="B18" s="3"/>
      <c r="C18" s="3"/>
      <c r="D18" s="3"/>
      <c r="E18" s="3"/>
      <c r="F18" s="3"/>
      <c r="G18" s="3"/>
      <c r="H18" s="7"/>
    </row>
    <row r="19" spans="1:8" x14ac:dyDescent="0.15">
      <c r="A19" s="3"/>
      <c r="B19" s="3"/>
      <c r="C19" s="3"/>
      <c r="D19" s="3"/>
      <c r="E19" s="3"/>
      <c r="F19" s="3"/>
      <c r="G19" s="3"/>
      <c r="H19" s="7"/>
    </row>
    <row r="20" spans="1:8" x14ac:dyDescent="0.15">
      <c r="A20" s="3"/>
      <c r="B20" s="3"/>
      <c r="C20" s="3"/>
      <c r="D20" s="3"/>
      <c r="E20" s="3"/>
      <c r="F20" s="3"/>
      <c r="G20" s="3"/>
      <c r="H20" s="7"/>
    </row>
    <row r="21" spans="1:8" x14ac:dyDescent="0.15">
      <c r="A21" s="3"/>
      <c r="B21" s="3"/>
      <c r="C21" s="3"/>
      <c r="D21" s="3"/>
      <c r="E21" s="3"/>
      <c r="F21" s="3"/>
      <c r="G21" s="3"/>
      <c r="H21" s="7"/>
    </row>
    <row r="22" spans="1:8" x14ac:dyDescent="0.15">
      <c r="A22" s="3"/>
      <c r="B22" s="3"/>
      <c r="C22" s="3"/>
      <c r="D22" s="3"/>
      <c r="E22" s="3"/>
      <c r="F22" s="3"/>
      <c r="G22" s="3"/>
      <c r="H22" s="7"/>
    </row>
    <row r="23" spans="1:8" x14ac:dyDescent="0.15">
      <c r="A23" s="3"/>
      <c r="B23" s="3"/>
      <c r="C23" s="3"/>
      <c r="D23" s="3"/>
      <c r="E23" s="3"/>
      <c r="F23" s="3"/>
      <c r="G23" s="3"/>
      <c r="H23" s="7"/>
    </row>
    <row r="24" spans="1:8" x14ac:dyDescent="0.15">
      <c r="A24" s="3"/>
      <c r="B24" s="3"/>
      <c r="C24" s="3"/>
      <c r="D24" s="3"/>
      <c r="E24" s="3"/>
      <c r="F24" s="3"/>
      <c r="G24" s="3"/>
      <c r="H24" s="7"/>
    </row>
    <row r="25" spans="1:8" x14ac:dyDescent="0.15">
      <c r="A25" s="3"/>
      <c r="B25" s="3"/>
      <c r="C25" s="3"/>
      <c r="D25" s="3"/>
      <c r="E25" s="3"/>
      <c r="F25" s="3"/>
      <c r="G25" s="3"/>
      <c r="H25" s="7"/>
    </row>
    <row r="26" spans="1:8" x14ac:dyDescent="0.15">
      <c r="A26" s="3"/>
      <c r="B26" s="3"/>
      <c r="C26" s="3"/>
      <c r="D26" s="3"/>
      <c r="E26" s="3"/>
      <c r="F26" s="3"/>
      <c r="G26" s="3"/>
      <c r="H26" s="7"/>
    </row>
    <row r="27" spans="1:8" x14ac:dyDescent="0.15">
      <c r="A27" s="3"/>
      <c r="B27" s="3"/>
      <c r="C27" s="3"/>
      <c r="D27" s="3"/>
      <c r="E27" s="3"/>
      <c r="F27" s="3"/>
      <c r="G27" s="3"/>
      <c r="H27" s="7"/>
    </row>
    <row r="28" spans="1:8" x14ac:dyDescent="0.15">
      <c r="A28" s="3"/>
      <c r="B28" s="3"/>
      <c r="C28" s="3"/>
      <c r="D28" s="3"/>
      <c r="E28" s="3"/>
      <c r="F28" s="3"/>
      <c r="G28" s="3"/>
      <c r="H28" s="7"/>
    </row>
    <row r="29" spans="1:8" x14ac:dyDescent="0.15">
      <c r="A29" s="3"/>
      <c r="B29" s="3"/>
      <c r="C29" s="3"/>
      <c r="D29" s="3"/>
      <c r="E29" s="3"/>
      <c r="F29" s="3"/>
      <c r="G29" s="3"/>
      <c r="H29" s="7"/>
    </row>
    <row r="30" spans="1:8" x14ac:dyDescent="0.15">
      <c r="A30" s="3"/>
      <c r="B30" s="3"/>
      <c r="C30" s="3"/>
      <c r="D30" s="3"/>
      <c r="E30" s="3"/>
      <c r="F30" s="3"/>
      <c r="G30" s="3"/>
      <c r="H30" s="7"/>
    </row>
    <row r="31" spans="1:8" x14ac:dyDescent="0.15">
      <c r="A31" s="3"/>
      <c r="B31" s="3"/>
      <c r="C31" s="3"/>
      <c r="D31" s="3"/>
      <c r="E31" s="3"/>
      <c r="F31" s="3"/>
      <c r="G31" s="3"/>
      <c r="H31" s="7"/>
    </row>
    <row r="32" spans="1:8" x14ac:dyDescent="0.15">
      <c r="A32" s="3"/>
      <c r="B32" s="3"/>
      <c r="C32" s="3"/>
      <c r="D32" s="3"/>
      <c r="E32" s="3"/>
      <c r="F32" s="3"/>
      <c r="G32" s="3"/>
      <c r="H32" s="7"/>
    </row>
    <row r="33" spans="1:8" x14ac:dyDescent="0.15">
      <c r="A33" s="3"/>
      <c r="B33" s="3"/>
      <c r="C33" s="3"/>
      <c r="D33" s="3"/>
      <c r="E33" s="3"/>
      <c r="F33" s="3"/>
      <c r="G33" s="3"/>
      <c r="H33" s="7"/>
    </row>
    <row r="34" spans="1:8" x14ac:dyDescent="0.15">
      <c r="A34" s="3"/>
      <c r="B34" s="3"/>
      <c r="C34" s="3"/>
      <c r="D34" s="3"/>
      <c r="E34" s="3"/>
      <c r="F34" s="3"/>
      <c r="G34" s="3"/>
      <c r="H34" s="7"/>
    </row>
    <row r="35" spans="1:8" x14ac:dyDescent="0.15">
      <c r="A35" s="3"/>
      <c r="B35" s="3"/>
      <c r="C35" s="3"/>
      <c r="D35" s="3"/>
      <c r="E35" s="3"/>
      <c r="F35" s="3"/>
      <c r="G35" s="3"/>
      <c r="H35" s="7"/>
    </row>
    <row r="36" spans="1:8" x14ac:dyDescent="0.15">
      <c r="A36" s="3"/>
      <c r="B36" s="3"/>
      <c r="C36" s="3"/>
      <c r="D36" s="3"/>
      <c r="E36" s="3"/>
      <c r="F36" s="3"/>
      <c r="G36" s="3"/>
      <c r="H36" s="7"/>
    </row>
    <row r="37" spans="1:8" x14ac:dyDescent="0.15">
      <c r="A37" s="3"/>
      <c r="B37" s="3"/>
      <c r="C37" s="3"/>
      <c r="D37" s="3"/>
      <c r="E37" s="3"/>
      <c r="F37" s="3"/>
      <c r="G37" s="3"/>
      <c r="H37" s="7"/>
    </row>
    <row r="38" spans="1:8" x14ac:dyDescent="0.15">
      <c r="A38" s="3"/>
      <c r="B38" s="3"/>
      <c r="C38" s="3"/>
      <c r="D38" s="3"/>
      <c r="E38" s="3"/>
      <c r="F38" s="3"/>
      <c r="G38" s="3"/>
      <c r="H38" s="7"/>
    </row>
    <row r="39" spans="1:8" x14ac:dyDescent="0.15">
      <c r="A39" s="3"/>
      <c r="B39" s="3"/>
      <c r="C39" s="3"/>
      <c r="D39" s="3"/>
      <c r="E39" s="3"/>
      <c r="F39" s="3"/>
      <c r="G39" s="3"/>
      <c r="H39" s="7"/>
    </row>
    <row r="40" spans="1:8" x14ac:dyDescent="0.15">
      <c r="A40" s="3"/>
      <c r="B40" s="3"/>
      <c r="C40" s="3"/>
      <c r="D40" s="3"/>
      <c r="E40" s="3"/>
      <c r="F40" s="3"/>
      <c r="G40" s="3"/>
      <c r="H40" s="7"/>
    </row>
    <row r="41" spans="1:8" x14ac:dyDescent="0.15">
      <c r="A41" s="3"/>
      <c r="B41" s="3"/>
      <c r="C41" s="3"/>
      <c r="D41" s="3"/>
      <c r="E41" s="3"/>
      <c r="F41" s="3"/>
      <c r="G41" s="3"/>
      <c r="H41" s="7"/>
    </row>
    <row r="42" spans="1:8" x14ac:dyDescent="0.15">
      <c r="A42" s="3"/>
      <c r="B42" s="3"/>
      <c r="C42" s="3"/>
      <c r="D42" s="3"/>
      <c r="E42" s="3"/>
      <c r="F42" s="3"/>
      <c r="G42" s="3"/>
      <c r="H42" s="7"/>
    </row>
    <row r="43" spans="1:8" x14ac:dyDescent="0.15">
      <c r="A43" s="3"/>
      <c r="B43" s="3"/>
      <c r="C43" s="3"/>
      <c r="D43" s="3"/>
      <c r="E43" s="3"/>
      <c r="F43" s="3"/>
      <c r="G43" s="3"/>
      <c r="H43" s="7"/>
    </row>
    <row r="44" spans="1:8" x14ac:dyDescent="0.15">
      <c r="A44" s="3"/>
      <c r="B44" s="3"/>
      <c r="C44" s="3"/>
      <c r="D44" s="3"/>
      <c r="E44" s="3"/>
      <c r="F44" s="3"/>
      <c r="G44" s="3"/>
      <c r="H44" s="7"/>
    </row>
    <row r="45" spans="1:8" x14ac:dyDescent="0.15">
      <c r="A45" s="3"/>
      <c r="B45" s="3"/>
      <c r="C45" s="3"/>
      <c r="D45" s="3"/>
      <c r="E45" s="3"/>
      <c r="F45" s="3"/>
      <c r="G45" s="3"/>
      <c r="H45" s="7"/>
    </row>
    <row r="46" spans="1:8" x14ac:dyDescent="0.15">
      <c r="A46" s="3"/>
      <c r="B46" s="3"/>
      <c r="C46" s="3"/>
      <c r="D46" s="3"/>
      <c r="E46" s="3"/>
      <c r="F46" s="3"/>
      <c r="G46" s="3"/>
      <c r="H46" s="7"/>
    </row>
    <row r="47" spans="1:8" x14ac:dyDescent="0.15">
      <c r="A47" s="3"/>
      <c r="B47" s="3"/>
      <c r="C47" s="3"/>
      <c r="D47" s="3"/>
      <c r="E47" s="3"/>
      <c r="F47" s="3"/>
      <c r="G47" s="3"/>
      <c r="H47" s="7"/>
    </row>
    <row r="48" spans="1:8" x14ac:dyDescent="0.15">
      <c r="A48" s="3"/>
      <c r="B48" s="3"/>
      <c r="C48" s="3"/>
      <c r="D48" s="3"/>
      <c r="E48" s="3"/>
      <c r="F48" s="3"/>
      <c r="G48" s="3"/>
      <c r="H48" s="7"/>
    </row>
    <row r="49" spans="1:8" x14ac:dyDescent="0.15">
      <c r="A49" s="3"/>
      <c r="B49" s="3"/>
      <c r="C49" s="3"/>
      <c r="D49" s="3"/>
      <c r="E49" s="3"/>
      <c r="F49" s="3"/>
      <c r="G49" s="3"/>
      <c r="H49" s="7"/>
    </row>
    <row r="50" spans="1:8" x14ac:dyDescent="0.15">
      <c r="A50" s="3"/>
      <c r="B50" s="3"/>
      <c r="C50" s="3"/>
      <c r="D50" s="3"/>
      <c r="E50" s="3"/>
      <c r="F50" s="3"/>
      <c r="G50" s="3"/>
      <c r="H50" s="7"/>
    </row>
    <row r="51" spans="1:8" x14ac:dyDescent="0.15">
      <c r="A51" s="3"/>
      <c r="B51" s="3"/>
      <c r="C51" s="3"/>
      <c r="D51" s="3"/>
      <c r="E51" s="3"/>
      <c r="F51" s="3"/>
      <c r="G51" s="3"/>
      <c r="H51" s="7"/>
    </row>
    <row r="52" spans="1:8" x14ac:dyDescent="0.15">
      <c r="A52" s="3"/>
      <c r="B52" s="3"/>
      <c r="C52" s="3"/>
      <c r="D52" s="3"/>
      <c r="E52" s="3"/>
      <c r="F52" s="3"/>
      <c r="G52" s="3"/>
      <c r="H52" s="7"/>
    </row>
    <row r="53" spans="1:8" x14ac:dyDescent="0.15">
      <c r="A53" s="3"/>
      <c r="B53" s="3"/>
      <c r="C53" s="3"/>
      <c r="D53" s="3"/>
      <c r="E53" s="3"/>
      <c r="F53" s="3"/>
      <c r="G53" s="3"/>
      <c r="H53" s="7"/>
    </row>
    <row r="54" spans="1:8" x14ac:dyDescent="0.15">
      <c r="A54" s="3"/>
      <c r="B54" s="3"/>
      <c r="C54" s="3"/>
      <c r="D54" s="3"/>
      <c r="E54" s="3"/>
      <c r="F54" s="3"/>
      <c r="G54" s="3"/>
      <c r="H54" s="7"/>
    </row>
    <row r="55" spans="1:8" x14ac:dyDescent="0.15">
      <c r="A55" s="3"/>
      <c r="B55" s="3"/>
      <c r="C55" s="3"/>
      <c r="D55" s="3"/>
      <c r="E55" s="3"/>
      <c r="F55" s="3"/>
      <c r="G55" s="3"/>
      <c r="H55" s="7"/>
    </row>
    <row r="56" spans="1:8" x14ac:dyDescent="0.15">
      <c r="A56" s="3"/>
      <c r="B56" s="3"/>
      <c r="C56" s="3"/>
      <c r="D56" s="3"/>
      <c r="E56" s="3"/>
      <c r="F56" s="3"/>
      <c r="G56" s="3"/>
      <c r="H56" s="7"/>
    </row>
    <row r="57" spans="1:8" x14ac:dyDescent="0.15">
      <c r="A57" s="3"/>
      <c r="B57" s="3"/>
      <c r="C57" s="3"/>
      <c r="D57" s="3"/>
      <c r="E57" s="3"/>
      <c r="F57" s="3"/>
      <c r="G57" s="3"/>
      <c r="H57" s="7"/>
    </row>
    <row r="58" spans="1:8" x14ac:dyDescent="0.15">
      <c r="A58" s="3"/>
      <c r="B58" s="3"/>
      <c r="C58" s="3"/>
      <c r="D58" s="3"/>
      <c r="E58" s="3"/>
      <c r="F58" s="3"/>
      <c r="G58" s="3"/>
      <c r="H58" s="7"/>
    </row>
    <row r="59" spans="1:8" x14ac:dyDescent="0.15">
      <c r="A59" s="3"/>
      <c r="B59" s="3"/>
      <c r="C59" s="3"/>
      <c r="D59" s="3"/>
      <c r="E59" s="3"/>
      <c r="F59" s="3"/>
      <c r="G59" s="3"/>
      <c r="H59" s="7"/>
    </row>
    <row r="60" spans="1:8" x14ac:dyDescent="0.15">
      <c r="A60" s="3"/>
      <c r="B60" s="3"/>
      <c r="C60" s="3"/>
      <c r="D60" s="3"/>
      <c r="E60" s="3"/>
      <c r="F60" s="3"/>
      <c r="G60" s="3"/>
      <c r="H60" s="7"/>
    </row>
    <row r="61" spans="1:8" x14ac:dyDescent="0.15">
      <c r="A61" s="3"/>
      <c r="B61" s="3"/>
      <c r="C61" s="3"/>
      <c r="D61" s="3"/>
      <c r="E61" s="3"/>
      <c r="F61" s="3"/>
      <c r="G61" s="3"/>
      <c r="H61" s="7"/>
    </row>
    <row r="62" spans="1:8" x14ac:dyDescent="0.15">
      <c r="A62" s="3"/>
      <c r="B62" s="3"/>
      <c r="C62" s="3"/>
      <c r="D62" s="3"/>
      <c r="E62" s="3"/>
      <c r="F62" s="3"/>
      <c r="G62" s="3"/>
      <c r="H62" s="7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20"/>
  <sheetViews>
    <sheetView workbookViewId="0">
      <selection activeCell="E20" sqref="E20"/>
    </sheetView>
  </sheetViews>
  <sheetFormatPr defaultRowHeight="13.5" x14ac:dyDescent="0.15"/>
  <cols>
    <col min="1" max="1" width="16.375" customWidth="1"/>
  </cols>
  <sheetData>
    <row r="1" spans="1:4" x14ac:dyDescent="0.15">
      <c r="A1" s="3" t="s">
        <v>114</v>
      </c>
      <c r="B1" s="3" t="s">
        <v>3</v>
      </c>
      <c r="C1" s="3" t="s">
        <v>4</v>
      </c>
      <c r="D1" s="3" t="s">
        <v>0</v>
      </c>
    </row>
    <row r="2" spans="1:4" x14ac:dyDescent="0.15">
      <c r="A2" s="3" t="s">
        <v>5</v>
      </c>
      <c r="B2" s="3" t="s">
        <v>7</v>
      </c>
      <c r="C2" s="3" t="s">
        <v>7</v>
      </c>
      <c r="D2" s="3" t="s">
        <v>6</v>
      </c>
    </row>
    <row r="3" spans="1:4" x14ac:dyDescent="0.15">
      <c r="A3" s="3" t="s">
        <v>8</v>
      </c>
      <c r="B3" s="3" t="s">
        <v>13</v>
      </c>
      <c r="C3" s="3" t="s">
        <v>14</v>
      </c>
      <c r="D3" s="3" t="s">
        <v>9</v>
      </c>
    </row>
    <row r="4" spans="1:4" x14ac:dyDescent="0.15">
      <c r="A4" s="3">
        <v>1</v>
      </c>
      <c r="B4">
        <v>1</v>
      </c>
      <c r="C4">
        <v>1</v>
      </c>
      <c r="D4" s="12" t="s">
        <v>197</v>
      </c>
    </row>
    <row r="5" spans="1:4" x14ac:dyDescent="0.15">
      <c r="A5" s="3">
        <v>2</v>
      </c>
      <c r="B5">
        <v>2</v>
      </c>
      <c r="C5">
        <v>2</v>
      </c>
      <c r="D5" s="12" t="s">
        <v>198</v>
      </c>
    </row>
    <row r="6" spans="1:4" x14ac:dyDescent="0.15">
      <c r="A6" s="3">
        <v>3</v>
      </c>
      <c r="B6">
        <v>3</v>
      </c>
      <c r="C6">
        <v>3</v>
      </c>
      <c r="D6" s="12" t="s">
        <v>199</v>
      </c>
    </row>
    <row r="7" spans="1:4" x14ac:dyDescent="0.15">
      <c r="A7" s="3">
        <v>4</v>
      </c>
      <c r="B7">
        <v>4</v>
      </c>
      <c r="C7">
        <v>4</v>
      </c>
      <c r="D7" s="12" t="s">
        <v>200</v>
      </c>
    </row>
    <row r="8" spans="1:4" x14ac:dyDescent="0.15">
      <c r="A8" s="3">
        <v>5</v>
      </c>
      <c r="B8">
        <v>5</v>
      </c>
      <c r="C8">
        <v>10</v>
      </c>
      <c r="D8" s="12" t="s">
        <v>201</v>
      </c>
    </row>
    <row r="9" spans="1:4" x14ac:dyDescent="0.15">
      <c r="A9" s="3">
        <v>6</v>
      </c>
      <c r="B9">
        <v>11</v>
      </c>
      <c r="C9">
        <v>15</v>
      </c>
      <c r="D9" s="12" t="s">
        <v>202</v>
      </c>
    </row>
    <row r="10" spans="1:4" x14ac:dyDescent="0.15">
      <c r="A10" s="3">
        <v>7</v>
      </c>
      <c r="B10">
        <v>16</v>
      </c>
      <c r="C10">
        <v>20</v>
      </c>
      <c r="D10" s="11" t="s">
        <v>171</v>
      </c>
    </row>
    <row r="11" spans="1:4" x14ac:dyDescent="0.15">
      <c r="A11" s="3">
        <v>8</v>
      </c>
      <c r="B11">
        <v>21</v>
      </c>
      <c r="C11">
        <v>30</v>
      </c>
      <c r="D11" s="11" t="s">
        <v>172</v>
      </c>
    </row>
    <row r="12" spans="1:4" x14ac:dyDescent="0.15">
      <c r="A12" s="3">
        <v>9</v>
      </c>
      <c r="B12">
        <v>31</v>
      </c>
      <c r="C12">
        <v>40</v>
      </c>
      <c r="D12" s="11" t="s">
        <v>173</v>
      </c>
    </row>
    <row r="13" spans="1:4" x14ac:dyDescent="0.15">
      <c r="A13" s="3">
        <v>10</v>
      </c>
      <c r="B13">
        <v>41</v>
      </c>
      <c r="C13">
        <v>50</v>
      </c>
      <c r="D13" s="11" t="s">
        <v>174</v>
      </c>
    </row>
    <row r="14" spans="1:4" x14ac:dyDescent="0.15">
      <c r="A14" s="3">
        <v>11</v>
      </c>
      <c r="B14">
        <v>51</v>
      </c>
      <c r="C14">
        <v>60</v>
      </c>
      <c r="D14" s="11" t="s">
        <v>175</v>
      </c>
    </row>
    <row r="15" spans="1:4" x14ac:dyDescent="0.15">
      <c r="A15" s="3">
        <v>12</v>
      </c>
      <c r="B15">
        <v>61</v>
      </c>
      <c r="C15">
        <v>80</v>
      </c>
      <c r="D15" s="11" t="s">
        <v>176</v>
      </c>
    </row>
    <row r="16" spans="1:4" x14ac:dyDescent="0.15">
      <c r="A16" s="3">
        <v>13</v>
      </c>
      <c r="B16">
        <v>81</v>
      </c>
      <c r="C16">
        <v>100</v>
      </c>
      <c r="D16" s="11" t="s">
        <v>177</v>
      </c>
    </row>
    <row r="17" spans="1:4" x14ac:dyDescent="0.15">
      <c r="A17" s="3">
        <v>14</v>
      </c>
      <c r="B17">
        <v>101</v>
      </c>
      <c r="C17">
        <v>120</v>
      </c>
      <c r="D17" s="11" t="s">
        <v>178</v>
      </c>
    </row>
    <row r="18" spans="1:4" x14ac:dyDescent="0.15">
      <c r="A18" s="3">
        <v>15</v>
      </c>
      <c r="B18">
        <v>121</v>
      </c>
      <c r="C18">
        <v>150</v>
      </c>
      <c r="D18" s="11" t="s">
        <v>179</v>
      </c>
    </row>
    <row r="19" spans="1:4" x14ac:dyDescent="0.15">
      <c r="A19" s="3">
        <v>16</v>
      </c>
      <c r="B19">
        <v>151</v>
      </c>
      <c r="C19">
        <v>200</v>
      </c>
      <c r="D19" s="11" t="s">
        <v>180</v>
      </c>
    </row>
    <row r="20" spans="1:4" x14ac:dyDescent="0.15">
      <c r="A20" s="3">
        <v>17</v>
      </c>
      <c r="B20">
        <v>0</v>
      </c>
      <c r="C20">
        <v>0</v>
      </c>
      <c r="D20" s="12" t="s">
        <v>203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0"/>
  <sheetViews>
    <sheetView workbookViewId="0">
      <selection activeCell="D24" sqref="D24"/>
    </sheetView>
  </sheetViews>
  <sheetFormatPr defaultRowHeight="13.5" x14ac:dyDescent="0.15"/>
  <cols>
    <col min="1" max="1" width="18.75" customWidth="1"/>
    <col min="4" max="4" width="27.25" bestFit="1" customWidth="1"/>
    <col min="6" max="6" width="27.25" bestFit="1" customWidth="1"/>
    <col min="9" max="9" width="11.625" bestFit="1" customWidth="1"/>
    <col min="20" max="20" width="11.625" bestFit="1" customWidth="1"/>
  </cols>
  <sheetData>
    <row r="1" spans="1:4" x14ac:dyDescent="0.15">
      <c r="A1" s="3" t="s">
        <v>111</v>
      </c>
      <c r="B1" s="3" t="s">
        <v>3</v>
      </c>
      <c r="C1" s="3" t="s">
        <v>4</v>
      </c>
      <c r="D1" s="3" t="s">
        <v>0</v>
      </c>
    </row>
    <row r="2" spans="1:4" x14ac:dyDescent="0.15">
      <c r="A2" s="3" t="s">
        <v>5</v>
      </c>
      <c r="B2" s="3" t="s">
        <v>7</v>
      </c>
      <c r="C2" s="3" t="s">
        <v>7</v>
      </c>
      <c r="D2" s="3" t="s">
        <v>6</v>
      </c>
    </row>
    <row r="3" spans="1:4" x14ac:dyDescent="0.15">
      <c r="A3" s="3" t="s">
        <v>8</v>
      </c>
      <c r="B3" s="3" t="s">
        <v>13</v>
      </c>
      <c r="C3" s="3" t="s">
        <v>14</v>
      </c>
      <c r="D3" s="3" t="s">
        <v>9</v>
      </c>
    </row>
    <row r="4" spans="1:4" x14ac:dyDescent="0.15">
      <c r="A4" s="3">
        <v>1</v>
      </c>
      <c r="B4">
        <v>1</v>
      </c>
      <c r="C4">
        <v>1</v>
      </c>
      <c r="D4" s="13" t="s">
        <v>181</v>
      </c>
    </row>
    <row r="5" spans="1:4" x14ac:dyDescent="0.15">
      <c r="A5" s="3">
        <v>2</v>
      </c>
      <c r="B5">
        <v>2</v>
      </c>
      <c r="C5">
        <v>2</v>
      </c>
      <c r="D5" s="13" t="s">
        <v>182</v>
      </c>
    </row>
    <row r="6" spans="1:4" x14ac:dyDescent="0.15">
      <c r="A6" s="3">
        <v>3</v>
      </c>
      <c r="B6">
        <v>3</v>
      </c>
      <c r="C6">
        <v>3</v>
      </c>
      <c r="D6" s="13" t="s">
        <v>183</v>
      </c>
    </row>
    <row r="7" spans="1:4" x14ac:dyDescent="0.15">
      <c r="A7" s="3">
        <v>4</v>
      </c>
      <c r="B7">
        <v>4</v>
      </c>
      <c r="C7">
        <v>4</v>
      </c>
      <c r="D7" s="13" t="s">
        <v>184</v>
      </c>
    </row>
    <row r="8" spans="1:4" x14ac:dyDescent="0.15">
      <c r="A8" s="3">
        <v>5</v>
      </c>
      <c r="B8">
        <v>5</v>
      </c>
      <c r="C8">
        <v>5</v>
      </c>
      <c r="D8" s="13" t="s">
        <v>185</v>
      </c>
    </row>
    <row r="9" spans="1:4" x14ac:dyDescent="0.15">
      <c r="A9" s="3">
        <v>6</v>
      </c>
      <c r="B9">
        <v>6</v>
      </c>
      <c r="C9">
        <v>6</v>
      </c>
      <c r="D9" s="13" t="s">
        <v>186</v>
      </c>
    </row>
    <row r="10" spans="1:4" x14ac:dyDescent="0.15">
      <c r="A10" s="3">
        <v>7</v>
      </c>
      <c r="B10">
        <v>7</v>
      </c>
      <c r="C10">
        <v>7</v>
      </c>
      <c r="D10" s="13" t="s">
        <v>187</v>
      </c>
    </row>
    <row r="11" spans="1:4" x14ac:dyDescent="0.15">
      <c r="A11" s="3">
        <v>8</v>
      </c>
      <c r="B11">
        <v>8</v>
      </c>
      <c r="C11">
        <v>8</v>
      </c>
      <c r="D11" s="13" t="s">
        <v>188</v>
      </c>
    </row>
    <row r="12" spans="1:4" x14ac:dyDescent="0.15">
      <c r="A12" s="3">
        <v>9</v>
      </c>
      <c r="B12">
        <v>9</v>
      </c>
      <c r="C12">
        <v>9</v>
      </c>
      <c r="D12" s="13" t="s">
        <v>189</v>
      </c>
    </row>
    <row r="13" spans="1:4" x14ac:dyDescent="0.15">
      <c r="A13" s="3">
        <v>10</v>
      </c>
      <c r="B13">
        <v>10</v>
      </c>
      <c r="C13">
        <v>10</v>
      </c>
      <c r="D13" s="13" t="s">
        <v>190</v>
      </c>
    </row>
    <row r="14" spans="1:4" x14ac:dyDescent="0.15">
      <c r="A14" s="3">
        <v>11</v>
      </c>
      <c r="B14">
        <v>11</v>
      </c>
      <c r="C14">
        <v>15</v>
      </c>
      <c r="D14" s="13" t="s">
        <v>191</v>
      </c>
    </row>
    <row r="15" spans="1:4" x14ac:dyDescent="0.15">
      <c r="A15" s="3">
        <v>12</v>
      </c>
      <c r="B15">
        <v>16</v>
      </c>
      <c r="C15">
        <v>20</v>
      </c>
      <c r="D15" s="13" t="s">
        <v>192</v>
      </c>
    </row>
    <row r="16" spans="1:4" x14ac:dyDescent="0.15">
      <c r="A16" s="3">
        <v>13</v>
      </c>
      <c r="B16">
        <v>21</v>
      </c>
      <c r="C16">
        <v>30</v>
      </c>
      <c r="D16" s="12" t="s">
        <v>193</v>
      </c>
    </row>
    <row r="17" spans="1:4" x14ac:dyDescent="0.15">
      <c r="A17" s="3">
        <v>14</v>
      </c>
      <c r="B17">
        <v>31</v>
      </c>
      <c r="C17">
        <v>50</v>
      </c>
      <c r="D17" s="12" t="s">
        <v>194</v>
      </c>
    </row>
    <row r="18" spans="1:4" x14ac:dyDescent="0.15">
      <c r="A18" s="3">
        <v>15</v>
      </c>
      <c r="B18">
        <v>51</v>
      </c>
      <c r="C18">
        <v>70</v>
      </c>
      <c r="D18" s="12" t="s">
        <v>195</v>
      </c>
    </row>
    <row r="19" spans="1:4" x14ac:dyDescent="0.15">
      <c r="A19" s="3">
        <v>16</v>
      </c>
      <c r="B19">
        <v>71</v>
      </c>
      <c r="C19">
        <v>100</v>
      </c>
      <c r="D19" s="12" t="s">
        <v>196</v>
      </c>
    </row>
    <row r="20" spans="1:4" x14ac:dyDescent="0.15">
      <c r="A20" s="3">
        <v>17</v>
      </c>
      <c r="B20">
        <v>0</v>
      </c>
      <c r="C20">
        <v>0</v>
      </c>
      <c r="D20" s="12" t="s">
        <v>204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L38" sqref="L38"/>
    </sheetView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15"/>
  <sheetViews>
    <sheetView workbookViewId="0">
      <selection activeCell="H35" sqref="H35"/>
    </sheetView>
  </sheetViews>
  <sheetFormatPr defaultRowHeight="13.5" x14ac:dyDescent="0.15"/>
  <cols>
    <col min="1" max="1" width="19.875" customWidth="1"/>
  </cols>
  <sheetData>
    <row r="1" spans="1:4" x14ac:dyDescent="0.15">
      <c r="A1" s="3" t="s">
        <v>115</v>
      </c>
      <c r="B1" s="3" t="s">
        <v>3</v>
      </c>
      <c r="C1" s="3" t="s">
        <v>4</v>
      </c>
      <c r="D1" s="3" t="s">
        <v>0</v>
      </c>
    </row>
    <row r="2" spans="1:4" x14ac:dyDescent="0.15">
      <c r="A2" s="3" t="s">
        <v>5</v>
      </c>
      <c r="B2" s="3" t="s">
        <v>7</v>
      </c>
      <c r="C2" s="3" t="s">
        <v>7</v>
      </c>
      <c r="D2" s="3" t="s">
        <v>6</v>
      </c>
    </row>
    <row r="3" spans="1:4" x14ac:dyDescent="0.15">
      <c r="A3" s="3" t="s">
        <v>8</v>
      </c>
      <c r="B3" s="3" t="s">
        <v>13</v>
      </c>
      <c r="C3" s="3" t="s">
        <v>14</v>
      </c>
      <c r="D3" s="3" t="s">
        <v>9</v>
      </c>
    </row>
    <row r="4" spans="1:4" x14ac:dyDescent="0.15">
      <c r="A4" s="3">
        <v>1</v>
      </c>
      <c r="B4" s="3">
        <v>1</v>
      </c>
      <c r="C4" s="3">
        <v>4</v>
      </c>
      <c r="D4" s="3" t="s">
        <v>15</v>
      </c>
    </row>
    <row r="5" spans="1:4" x14ac:dyDescent="0.15">
      <c r="A5" s="3">
        <v>2</v>
      </c>
      <c r="B5" s="3">
        <v>5</v>
      </c>
      <c r="C5" s="3">
        <v>9</v>
      </c>
      <c r="D5" s="3" t="s">
        <v>16</v>
      </c>
    </row>
    <row r="6" spans="1:4" x14ac:dyDescent="0.15">
      <c r="A6" s="3">
        <v>3</v>
      </c>
      <c r="B6" s="3">
        <v>10</v>
      </c>
      <c r="C6" s="3">
        <v>14</v>
      </c>
      <c r="D6" s="3" t="s">
        <v>17</v>
      </c>
    </row>
    <row r="7" spans="1:4" x14ac:dyDescent="0.15">
      <c r="A7" s="3">
        <v>4</v>
      </c>
      <c r="B7" s="3">
        <v>15</v>
      </c>
      <c r="C7" s="3">
        <v>19</v>
      </c>
      <c r="D7" s="3" t="s">
        <v>18</v>
      </c>
    </row>
    <row r="8" spans="1:4" x14ac:dyDescent="0.15">
      <c r="A8" s="3">
        <v>5</v>
      </c>
      <c r="B8" s="3">
        <v>20</v>
      </c>
      <c r="C8" s="3">
        <v>29</v>
      </c>
      <c r="D8" s="3" t="s">
        <v>19</v>
      </c>
    </row>
    <row r="9" spans="1:4" x14ac:dyDescent="0.15">
      <c r="A9" s="3">
        <v>6</v>
      </c>
      <c r="B9" s="3">
        <v>30</v>
      </c>
      <c r="C9" s="3">
        <v>39</v>
      </c>
      <c r="D9" s="3" t="s">
        <v>20</v>
      </c>
    </row>
    <row r="10" spans="1:4" x14ac:dyDescent="0.15">
      <c r="A10" s="3">
        <v>7</v>
      </c>
      <c r="B10" s="3">
        <v>40</v>
      </c>
      <c r="C10" s="3">
        <v>49</v>
      </c>
      <c r="D10" s="3" t="s">
        <v>21</v>
      </c>
    </row>
    <row r="11" spans="1:4" x14ac:dyDescent="0.15">
      <c r="A11" s="3">
        <v>8</v>
      </c>
      <c r="B11" s="3">
        <v>50</v>
      </c>
      <c r="C11" s="3">
        <v>59</v>
      </c>
      <c r="D11" s="3" t="s">
        <v>22</v>
      </c>
    </row>
    <row r="12" spans="1:4" x14ac:dyDescent="0.15">
      <c r="A12" s="3">
        <v>9</v>
      </c>
      <c r="B12" s="3">
        <v>60</v>
      </c>
      <c r="C12" s="3">
        <v>69</v>
      </c>
      <c r="D12" s="3" t="s">
        <v>23</v>
      </c>
    </row>
    <row r="13" spans="1:4" x14ac:dyDescent="0.15">
      <c r="A13" s="3">
        <v>10</v>
      </c>
      <c r="B13" s="3">
        <v>70</v>
      </c>
      <c r="C13" s="3">
        <v>79</v>
      </c>
      <c r="D13" s="3" t="s">
        <v>24</v>
      </c>
    </row>
    <row r="14" spans="1:4" x14ac:dyDescent="0.15">
      <c r="A14" s="3">
        <v>11</v>
      </c>
      <c r="B14" s="3">
        <v>80</v>
      </c>
      <c r="C14" s="3">
        <v>89</v>
      </c>
      <c r="D14" s="3" t="s">
        <v>25</v>
      </c>
    </row>
    <row r="15" spans="1:4" x14ac:dyDescent="0.15">
      <c r="A15" s="3">
        <v>12</v>
      </c>
      <c r="B15" s="3">
        <v>90</v>
      </c>
      <c r="C15" s="3">
        <v>100</v>
      </c>
      <c r="D15" s="3" t="s">
        <v>26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6"/>
  <sheetViews>
    <sheetView workbookViewId="0">
      <selection activeCell="D29" sqref="D29"/>
    </sheetView>
  </sheetViews>
  <sheetFormatPr defaultColWidth="9" defaultRowHeight="12" x14ac:dyDescent="0.15"/>
  <cols>
    <col min="1" max="1" width="15.375" style="2" customWidth="1"/>
    <col min="2" max="2" width="11.25" style="2" customWidth="1"/>
    <col min="3" max="3" width="30.125" style="2" customWidth="1"/>
    <col min="4" max="16384" width="9" style="2"/>
  </cols>
  <sheetData>
    <row r="1" spans="1:7" ht="13.5" x14ac:dyDescent="0.15">
      <c r="A1" s="3" t="s">
        <v>35</v>
      </c>
      <c r="B1" s="3" t="s">
        <v>36</v>
      </c>
      <c r="C1" s="3" t="s">
        <v>39</v>
      </c>
    </row>
    <row r="2" spans="1:7" ht="13.5" x14ac:dyDescent="0.15">
      <c r="A2" s="3" t="s">
        <v>5</v>
      </c>
      <c r="B2" s="3" t="s">
        <v>7</v>
      </c>
      <c r="C2" s="3" t="s">
        <v>6</v>
      </c>
    </row>
    <row r="3" spans="1:7" ht="13.5" x14ac:dyDescent="0.15">
      <c r="A3" s="3" t="s">
        <v>8</v>
      </c>
      <c r="B3" s="3" t="s">
        <v>37</v>
      </c>
      <c r="C3" s="3" t="s">
        <v>38</v>
      </c>
    </row>
    <row r="4" spans="1:7" ht="13.5" x14ac:dyDescent="0.15">
      <c r="A4" s="3">
        <v>1</v>
      </c>
      <c r="B4" s="3">
        <v>2</v>
      </c>
      <c r="C4" s="3" t="s">
        <v>118</v>
      </c>
      <c r="D4" s="2">
        <v>200</v>
      </c>
      <c r="G4" s="13" t="s">
        <v>206</v>
      </c>
    </row>
    <row r="5" spans="1:7" ht="13.5" x14ac:dyDescent="0.15">
      <c r="A5" s="3">
        <v>2</v>
      </c>
      <c r="B5" s="3">
        <v>4</v>
      </c>
      <c r="C5" s="3" t="s">
        <v>121</v>
      </c>
      <c r="D5" s="2">
        <v>200</v>
      </c>
      <c r="G5" s="13" t="s">
        <v>205</v>
      </c>
    </row>
    <row r="6" spans="1:7" ht="13.5" x14ac:dyDescent="0.15">
      <c r="A6" s="3">
        <v>3</v>
      </c>
      <c r="B6" s="3">
        <v>6</v>
      </c>
      <c r="C6" s="3" t="s">
        <v>119</v>
      </c>
      <c r="D6" s="2">
        <v>300</v>
      </c>
      <c r="G6" s="13" t="s">
        <v>207</v>
      </c>
    </row>
    <row r="7" spans="1:7" ht="13.5" x14ac:dyDescent="0.15">
      <c r="A7" s="3">
        <v>4</v>
      </c>
      <c r="B7" s="3">
        <v>8</v>
      </c>
      <c r="C7" s="4" t="s">
        <v>120</v>
      </c>
      <c r="D7" s="2">
        <v>500</v>
      </c>
      <c r="G7" s="14" t="s">
        <v>211</v>
      </c>
    </row>
    <row r="8" spans="1:7" ht="13.5" x14ac:dyDescent="0.15">
      <c r="A8" s="3">
        <v>5</v>
      </c>
      <c r="B8" s="2">
        <v>10</v>
      </c>
      <c r="C8" s="4" t="s">
        <v>116</v>
      </c>
      <c r="D8" s="2">
        <v>300</v>
      </c>
      <c r="G8" s="13" t="s">
        <v>210</v>
      </c>
    </row>
    <row r="9" spans="1:7" ht="13.5" x14ac:dyDescent="0.15">
      <c r="A9" s="3">
        <v>6</v>
      </c>
      <c r="B9" s="2">
        <v>12</v>
      </c>
      <c r="C9" s="3" t="s">
        <v>117</v>
      </c>
      <c r="G9" s="13" t="s">
        <v>212</v>
      </c>
    </row>
    <row r="10" spans="1:7" ht="13.5" x14ac:dyDescent="0.15">
      <c r="A10" s="3">
        <v>7</v>
      </c>
      <c r="B10" s="2">
        <v>14</v>
      </c>
      <c r="C10" s="3" t="s">
        <v>122</v>
      </c>
      <c r="G10" s="13" t="s">
        <v>209</v>
      </c>
    </row>
    <row r="11" spans="1:7" ht="13.5" x14ac:dyDescent="0.15">
      <c r="A11" s="3">
        <v>8</v>
      </c>
      <c r="B11" s="2">
        <v>16</v>
      </c>
      <c r="C11" s="3" t="s">
        <v>123</v>
      </c>
      <c r="G11" s="14" t="s">
        <v>213</v>
      </c>
    </row>
    <row r="12" spans="1:7" ht="13.5" x14ac:dyDescent="0.15">
      <c r="A12" s="3">
        <v>9</v>
      </c>
      <c r="B12" s="2">
        <v>18</v>
      </c>
      <c r="C12" s="4" t="s">
        <v>139</v>
      </c>
      <c r="G12" s="13" t="s">
        <v>208</v>
      </c>
    </row>
    <row r="13" spans="1:7" ht="13.5" x14ac:dyDescent="0.15">
      <c r="A13" s="3">
        <v>10</v>
      </c>
      <c r="B13" s="2">
        <v>20</v>
      </c>
      <c r="C13" s="4" t="s">
        <v>124</v>
      </c>
      <c r="G13" s="14" t="s">
        <v>214</v>
      </c>
    </row>
    <row r="14" spans="1:7" x14ac:dyDescent="0.15">
      <c r="C14" s="1"/>
    </row>
    <row r="15" spans="1:7" x14ac:dyDescent="0.15">
      <c r="C15" s="1"/>
    </row>
    <row r="16" spans="1:7" x14ac:dyDescent="0.15">
      <c r="C16" s="1"/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8"/>
  <sheetViews>
    <sheetView workbookViewId="0">
      <selection activeCell="H16" sqref="H16"/>
    </sheetView>
  </sheetViews>
  <sheetFormatPr defaultRowHeight="13.5" x14ac:dyDescent="0.15"/>
  <cols>
    <col min="5" max="5" width="11.125" customWidth="1"/>
    <col min="6" max="6" width="21.5" customWidth="1"/>
    <col min="7" max="7" width="21.375" bestFit="1" customWidth="1"/>
    <col min="8" max="8" width="28.75" customWidth="1"/>
    <col min="9" max="9" width="15.5" customWidth="1"/>
    <col min="10" max="10" width="19.375" bestFit="1" customWidth="1"/>
    <col min="11" max="11" width="22.125" customWidth="1"/>
  </cols>
  <sheetData>
    <row r="1" spans="1:11" x14ac:dyDescent="0.15">
      <c r="A1" t="s">
        <v>40</v>
      </c>
      <c r="B1" t="s">
        <v>42</v>
      </c>
      <c r="C1" t="s">
        <v>49</v>
      </c>
      <c r="D1" t="s">
        <v>76</v>
      </c>
      <c r="E1" t="s">
        <v>58</v>
      </c>
      <c r="F1" t="s">
        <v>60</v>
      </c>
      <c r="G1" s="6" t="s">
        <v>96</v>
      </c>
      <c r="H1" t="s">
        <v>64</v>
      </c>
      <c r="I1" t="s">
        <v>69</v>
      </c>
      <c r="J1" t="s">
        <v>74</v>
      </c>
      <c r="K1" t="s">
        <v>66</v>
      </c>
    </row>
    <row r="2" spans="1:11" x14ac:dyDescent="0.15">
      <c r="A2" t="s">
        <v>57</v>
      </c>
      <c r="B2" t="s">
        <v>44</v>
      </c>
      <c r="C2" t="s">
        <v>44</v>
      </c>
      <c r="D2" t="s">
        <v>82</v>
      </c>
      <c r="E2" t="s">
        <v>59</v>
      </c>
      <c r="F2" t="s">
        <v>59</v>
      </c>
      <c r="G2" t="s">
        <v>59</v>
      </c>
      <c r="H2" t="s">
        <v>72</v>
      </c>
      <c r="I2" t="s">
        <v>70</v>
      </c>
      <c r="J2" t="s">
        <v>73</v>
      </c>
      <c r="K2" t="s">
        <v>67</v>
      </c>
    </row>
    <row r="3" spans="1:11" x14ac:dyDescent="0.15">
      <c r="A3" t="s">
        <v>41</v>
      </c>
      <c r="B3" t="s">
        <v>43</v>
      </c>
      <c r="C3" t="s">
        <v>50</v>
      </c>
      <c r="D3" t="s">
        <v>77</v>
      </c>
      <c r="E3" t="s">
        <v>61</v>
      </c>
      <c r="F3" t="s">
        <v>62</v>
      </c>
      <c r="G3" t="s">
        <v>63</v>
      </c>
      <c r="H3" t="s">
        <v>65</v>
      </c>
      <c r="I3" t="s">
        <v>71</v>
      </c>
      <c r="J3" t="s">
        <v>75</v>
      </c>
      <c r="K3" t="s">
        <v>68</v>
      </c>
    </row>
    <row r="4" spans="1:11" x14ac:dyDescent="0.15">
      <c r="A4">
        <v>1</v>
      </c>
      <c r="B4" t="s">
        <v>45</v>
      </c>
      <c r="C4" t="s">
        <v>51</v>
      </c>
      <c r="D4" t="s">
        <v>78</v>
      </c>
      <c r="E4">
        <v>1000</v>
      </c>
      <c r="F4">
        <v>100</v>
      </c>
      <c r="G4">
        <v>5</v>
      </c>
      <c r="H4" s="6" t="s">
        <v>87</v>
      </c>
      <c r="I4" s="6" t="s">
        <v>92</v>
      </c>
      <c r="J4" s="6" t="s">
        <v>93</v>
      </c>
      <c r="K4" t="s">
        <v>83</v>
      </c>
    </row>
    <row r="5" spans="1:11" x14ac:dyDescent="0.15">
      <c r="A5">
        <v>2</v>
      </c>
      <c r="B5" t="s">
        <v>46</v>
      </c>
      <c r="C5" t="s">
        <v>52</v>
      </c>
      <c r="D5" t="s">
        <v>79</v>
      </c>
      <c r="E5">
        <v>500</v>
      </c>
      <c r="F5">
        <v>50</v>
      </c>
      <c r="G5">
        <v>8</v>
      </c>
      <c r="H5" s="6" t="s">
        <v>88</v>
      </c>
      <c r="I5" s="6" t="s">
        <v>90</v>
      </c>
      <c r="J5" s="6" t="s">
        <v>91</v>
      </c>
      <c r="K5" t="s">
        <v>84</v>
      </c>
    </row>
    <row r="6" spans="1:11" x14ac:dyDescent="0.15">
      <c r="A6">
        <v>3</v>
      </c>
      <c r="B6" t="s">
        <v>47</v>
      </c>
      <c r="C6" t="s">
        <v>53</v>
      </c>
      <c r="D6" t="s">
        <v>80</v>
      </c>
      <c r="E6">
        <v>200</v>
      </c>
      <c r="F6">
        <v>20</v>
      </c>
      <c r="G6">
        <v>15</v>
      </c>
      <c r="H6" s="6" t="s">
        <v>89</v>
      </c>
      <c r="I6" s="6" t="s">
        <v>94</v>
      </c>
      <c r="J6" s="6" t="s">
        <v>95</v>
      </c>
      <c r="K6" t="s">
        <v>85</v>
      </c>
    </row>
    <row r="7" spans="1:11" x14ac:dyDescent="0.15">
      <c r="A7">
        <v>4</v>
      </c>
      <c r="B7" t="s">
        <v>48</v>
      </c>
      <c r="C7" t="s">
        <v>54</v>
      </c>
      <c r="D7" t="s">
        <v>81</v>
      </c>
      <c r="E7">
        <v>100</v>
      </c>
    </row>
    <row r="8" spans="1:11" x14ac:dyDescent="0.15">
      <c r="B8" t="s">
        <v>56</v>
      </c>
      <c r="C8" t="s">
        <v>55</v>
      </c>
      <c r="E8">
        <v>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J13" sqref="J13"/>
    </sheetView>
  </sheetViews>
  <sheetFormatPr defaultRowHeight="13.5" x14ac:dyDescent="0.15"/>
  <cols>
    <col min="1" max="1" width="11.25" customWidth="1"/>
    <col min="2" max="2" width="11" customWidth="1"/>
    <col min="3" max="3" width="11.25" customWidth="1"/>
    <col min="4" max="4" width="10.5" customWidth="1"/>
    <col min="5" max="5" width="66" bestFit="1" customWidth="1"/>
    <col min="6" max="6" width="14.75" customWidth="1"/>
    <col min="7" max="7" width="12.75" style="8" customWidth="1"/>
  </cols>
  <sheetData>
    <row r="1" spans="1:7" x14ac:dyDescent="0.15">
      <c r="A1" s="3" t="s">
        <v>31</v>
      </c>
      <c r="B1" s="3" t="s">
        <v>3</v>
      </c>
      <c r="C1" s="3" t="s">
        <v>4</v>
      </c>
      <c r="D1" s="3" t="s">
        <v>27</v>
      </c>
      <c r="E1" s="3" t="s">
        <v>1</v>
      </c>
      <c r="F1" s="3" t="s">
        <v>28</v>
      </c>
      <c r="G1" s="7" t="s">
        <v>2</v>
      </c>
    </row>
    <row r="2" spans="1:7" x14ac:dyDescent="0.15">
      <c r="A2" s="3" t="s">
        <v>5</v>
      </c>
      <c r="B2" s="3" t="s">
        <v>7</v>
      </c>
      <c r="C2" s="3" t="s">
        <v>7</v>
      </c>
      <c r="D2" s="3" t="s">
        <v>7</v>
      </c>
      <c r="E2" s="3" t="s">
        <v>99</v>
      </c>
      <c r="F2" s="3" t="s">
        <v>29</v>
      </c>
      <c r="G2" s="7" t="s">
        <v>7</v>
      </c>
    </row>
    <row r="3" spans="1:7" x14ac:dyDescent="0.15">
      <c r="A3" s="3" t="s">
        <v>8</v>
      </c>
      <c r="B3" s="3" t="s">
        <v>13</v>
      </c>
      <c r="C3" s="3" t="s">
        <v>14</v>
      </c>
      <c r="D3" s="3" t="s">
        <v>10</v>
      </c>
      <c r="E3" s="5" t="s">
        <v>86</v>
      </c>
      <c r="F3" s="3" t="s">
        <v>30</v>
      </c>
      <c r="G3" s="7" t="s">
        <v>12</v>
      </c>
    </row>
    <row r="4" spans="1:7" x14ac:dyDescent="0.15">
      <c r="A4" s="3">
        <v>1</v>
      </c>
      <c r="B4" s="3">
        <v>1</v>
      </c>
      <c r="C4" s="3">
        <f t="shared" ref="C4:C19" si="0">B5-1</f>
        <v>4</v>
      </c>
      <c r="D4">
        <v>820001</v>
      </c>
      <c r="E4" s="3" t="s">
        <v>97</v>
      </c>
      <c r="F4" s="3" t="s">
        <v>107</v>
      </c>
      <c r="G4" s="7">
        <v>3500000</v>
      </c>
    </row>
    <row r="5" spans="1:7" x14ac:dyDescent="0.15">
      <c r="A5" s="3">
        <v>2</v>
      </c>
      <c r="B5" s="3">
        <v>5</v>
      </c>
      <c r="C5" s="3">
        <f t="shared" si="0"/>
        <v>9</v>
      </c>
      <c r="D5">
        <v>820002</v>
      </c>
      <c r="E5" s="3" t="s">
        <v>98</v>
      </c>
      <c r="F5" s="3" t="s">
        <v>107</v>
      </c>
      <c r="G5" s="7">
        <v>3325000</v>
      </c>
    </row>
    <row r="6" spans="1:7" x14ac:dyDescent="0.15">
      <c r="A6" s="3">
        <v>3</v>
      </c>
      <c r="B6" s="3">
        <v>10</v>
      </c>
      <c r="C6" s="3">
        <f t="shared" si="0"/>
        <v>19</v>
      </c>
      <c r="D6">
        <v>820003</v>
      </c>
      <c r="E6" s="3" t="s">
        <v>102</v>
      </c>
      <c r="F6" s="3" t="s">
        <v>107</v>
      </c>
      <c r="G6" s="7">
        <v>3150000</v>
      </c>
    </row>
    <row r="7" spans="1:7" x14ac:dyDescent="0.15">
      <c r="A7" s="3">
        <v>4</v>
      </c>
      <c r="B7" s="3">
        <v>20</v>
      </c>
      <c r="C7" s="3">
        <f t="shared" si="0"/>
        <v>39</v>
      </c>
      <c r="D7">
        <v>820004</v>
      </c>
      <c r="E7" s="3" t="s">
        <v>101</v>
      </c>
      <c r="F7" s="3" t="s">
        <v>107</v>
      </c>
      <c r="G7" s="7">
        <v>2975000</v>
      </c>
    </row>
    <row r="8" spans="1:7" x14ac:dyDescent="0.15">
      <c r="A8" s="3">
        <v>5</v>
      </c>
      <c r="B8" s="3">
        <v>40</v>
      </c>
      <c r="C8" s="3">
        <f t="shared" si="0"/>
        <v>59</v>
      </c>
      <c r="D8">
        <v>820005</v>
      </c>
      <c r="E8" s="3" t="s">
        <v>102</v>
      </c>
      <c r="F8" s="3" t="s">
        <v>107</v>
      </c>
      <c r="G8" s="7">
        <v>2800000</v>
      </c>
    </row>
    <row r="9" spans="1:7" x14ac:dyDescent="0.15">
      <c r="A9" s="3">
        <v>6</v>
      </c>
      <c r="B9" s="3">
        <v>60</v>
      </c>
      <c r="C9" s="3">
        <f t="shared" si="0"/>
        <v>79</v>
      </c>
      <c r="D9">
        <v>820006</v>
      </c>
      <c r="E9" s="3" t="s">
        <v>101</v>
      </c>
      <c r="F9" s="3" t="s">
        <v>107</v>
      </c>
      <c r="G9" s="7">
        <v>2625000</v>
      </c>
    </row>
    <row r="10" spans="1:7" x14ac:dyDescent="0.15">
      <c r="A10" s="3">
        <v>7</v>
      </c>
      <c r="B10" s="3">
        <v>80</v>
      </c>
      <c r="C10" s="3">
        <f t="shared" si="0"/>
        <v>99</v>
      </c>
      <c r="D10">
        <v>820007</v>
      </c>
      <c r="E10" s="3" t="s">
        <v>102</v>
      </c>
      <c r="F10" s="3" t="s">
        <v>107</v>
      </c>
      <c r="G10" s="7">
        <v>2450000</v>
      </c>
    </row>
    <row r="11" spans="1:7" x14ac:dyDescent="0.15">
      <c r="A11" s="3">
        <v>8</v>
      </c>
      <c r="B11" s="3">
        <v>100</v>
      </c>
      <c r="C11" s="3">
        <f t="shared" si="0"/>
        <v>149</v>
      </c>
      <c r="D11">
        <v>820008</v>
      </c>
      <c r="E11" s="3" t="s">
        <v>103</v>
      </c>
      <c r="F11" s="3" t="s">
        <v>107</v>
      </c>
      <c r="G11" s="7">
        <v>2275000</v>
      </c>
    </row>
    <row r="12" spans="1:7" x14ac:dyDescent="0.15">
      <c r="A12" s="3">
        <v>9</v>
      </c>
      <c r="B12" s="3">
        <v>150</v>
      </c>
      <c r="C12" s="3">
        <f t="shared" si="0"/>
        <v>199</v>
      </c>
      <c r="D12">
        <v>820009</v>
      </c>
      <c r="E12" s="3" t="s">
        <v>104</v>
      </c>
      <c r="F12" s="3" t="s">
        <v>107</v>
      </c>
      <c r="G12" s="7">
        <v>2100000</v>
      </c>
    </row>
    <row r="13" spans="1:7" x14ac:dyDescent="0.15">
      <c r="A13" s="3">
        <v>10</v>
      </c>
      <c r="B13" s="3">
        <f t="shared" ref="B13:B19" si="1">B14-100</f>
        <v>200</v>
      </c>
      <c r="C13" s="3">
        <f t="shared" si="0"/>
        <v>299</v>
      </c>
      <c r="D13">
        <v>820010</v>
      </c>
      <c r="E13" s="3" t="s">
        <v>103</v>
      </c>
      <c r="F13" s="3" t="s">
        <v>107</v>
      </c>
      <c r="G13" s="7">
        <v>1925000</v>
      </c>
    </row>
    <row r="14" spans="1:7" x14ac:dyDescent="0.15">
      <c r="A14" s="3">
        <v>11</v>
      </c>
      <c r="B14" s="3">
        <f t="shared" si="1"/>
        <v>300</v>
      </c>
      <c r="C14" s="3">
        <f t="shared" si="0"/>
        <v>399</v>
      </c>
      <c r="D14">
        <v>820011</v>
      </c>
      <c r="E14" s="3" t="s">
        <v>104</v>
      </c>
      <c r="F14" s="3" t="s">
        <v>107</v>
      </c>
      <c r="G14" s="7">
        <v>1750000</v>
      </c>
    </row>
    <row r="15" spans="1:7" x14ac:dyDescent="0.15">
      <c r="A15" s="3">
        <v>12</v>
      </c>
      <c r="B15" s="3">
        <f t="shared" si="1"/>
        <v>400</v>
      </c>
      <c r="C15" s="3">
        <f t="shared" si="0"/>
        <v>499</v>
      </c>
      <c r="D15">
        <v>820012</v>
      </c>
      <c r="E15" s="3" t="s">
        <v>103</v>
      </c>
      <c r="F15" s="3" t="s">
        <v>107</v>
      </c>
      <c r="G15" s="7">
        <v>1575000</v>
      </c>
    </row>
    <row r="16" spans="1:7" x14ac:dyDescent="0.15">
      <c r="A16" s="3">
        <v>13</v>
      </c>
      <c r="B16" s="3">
        <f t="shared" si="1"/>
        <v>500</v>
      </c>
      <c r="C16" s="3">
        <f t="shared" si="0"/>
        <v>599</v>
      </c>
      <c r="D16">
        <v>820013</v>
      </c>
      <c r="E16" s="3" t="s">
        <v>104</v>
      </c>
      <c r="F16" s="3" t="s">
        <v>107</v>
      </c>
      <c r="G16" s="7">
        <v>1400000</v>
      </c>
    </row>
    <row r="17" spans="1:7" x14ac:dyDescent="0.15">
      <c r="A17" s="3">
        <v>14</v>
      </c>
      <c r="B17" s="3">
        <f t="shared" si="1"/>
        <v>600</v>
      </c>
      <c r="C17" s="3">
        <f t="shared" si="0"/>
        <v>699</v>
      </c>
      <c r="D17">
        <v>820014</v>
      </c>
      <c r="E17" s="3" t="s">
        <v>106</v>
      </c>
      <c r="F17" s="3" t="s">
        <v>107</v>
      </c>
      <c r="G17" s="7">
        <v>1225000</v>
      </c>
    </row>
    <row r="18" spans="1:7" x14ac:dyDescent="0.15">
      <c r="A18" s="3">
        <v>15</v>
      </c>
      <c r="B18" s="3">
        <f t="shared" si="1"/>
        <v>700</v>
      </c>
      <c r="C18" s="3">
        <f t="shared" si="0"/>
        <v>799</v>
      </c>
      <c r="D18">
        <v>820015</v>
      </c>
      <c r="E18" s="3" t="s">
        <v>105</v>
      </c>
      <c r="F18" s="3" t="s">
        <v>107</v>
      </c>
      <c r="G18" s="7">
        <v>1050000</v>
      </c>
    </row>
    <row r="19" spans="1:7" x14ac:dyDescent="0.15">
      <c r="A19" s="3">
        <v>16</v>
      </c>
      <c r="B19" s="3">
        <f t="shared" si="1"/>
        <v>800</v>
      </c>
      <c r="C19" s="3">
        <f t="shared" si="0"/>
        <v>899</v>
      </c>
      <c r="D19">
        <v>820016</v>
      </c>
      <c r="E19" s="3" t="s">
        <v>106</v>
      </c>
      <c r="F19" s="3" t="s">
        <v>107</v>
      </c>
      <c r="G19" s="7">
        <v>875000</v>
      </c>
    </row>
    <row r="20" spans="1:7" x14ac:dyDescent="0.15">
      <c r="A20" s="3">
        <v>17</v>
      </c>
      <c r="B20" s="3">
        <v>900</v>
      </c>
      <c r="C20" s="3">
        <v>1000</v>
      </c>
      <c r="D20">
        <v>820017</v>
      </c>
      <c r="E20" s="3" t="s">
        <v>105</v>
      </c>
      <c r="F20" s="3" t="s">
        <v>107</v>
      </c>
      <c r="G20" s="7">
        <v>700000</v>
      </c>
    </row>
  </sheetData>
  <sortState ref="G4:G20">
    <sortCondition descending="1" ref="G4"/>
  </sortState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9"/>
  <sheetViews>
    <sheetView workbookViewId="0">
      <selection activeCell="G4" sqref="G4:G19"/>
    </sheetView>
  </sheetViews>
  <sheetFormatPr defaultRowHeight="13.5" x14ac:dyDescent="0.15"/>
  <cols>
    <col min="4" max="4" width="11" customWidth="1"/>
    <col min="5" max="5" width="37.75" customWidth="1"/>
    <col min="7" max="7" width="9.5" style="8" bestFit="1" customWidth="1"/>
  </cols>
  <sheetData>
    <row r="1" spans="1:7" x14ac:dyDescent="0.15">
      <c r="A1" s="3" t="s">
        <v>32</v>
      </c>
      <c r="B1" s="3" t="s">
        <v>3</v>
      </c>
      <c r="C1" s="3" t="s">
        <v>4</v>
      </c>
      <c r="D1" s="3" t="s">
        <v>27</v>
      </c>
      <c r="E1" s="3" t="s">
        <v>1</v>
      </c>
      <c r="F1" s="3" t="s">
        <v>28</v>
      </c>
      <c r="G1" s="7" t="s">
        <v>2</v>
      </c>
    </row>
    <row r="2" spans="1:7" x14ac:dyDescent="0.15">
      <c r="A2" s="3" t="s">
        <v>5</v>
      </c>
      <c r="B2" s="3" t="s">
        <v>7</v>
      </c>
      <c r="C2" s="3" t="s">
        <v>7</v>
      </c>
      <c r="D2" s="3" t="s">
        <v>7</v>
      </c>
      <c r="E2" s="3" t="s">
        <v>99</v>
      </c>
      <c r="F2" s="3" t="s">
        <v>29</v>
      </c>
      <c r="G2" s="7" t="s">
        <v>7</v>
      </c>
    </row>
    <row r="3" spans="1:7" x14ac:dyDescent="0.15">
      <c r="A3" s="3" t="s">
        <v>8</v>
      </c>
      <c r="B3" s="3" t="s">
        <v>13</v>
      </c>
      <c r="C3" s="3" t="s">
        <v>14</v>
      </c>
      <c r="D3" s="3" t="s">
        <v>10</v>
      </c>
      <c r="E3" s="3" t="s">
        <v>11</v>
      </c>
      <c r="F3" s="3" t="s">
        <v>30</v>
      </c>
      <c r="G3" s="7" t="s">
        <v>12</v>
      </c>
    </row>
    <row r="4" spans="1:7" x14ac:dyDescent="0.15">
      <c r="A4" s="3">
        <v>1</v>
      </c>
      <c r="B4" s="3">
        <v>1</v>
      </c>
      <c r="C4" s="3">
        <v>4</v>
      </c>
      <c r="D4">
        <v>820018</v>
      </c>
      <c r="E4" s="3" t="s">
        <v>97</v>
      </c>
      <c r="F4" s="3" t="s">
        <v>109</v>
      </c>
      <c r="G4" s="7">
        <v>21000000</v>
      </c>
    </row>
    <row r="5" spans="1:7" x14ac:dyDescent="0.15">
      <c r="A5" s="3">
        <v>2</v>
      </c>
      <c r="B5" s="3">
        <v>5</v>
      </c>
      <c r="C5" s="3">
        <v>9</v>
      </c>
      <c r="D5">
        <v>820019</v>
      </c>
      <c r="E5" s="3" t="s">
        <v>98</v>
      </c>
      <c r="F5" s="3" t="s">
        <v>109</v>
      </c>
      <c r="G5" s="7">
        <v>20300000</v>
      </c>
    </row>
    <row r="6" spans="1:7" x14ac:dyDescent="0.15">
      <c r="A6" s="3">
        <v>3</v>
      </c>
      <c r="B6" s="3">
        <v>10</v>
      </c>
      <c r="C6" s="3">
        <v>19</v>
      </c>
      <c r="D6">
        <v>820020</v>
      </c>
      <c r="E6" s="3" t="s">
        <v>102</v>
      </c>
      <c r="F6" s="3" t="s">
        <v>109</v>
      </c>
      <c r="G6" s="7">
        <v>19600000</v>
      </c>
    </row>
    <row r="7" spans="1:7" x14ac:dyDescent="0.15">
      <c r="A7" s="3">
        <v>4</v>
      </c>
      <c r="B7" s="3">
        <v>20</v>
      </c>
      <c r="C7" s="3">
        <v>29</v>
      </c>
      <c r="D7">
        <v>820021</v>
      </c>
      <c r="E7" s="3" t="s">
        <v>101</v>
      </c>
      <c r="F7" s="3" t="s">
        <v>109</v>
      </c>
      <c r="G7" s="7">
        <v>18900000</v>
      </c>
    </row>
    <row r="8" spans="1:7" x14ac:dyDescent="0.15">
      <c r="A8" s="3">
        <v>5</v>
      </c>
      <c r="B8" s="3">
        <v>30</v>
      </c>
      <c r="C8" s="3">
        <v>39</v>
      </c>
      <c r="D8">
        <v>820022</v>
      </c>
      <c r="E8" s="3" t="s">
        <v>102</v>
      </c>
      <c r="F8" s="3" t="s">
        <v>109</v>
      </c>
      <c r="G8" s="7">
        <v>18200000</v>
      </c>
    </row>
    <row r="9" spans="1:7" x14ac:dyDescent="0.15">
      <c r="A9" s="3">
        <v>6</v>
      </c>
      <c r="B9" s="3">
        <v>40</v>
      </c>
      <c r="C9" s="3">
        <v>49</v>
      </c>
      <c r="D9">
        <v>820023</v>
      </c>
      <c r="E9" s="3" t="s">
        <v>101</v>
      </c>
      <c r="F9" s="3" t="s">
        <v>109</v>
      </c>
      <c r="G9" s="7">
        <v>17500000</v>
      </c>
    </row>
    <row r="10" spans="1:7" x14ac:dyDescent="0.15">
      <c r="A10" s="3">
        <v>7</v>
      </c>
      <c r="B10" s="3">
        <v>50</v>
      </c>
      <c r="C10" s="3">
        <v>74</v>
      </c>
      <c r="D10">
        <v>820024</v>
      </c>
      <c r="E10" s="3" t="s">
        <v>102</v>
      </c>
      <c r="F10" s="3" t="s">
        <v>109</v>
      </c>
      <c r="G10" s="7">
        <v>16800000</v>
      </c>
    </row>
    <row r="11" spans="1:7" x14ac:dyDescent="0.15">
      <c r="A11" s="3">
        <v>8</v>
      </c>
      <c r="B11" s="3">
        <v>75</v>
      </c>
      <c r="C11" s="3">
        <v>99</v>
      </c>
      <c r="D11">
        <v>820025</v>
      </c>
      <c r="E11" s="3" t="s">
        <v>103</v>
      </c>
      <c r="F11" s="3" t="s">
        <v>109</v>
      </c>
      <c r="G11" s="7">
        <v>16100000</v>
      </c>
    </row>
    <row r="12" spans="1:7" x14ac:dyDescent="0.15">
      <c r="A12" s="3">
        <v>9</v>
      </c>
      <c r="B12" s="3">
        <v>100</v>
      </c>
      <c r="C12" s="3">
        <v>149</v>
      </c>
      <c r="D12">
        <v>820026</v>
      </c>
      <c r="E12" s="3" t="s">
        <v>104</v>
      </c>
      <c r="F12" s="3" t="s">
        <v>109</v>
      </c>
      <c r="G12" s="7">
        <v>15400000</v>
      </c>
    </row>
    <row r="13" spans="1:7" x14ac:dyDescent="0.15">
      <c r="A13" s="3">
        <v>10</v>
      </c>
      <c r="B13" s="3">
        <v>150</v>
      </c>
      <c r="C13" s="3">
        <v>199</v>
      </c>
      <c r="D13">
        <v>820027</v>
      </c>
      <c r="E13" s="3" t="s">
        <v>103</v>
      </c>
      <c r="F13" s="3" t="s">
        <v>109</v>
      </c>
      <c r="G13" s="7">
        <v>14700000</v>
      </c>
    </row>
    <row r="14" spans="1:7" x14ac:dyDescent="0.15">
      <c r="A14" s="3">
        <v>11</v>
      </c>
      <c r="B14" s="3">
        <v>200</v>
      </c>
      <c r="C14" s="3">
        <v>249</v>
      </c>
      <c r="D14">
        <v>820028</v>
      </c>
      <c r="E14" s="3" t="s">
        <v>104</v>
      </c>
      <c r="F14" s="3" t="s">
        <v>109</v>
      </c>
      <c r="G14" s="7">
        <v>14000000</v>
      </c>
    </row>
    <row r="15" spans="1:7" x14ac:dyDescent="0.15">
      <c r="A15" s="3">
        <v>12</v>
      </c>
      <c r="B15" s="3">
        <v>250</v>
      </c>
      <c r="C15" s="3">
        <v>299</v>
      </c>
      <c r="D15">
        <v>820029</v>
      </c>
      <c r="E15" s="3" t="s">
        <v>103</v>
      </c>
      <c r="F15" s="3" t="s">
        <v>109</v>
      </c>
      <c r="G15" s="7">
        <v>13300000</v>
      </c>
    </row>
    <row r="16" spans="1:7" x14ac:dyDescent="0.15">
      <c r="A16" s="3">
        <v>13</v>
      </c>
      <c r="B16" s="3">
        <v>300</v>
      </c>
      <c r="C16" s="3">
        <v>349</v>
      </c>
      <c r="D16">
        <v>820030</v>
      </c>
      <c r="E16" s="3" t="s">
        <v>104</v>
      </c>
      <c r="F16" s="3" t="s">
        <v>109</v>
      </c>
      <c r="G16" s="7">
        <v>12600000</v>
      </c>
    </row>
    <row r="17" spans="1:7" x14ac:dyDescent="0.15">
      <c r="A17" s="3">
        <v>14</v>
      </c>
      <c r="B17" s="3">
        <v>350</v>
      </c>
      <c r="C17" s="3">
        <v>399</v>
      </c>
      <c r="D17">
        <v>820031</v>
      </c>
      <c r="E17" s="3" t="s">
        <v>106</v>
      </c>
      <c r="F17" s="3" t="s">
        <v>109</v>
      </c>
      <c r="G17" s="7">
        <v>11900000</v>
      </c>
    </row>
    <row r="18" spans="1:7" x14ac:dyDescent="0.15">
      <c r="A18" s="3">
        <v>15</v>
      </c>
      <c r="B18" s="3">
        <v>400</v>
      </c>
      <c r="C18" s="3">
        <v>449</v>
      </c>
      <c r="D18">
        <v>820032</v>
      </c>
      <c r="E18" s="3" t="s">
        <v>105</v>
      </c>
      <c r="F18" s="3" t="s">
        <v>109</v>
      </c>
      <c r="G18" s="7">
        <v>11200000</v>
      </c>
    </row>
    <row r="19" spans="1:7" x14ac:dyDescent="0.15">
      <c r="A19" s="3">
        <v>16</v>
      </c>
      <c r="B19" s="3">
        <v>450</v>
      </c>
      <c r="C19" s="3">
        <v>500</v>
      </c>
      <c r="D19">
        <v>820033</v>
      </c>
      <c r="E19" s="3" t="s">
        <v>106</v>
      </c>
      <c r="F19" s="3" t="s">
        <v>109</v>
      </c>
      <c r="G19" s="7">
        <v>10500000</v>
      </c>
    </row>
  </sheetData>
  <sortState ref="G4:G19">
    <sortCondition descending="1" ref="G4"/>
  </sortState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H42" sqref="H42"/>
    </sheetView>
  </sheetViews>
  <sheetFormatPr defaultRowHeight="13.5" x14ac:dyDescent="0.15"/>
  <cols>
    <col min="4" max="4" width="10.875" customWidth="1"/>
    <col min="5" max="5" width="66" bestFit="1" customWidth="1"/>
    <col min="6" max="6" width="11" bestFit="1" customWidth="1"/>
    <col min="7" max="7" width="9.5" style="8" bestFit="1" customWidth="1"/>
  </cols>
  <sheetData>
    <row r="1" spans="1:7" x14ac:dyDescent="0.15">
      <c r="A1" s="3" t="s">
        <v>33</v>
      </c>
      <c r="B1" s="3" t="s">
        <v>3</v>
      </c>
      <c r="C1" s="3" t="s">
        <v>4</v>
      </c>
      <c r="D1" s="3" t="s">
        <v>27</v>
      </c>
      <c r="E1" s="3" t="s">
        <v>1</v>
      </c>
      <c r="F1" s="3" t="s">
        <v>28</v>
      </c>
      <c r="G1" s="7" t="s">
        <v>2</v>
      </c>
    </row>
    <row r="2" spans="1:7" x14ac:dyDescent="0.15">
      <c r="A2" s="3" t="s">
        <v>5</v>
      </c>
      <c r="B2" s="3" t="s">
        <v>7</v>
      </c>
      <c r="C2" s="3" t="s">
        <v>7</v>
      </c>
      <c r="D2" s="3" t="s">
        <v>7</v>
      </c>
      <c r="E2" s="3" t="s">
        <v>100</v>
      </c>
      <c r="F2" s="3" t="s">
        <v>29</v>
      </c>
      <c r="G2" s="7" t="s">
        <v>7</v>
      </c>
    </row>
    <row r="3" spans="1:7" x14ac:dyDescent="0.15">
      <c r="A3" s="3" t="s">
        <v>8</v>
      </c>
      <c r="B3" s="3" t="s">
        <v>13</v>
      </c>
      <c r="C3" s="3" t="s">
        <v>14</v>
      </c>
      <c r="D3" s="3" t="s">
        <v>10</v>
      </c>
      <c r="E3" s="3" t="s">
        <v>11</v>
      </c>
      <c r="F3" s="3" t="s">
        <v>30</v>
      </c>
      <c r="G3" s="7" t="s">
        <v>12</v>
      </c>
    </row>
    <row r="4" spans="1:7" x14ac:dyDescent="0.15">
      <c r="A4" s="3">
        <v>1</v>
      </c>
      <c r="B4" s="3">
        <v>1</v>
      </c>
      <c r="C4" s="3">
        <v>4</v>
      </c>
      <c r="D4">
        <v>820034</v>
      </c>
      <c r="E4" s="3" t="s">
        <v>97</v>
      </c>
      <c r="F4" s="3" t="s">
        <v>108</v>
      </c>
      <c r="G4" s="7">
        <v>48999985</v>
      </c>
    </row>
    <row r="5" spans="1:7" x14ac:dyDescent="0.15">
      <c r="A5" s="3">
        <v>2</v>
      </c>
      <c r="B5" s="3">
        <v>5</v>
      </c>
      <c r="C5" s="3">
        <v>9</v>
      </c>
      <c r="D5">
        <v>820035</v>
      </c>
      <c r="E5" s="3" t="s">
        <v>98</v>
      </c>
      <c r="F5" s="3" t="s">
        <v>108</v>
      </c>
      <c r="G5" s="7">
        <v>47923065</v>
      </c>
    </row>
    <row r="6" spans="1:7" x14ac:dyDescent="0.15">
      <c r="A6" s="3">
        <v>3</v>
      </c>
      <c r="B6" s="3">
        <v>10</v>
      </c>
      <c r="C6" s="3">
        <v>15</v>
      </c>
      <c r="D6">
        <v>820036</v>
      </c>
      <c r="E6" s="3" t="s">
        <v>102</v>
      </c>
      <c r="F6" s="3" t="s">
        <v>108</v>
      </c>
      <c r="G6" s="7">
        <v>46846140</v>
      </c>
    </row>
    <row r="7" spans="1:7" x14ac:dyDescent="0.15">
      <c r="A7" s="3">
        <v>4</v>
      </c>
      <c r="B7" s="3">
        <v>16</v>
      </c>
      <c r="C7" s="3">
        <v>19</v>
      </c>
      <c r="D7">
        <v>820037</v>
      </c>
      <c r="E7" s="3" t="s">
        <v>101</v>
      </c>
      <c r="F7" s="3" t="s">
        <v>108</v>
      </c>
      <c r="G7" s="7">
        <v>45769220</v>
      </c>
    </row>
    <row r="8" spans="1:7" x14ac:dyDescent="0.15">
      <c r="A8" s="3">
        <v>5</v>
      </c>
      <c r="B8" s="3">
        <v>20</v>
      </c>
      <c r="C8" s="3">
        <v>29</v>
      </c>
      <c r="D8">
        <v>820038</v>
      </c>
      <c r="E8" s="3" t="s">
        <v>102</v>
      </c>
      <c r="F8" s="3" t="s">
        <v>108</v>
      </c>
      <c r="G8" s="7">
        <v>44692300</v>
      </c>
    </row>
    <row r="9" spans="1:7" x14ac:dyDescent="0.15">
      <c r="A9" s="3">
        <v>6</v>
      </c>
      <c r="B9" s="3">
        <v>30</v>
      </c>
      <c r="C9" s="3">
        <v>39</v>
      </c>
      <c r="D9">
        <v>820039</v>
      </c>
      <c r="E9" s="3" t="s">
        <v>101</v>
      </c>
      <c r="F9" s="3" t="s">
        <v>108</v>
      </c>
      <c r="G9" s="7">
        <v>43615375</v>
      </c>
    </row>
    <row r="10" spans="1:7" x14ac:dyDescent="0.15">
      <c r="A10" s="3">
        <v>7</v>
      </c>
      <c r="B10" s="3">
        <v>40</v>
      </c>
      <c r="C10" s="3">
        <v>59</v>
      </c>
      <c r="D10">
        <v>820040</v>
      </c>
      <c r="E10" s="3" t="s">
        <v>102</v>
      </c>
      <c r="F10" s="3" t="s">
        <v>108</v>
      </c>
      <c r="G10" s="7">
        <v>42538455</v>
      </c>
    </row>
    <row r="11" spans="1:7" x14ac:dyDescent="0.15">
      <c r="A11" s="3">
        <v>8</v>
      </c>
      <c r="B11" s="3">
        <v>60</v>
      </c>
      <c r="C11" s="3">
        <v>79</v>
      </c>
      <c r="D11">
        <v>820041</v>
      </c>
      <c r="E11" s="3" t="s">
        <v>103</v>
      </c>
      <c r="F11" s="3" t="s">
        <v>108</v>
      </c>
      <c r="G11" s="7">
        <v>41461530</v>
      </c>
    </row>
    <row r="12" spans="1:7" x14ac:dyDescent="0.15">
      <c r="A12" s="3">
        <v>9</v>
      </c>
      <c r="B12" s="3">
        <v>80</v>
      </c>
      <c r="C12" s="3">
        <v>99</v>
      </c>
      <c r="D12">
        <v>820042</v>
      </c>
      <c r="E12" s="3" t="s">
        <v>104</v>
      </c>
      <c r="F12" s="3" t="s">
        <v>108</v>
      </c>
      <c r="G12" s="7">
        <v>40384610</v>
      </c>
    </row>
    <row r="13" spans="1:7" x14ac:dyDescent="0.15">
      <c r="A13" s="3">
        <v>10</v>
      </c>
      <c r="B13" s="3">
        <v>100</v>
      </c>
      <c r="C13" s="3">
        <v>119</v>
      </c>
      <c r="D13">
        <v>820043</v>
      </c>
      <c r="E13" s="3" t="s">
        <v>103</v>
      </c>
      <c r="F13" s="3" t="s">
        <v>108</v>
      </c>
      <c r="G13" s="7">
        <v>39307690</v>
      </c>
    </row>
    <row r="14" spans="1:7" x14ac:dyDescent="0.15">
      <c r="A14" s="3">
        <v>11</v>
      </c>
      <c r="B14" s="3">
        <v>120</v>
      </c>
      <c r="C14" s="3">
        <v>139</v>
      </c>
      <c r="D14">
        <v>820044</v>
      </c>
      <c r="E14" s="3" t="s">
        <v>104</v>
      </c>
      <c r="F14" s="3" t="s">
        <v>108</v>
      </c>
      <c r="G14" s="7">
        <v>38230765</v>
      </c>
    </row>
    <row r="15" spans="1:7" x14ac:dyDescent="0.15">
      <c r="A15" s="3">
        <v>12</v>
      </c>
      <c r="B15" s="3">
        <v>140</v>
      </c>
      <c r="C15" s="3">
        <v>159</v>
      </c>
      <c r="D15">
        <v>820045</v>
      </c>
      <c r="E15" s="3" t="s">
        <v>103</v>
      </c>
      <c r="F15" s="3" t="s">
        <v>108</v>
      </c>
      <c r="G15" s="7">
        <v>37153845</v>
      </c>
    </row>
    <row r="16" spans="1:7" x14ac:dyDescent="0.15">
      <c r="A16" s="3">
        <v>13</v>
      </c>
      <c r="B16" s="3">
        <v>160</v>
      </c>
      <c r="C16" s="3">
        <v>179</v>
      </c>
      <c r="D16">
        <v>820046</v>
      </c>
      <c r="E16" s="3" t="s">
        <v>104</v>
      </c>
      <c r="F16" s="3" t="s">
        <v>108</v>
      </c>
      <c r="G16" s="7">
        <v>36076920</v>
      </c>
    </row>
    <row r="17" spans="1:7" x14ac:dyDescent="0.15">
      <c r="A17" s="3">
        <v>14</v>
      </c>
      <c r="B17" s="3">
        <v>180</v>
      </c>
      <c r="C17" s="3">
        <v>200</v>
      </c>
      <c r="D17">
        <v>820047</v>
      </c>
      <c r="E17" s="3" t="s">
        <v>106</v>
      </c>
      <c r="F17" s="3" t="s">
        <v>108</v>
      </c>
      <c r="G17" s="7">
        <v>35000000</v>
      </c>
    </row>
    <row r="18" spans="1:7" x14ac:dyDescent="0.15">
      <c r="E18" s="3"/>
    </row>
    <row r="19" spans="1:7" x14ac:dyDescent="0.15">
      <c r="E19" s="3"/>
    </row>
    <row r="20" spans="1:7" x14ac:dyDescent="0.15">
      <c r="E20" s="3"/>
    </row>
  </sheetData>
  <sortState ref="G4:G17">
    <sortCondition descending="1" ref="G4"/>
  </sortState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5"/>
  <sheetViews>
    <sheetView workbookViewId="0">
      <selection activeCell="I32" sqref="I32"/>
    </sheetView>
  </sheetViews>
  <sheetFormatPr defaultRowHeight="13.5" x14ac:dyDescent="0.15"/>
  <cols>
    <col min="4" max="4" width="10.5" bestFit="1" customWidth="1"/>
    <col min="5" max="5" width="66" bestFit="1" customWidth="1"/>
    <col min="6" max="6" width="11" bestFit="1" customWidth="1"/>
    <col min="7" max="7" width="9.5" style="8" bestFit="1" customWidth="1"/>
  </cols>
  <sheetData>
    <row r="1" spans="1:7" x14ac:dyDescent="0.15">
      <c r="A1" s="3" t="s">
        <v>34</v>
      </c>
      <c r="B1" s="3" t="s">
        <v>3</v>
      </c>
      <c r="C1" s="3" t="s">
        <v>4</v>
      </c>
      <c r="D1" s="3" t="s">
        <v>27</v>
      </c>
      <c r="E1" s="3" t="s">
        <v>1</v>
      </c>
      <c r="F1" s="3" t="s">
        <v>28</v>
      </c>
      <c r="G1" s="7" t="s">
        <v>2</v>
      </c>
    </row>
    <row r="2" spans="1:7" x14ac:dyDescent="0.15">
      <c r="A2" s="3" t="s">
        <v>5</v>
      </c>
      <c r="B2" s="3" t="s">
        <v>7</v>
      </c>
      <c r="C2" s="3" t="s">
        <v>7</v>
      </c>
      <c r="D2" s="3" t="s">
        <v>7</v>
      </c>
      <c r="E2" s="3" t="s">
        <v>99</v>
      </c>
      <c r="F2" s="3" t="s">
        <v>29</v>
      </c>
      <c r="G2" s="7" t="s">
        <v>7</v>
      </c>
    </row>
    <row r="3" spans="1:7" x14ac:dyDescent="0.15">
      <c r="A3" s="3" t="s">
        <v>8</v>
      </c>
      <c r="B3" s="3" t="s">
        <v>13</v>
      </c>
      <c r="C3" s="3" t="s">
        <v>14</v>
      </c>
      <c r="D3" s="3" t="s">
        <v>10</v>
      </c>
      <c r="E3" s="3" t="s">
        <v>11</v>
      </c>
      <c r="F3" s="3" t="s">
        <v>30</v>
      </c>
      <c r="G3" s="7" t="s">
        <v>12</v>
      </c>
    </row>
    <row r="4" spans="1:7" x14ac:dyDescent="0.15">
      <c r="A4" s="3">
        <v>1</v>
      </c>
      <c r="B4" s="3">
        <v>1</v>
      </c>
      <c r="C4" s="3">
        <v>4</v>
      </c>
      <c r="D4">
        <v>820048</v>
      </c>
      <c r="E4" s="3" t="s">
        <v>97</v>
      </c>
      <c r="F4" s="3" t="s">
        <v>110</v>
      </c>
      <c r="G4" s="7">
        <v>77000015</v>
      </c>
    </row>
    <row r="5" spans="1:7" x14ac:dyDescent="0.15">
      <c r="A5" s="3">
        <v>2</v>
      </c>
      <c r="B5" s="3">
        <v>5</v>
      </c>
      <c r="C5" s="3">
        <v>9</v>
      </c>
      <c r="D5">
        <v>820049</v>
      </c>
      <c r="E5" s="3" t="s">
        <v>98</v>
      </c>
      <c r="F5" s="3" t="s">
        <v>110</v>
      </c>
      <c r="G5" s="7">
        <v>74772740</v>
      </c>
    </row>
    <row r="6" spans="1:7" x14ac:dyDescent="0.15">
      <c r="A6" s="3">
        <v>3</v>
      </c>
      <c r="B6" s="3">
        <v>10</v>
      </c>
      <c r="C6" s="3">
        <v>14</v>
      </c>
      <c r="D6">
        <v>820050</v>
      </c>
      <c r="E6" s="3" t="s">
        <v>102</v>
      </c>
      <c r="F6" s="3" t="s">
        <v>110</v>
      </c>
      <c r="G6" s="7">
        <v>72545465</v>
      </c>
    </row>
    <row r="7" spans="1:7" x14ac:dyDescent="0.15">
      <c r="A7" s="3">
        <v>4</v>
      </c>
      <c r="B7" s="3">
        <v>15</v>
      </c>
      <c r="C7" s="3">
        <v>19</v>
      </c>
      <c r="D7">
        <v>820051</v>
      </c>
      <c r="E7" s="3" t="s">
        <v>101</v>
      </c>
      <c r="F7" s="3" t="s">
        <v>110</v>
      </c>
      <c r="G7" s="7">
        <v>70318190</v>
      </c>
    </row>
    <row r="8" spans="1:7" x14ac:dyDescent="0.15">
      <c r="A8" s="3">
        <v>5</v>
      </c>
      <c r="B8" s="3">
        <v>20</v>
      </c>
      <c r="C8" s="3">
        <v>29</v>
      </c>
      <c r="D8">
        <v>820052</v>
      </c>
      <c r="E8" s="3" t="s">
        <v>102</v>
      </c>
      <c r="F8" s="3" t="s">
        <v>110</v>
      </c>
      <c r="G8" s="7">
        <v>68090920</v>
      </c>
    </row>
    <row r="9" spans="1:7" x14ac:dyDescent="0.15">
      <c r="A9" s="3">
        <v>6</v>
      </c>
      <c r="B9" s="3">
        <v>30</v>
      </c>
      <c r="C9" s="3">
        <v>39</v>
      </c>
      <c r="D9">
        <v>820053</v>
      </c>
      <c r="E9" s="3" t="s">
        <v>101</v>
      </c>
      <c r="F9" s="3" t="s">
        <v>110</v>
      </c>
      <c r="G9" s="7">
        <v>65863645</v>
      </c>
    </row>
    <row r="10" spans="1:7" x14ac:dyDescent="0.15">
      <c r="A10" s="3">
        <v>7</v>
      </c>
      <c r="B10" s="3">
        <v>40</v>
      </c>
      <c r="C10" s="3">
        <v>49</v>
      </c>
      <c r="D10">
        <v>820054</v>
      </c>
      <c r="E10" s="3" t="s">
        <v>102</v>
      </c>
      <c r="F10" s="3" t="s">
        <v>110</v>
      </c>
      <c r="G10" s="7">
        <v>63636370</v>
      </c>
    </row>
    <row r="11" spans="1:7" x14ac:dyDescent="0.15">
      <c r="A11" s="3">
        <v>8</v>
      </c>
      <c r="B11" s="3">
        <v>50</v>
      </c>
      <c r="C11" s="3">
        <v>59</v>
      </c>
      <c r="D11">
        <v>820055</v>
      </c>
      <c r="E11" s="3" t="s">
        <v>103</v>
      </c>
      <c r="F11" s="3" t="s">
        <v>110</v>
      </c>
      <c r="G11" s="7">
        <v>61409095</v>
      </c>
    </row>
    <row r="12" spans="1:7" x14ac:dyDescent="0.15">
      <c r="A12" s="3">
        <v>9</v>
      </c>
      <c r="B12" s="3">
        <v>60</v>
      </c>
      <c r="C12" s="3">
        <v>69</v>
      </c>
      <c r="D12">
        <v>820056</v>
      </c>
      <c r="E12" s="3" t="s">
        <v>104</v>
      </c>
      <c r="F12" s="3" t="s">
        <v>110</v>
      </c>
      <c r="G12" s="7">
        <v>59181820</v>
      </c>
    </row>
    <row r="13" spans="1:7" x14ac:dyDescent="0.15">
      <c r="A13" s="3">
        <v>10</v>
      </c>
      <c r="B13" s="3">
        <v>70</v>
      </c>
      <c r="C13" s="3">
        <v>79</v>
      </c>
      <c r="D13">
        <v>820057</v>
      </c>
      <c r="E13" s="3" t="s">
        <v>103</v>
      </c>
      <c r="F13" s="3" t="s">
        <v>110</v>
      </c>
      <c r="G13" s="7">
        <v>56954550</v>
      </c>
    </row>
    <row r="14" spans="1:7" x14ac:dyDescent="0.15">
      <c r="A14" s="3">
        <v>11</v>
      </c>
      <c r="B14" s="3">
        <v>80</v>
      </c>
      <c r="C14" s="3">
        <v>89</v>
      </c>
      <c r="D14">
        <v>820058</v>
      </c>
      <c r="E14" s="3" t="s">
        <v>104</v>
      </c>
      <c r="F14" s="3" t="s">
        <v>110</v>
      </c>
      <c r="G14" s="7">
        <v>54727275</v>
      </c>
    </row>
    <row r="15" spans="1:7" x14ac:dyDescent="0.15">
      <c r="A15" s="3">
        <v>12</v>
      </c>
      <c r="B15" s="3">
        <v>90</v>
      </c>
      <c r="C15" s="3">
        <v>100</v>
      </c>
      <c r="D15">
        <v>820059</v>
      </c>
      <c r="E15" s="3" t="s">
        <v>103</v>
      </c>
      <c r="F15" s="3" t="s">
        <v>110</v>
      </c>
      <c r="G15" s="7">
        <v>52500000</v>
      </c>
    </row>
  </sheetData>
  <sortState ref="G4:G15">
    <sortCondition descending="1" ref="G4"/>
  </sortState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9"/>
  <sheetViews>
    <sheetView workbookViewId="0">
      <selection activeCell="D4" sqref="D4:D19"/>
    </sheetView>
  </sheetViews>
  <sheetFormatPr defaultRowHeight="13.5" x14ac:dyDescent="0.15"/>
  <cols>
    <col min="1" max="1" width="18.375" customWidth="1"/>
  </cols>
  <sheetData>
    <row r="1" spans="1:4" x14ac:dyDescent="0.15">
      <c r="A1" s="3" t="s">
        <v>112</v>
      </c>
      <c r="B1" s="3" t="s">
        <v>3</v>
      </c>
      <c r="C1" s="3" t="s">
        <v>4</v>
      </c>
      <c r="D1" s="3" t="s">
        <v>0</v>
      </c>
    </row>
    <row r="2" spans="1:4" x14ac:dyDescent="0.15">
      <c r="A2" s="3" t="s">
        <v>5</v>
      </c>
      <c r="B2" s="3" t="s">
        <v>7</v>
      </c>
      <c r="C2" s="3" t="s">
        <v>7</v>
      </c>
      <c r="D2" s="3" t="s">
        <v>6</v>
      </c>
    </row>
    <row r="3" spans="1:4" x14ac:dyDescent="0.15">
      <c r="A3" s="3" t="s">
        <v>8</v>
      </c>
      <c r="B3" s="3" t="s">
        <v>13</v>
      </c>
      <c r="C3" s="3" t="s">
        <v>14</v>
      </c>
      <c r="D3" s="3" t="s">
        <v>9</v>
      </c>
    </row>
    <row r="4" spans="1:4" x14ac:dyDescent="0.15">
      <c r="A4" s="3">
        <v>1</v>
      </c>
      <c r="B4">
        <v>1</v>
      </c>
      <c r="C4">
        <v>1</v>
      </c>
      <c r="D4" s="9" t="s">
        <v>141</v>
      </c>
    </row>
    <row r="5" spans="1:4" x14ac:dyDescent="0.15">
      <c r="A5" s="3">
        <v>2</v>
      </c>
      <c r="B5">
        <v>2</v>
      </c>
      <c r="C5">
        <v>3</v>
      </c>
      <c r="D5" s="9" t="s">
        <v>142</v>
      </c>
    </row>
    <row r="6" spans="1:4" x14ac:dyDescent="0.15">
      <c r="A6" s="3">
        <v>3</v>
      </c>
      <c r="B6">
        <v>4</v>
      </c>
      <c r="C6">
        <v>10</v>
      </c>
      <c r="D6" s="9" t="s">
        <v>143</v>
      </c>
    </row>
    <row r="7" spans="1:4" x14ac:dyDescent="0.15">
      <c r="A7" s="3">
        <v>4</v>
      </c>
      <c r="B7">
        <v>11</v>
      </c>
      <c r="C7">
        <v>15</v>
      </c>
      <c r="D7" s="9" t="s">
        <v>144</v>
      </c>
    </row>
    <row r="8" spans="1:4" x14ac:dyDescent="0.15">
      <c r="A8" s="3">
        <v>5</v>
      </c>
      <c r="B8">
        <v>16</v>
      </c>
      <c r="C8">
        <v>20</v>
      </c>
      <c r="D8" s="9" t="s">
        <v>145</v>
      </c>
    </row>
    <row r="9" spans="1:4" x14ac:dyDescent="0.15">
      <c r="A9" s="3">
        <v>6</v>
      </c>
      <c r="B9">
        <v>21</v>
      </c>
      <c r="C9">
        <v>40</v>
      </c>
      <c r="D9" s="9" t="s">
        <v>146</v>
      </c>
    </row>
    <row r="10" spans="1:4" x14ac:dyDescent="0.15">
      <c r="A10" s="3">
        <v>7</v>
      </c>
      <c r="B10">
        <v>41</v>
      </c>
      <c r="C10">
        <v>60</v>
      </c>
      <c r="D10" s="9" t="s">
        <v>147</v>
      </c>
    </row>
    <row r="11" spans="1:4" x14ac:dyDescent="0.15">
      <c r="A11" s="3">
        <v>8</v>
      </c>
      <c r="B11">
        <v>61</v>
      </c>
      <c r="C11">
        <v>80</v>
      </c>
      <c r="D11" s="9" t="s">
        <v>148</v>
      </c>
    </row>
    <row r="12" spans="1:4" x14ac:dyDescent="0.15">
      <c r="A12" s="3">
        <v>9</v>
      </c>
      <c r="B12">
        <v>81</v>
      </c>
      <c r="C12">
        <v>100</v>
      </c>
      <c r="D12" s="9" t="s">
        <v>149</v>
      </c>
    </row>
    <row r="13" spans="1:4" x14ac:dyDescent="0.15">
      <c r="A13" s="3">
        <v>10</v>
      </c>
      <c r="B13">
        <v>101</v>
      </c>
      <c r="C13">
        <v>200</v>
      </c>
      <c r="D13" s="9" t="s">
        <v>150</v>
      </c>
    </row>
    <row r="14" spans="1:4" x14ac:dyDescent="0.15">
      <c r="A14" s="3">
        <v>11</v>
      </c>
      <c r="B14">
        <v>201</v>
      </c>
      <c r="C14">
        <v>300</v>
      </c>
      <c r="D14" s="9" t="s">
        <v>151</v>
      </c>
    </row>
    <row r="15" spans="1:4" x14ac:dyDescent="0.15">
      <c r="A15" s="3">
        <v>12</v>
      </c>
      <c r="B15">
        <v>301</v>
      </c>
      <c r="C15">
        <v>400</v>
      </c>
      <c r="D15" s="9" t="s">
        <v>152</v>
      </c>
    </row>
    <row r="16" spans="1:4" x14ac:dyDescent="0.15">
      <c r="A16" s="3">
        <v>13</v>
      </c>
      <c r="B16">
        <v>401</v>
      </c>
      <c r="C16">
        <v>600</v>
      </c>
      <c r="D16" s="9" t="s">
        <v>153</v>
      </c>
    </row>
    <row r="17" spans="1:4" x14ac:dyDescent="0.15">
      <c r="A17" s="3">
        <v>14</v>
      </c>
      <c r="B17">
        <v>601</v>
      </c>
      <c r="C17">
        <v>800</v>
      </c>
      <c r="D17" s="9" t="s">
        <v>154</v>
      </c>
    </row>
    <row r="18" spans="1:4" x14ac:dyDescent="0.15">
      <c r="A18" s="3">
        <v>15</v>
      </c>
      <c r="B18">
        <v>801</v>
      </c>
      <c r="C18">
        <v>1000</v>
      </c>
      <c r="D18" s="9" t="s">
        <v>155</v>
      </c>
    </row>
    <row r="19" spans="1:4" x14ac:dyDescent="0.15">
      <c r="A19" s="3">
        <v>16</v>
      </c>
      <c r="B19">
        <v>0</v>
      </c>
      <c r="C19">
        <v>0</v>
      </c>
      <c r="D19" s="9" t="s">
        <v>156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7"/>
  <sheetViews>
    <sheetView workbookViewId="0">
      <selection activeCell="D4" sqref="D4:D17"/>
    </sheetView>
  </sheetViews>
  <sheetFormatPr defaultRowHeight="13.5" x14ac:dyDescent="0.15"/>
  <cols>
    <col min="1" max="1" width="17.125" customWidth="1"/>
  </cols>
  <sheetData>
    <row r="1" spans="1:4" x14ac:dyDescent="0.15">
      <c r="A1" s="3" t="s">
        <v>113</v>
      </c>
      <c r="B1" s="3" t="s">
        <v>3</v>
      </c>
      <c r="C1" s="3" t="s">
        <v>4</v>
      </c>
      <c r="D1" s="3" t="s">
        <v>0</v>
      </c>
    </row>
    <row r="2" spans="1:4" x14ac:dyDescent="0.15">
      <c r="A2" s="3" t="s">
        <v>5</v>
      </c>
      <c r="B2" s="3" t="s">
        <v>7</v>
      </c>
      <c r="C2" s="3" t="s">
        <v>7</v>
      </c>
      <c r="D2" s="3" t="s">
        <v>6</v>
      </c>
    </row>
    <row r="3" spans="1:4" x14ac:dyDescent="0.15">
      <c r="A3" s="3" t="s">
        <v>8</v>
      </c>
      <c r="B3" s="3" t="s">
        <v>13</v>
      </c>
      <c r="C3" s="3" t="s">
        <v>14</v>
      </c>
      <c r="D3" s="3" t="s">
        <v>9</v>
      </c>
    </row>
    <row r="4" spans="1:4" x14ac:dyDescent="0.15">
      <c r="A4" s="3">
        <v>1</v>
      </c>
      <c r="B4">
        <v>1</v>
      </c>
      <c r="C4">
        <v>1</v>
      </c>
      <c r="D4" s="10" t="s">
        <v>157</v>
      </c>
    </row>
    <row r="5" spans="1:4" x14ac:dyDescent="0.15">
      <c r="A5" s="3">
        <v>2</v>
      </c>
      <c r="B5">
        <v>2</v>
      </c>
      <c r="C5">
        <v>2</v>
      </c>
      <c r="D5" s="10" t="s">
        <v>158</v>
      </c>
    </row>
    <row r="6" spans="1:4" x14ac:dyDescent="0.15">
      <c r="A6" s="3">
        <v>3</v>
      </c>
      <c r="B6">
        <v>3</v>
      </c>
      <c r="C6">
        <v>3</v>
      </c>
      <c r="D6" s="10" t="s">
        <v>159</v>
      </c>
    </row>
    <row r="7" spans="1:4" x14ac:dyDescent="0.15">
      <c r="A7" s="3">
        <v>4</v>
      </c>
      <c r="B7">
        <v>4</v>
      </c>
      <c r="C7">
        <v>10</v>
      </c>
      <c r="D7" s="10" t="s">
        <v>160</v>
      </c>
    </row>
    <row r="8" spans="1:4" x14ac:dyDescent="0.15">
      <c r="A8" s="3">
        <v>5</v>
      </c>
      <c r="B8">
        <v>11</v>
      </c>
      <c r="C8">
        <v>15</v>
      </c>
      <c r="D8" s="10" t="s">
        <v>161</v>
      </c>
    </row>
    <row r="9" spans="1:4" x14ac:dyDescent="0.15">
      <c r="A9" s="3">
        <v>6</v>
      </c>
      <c r="B9">
        <v>16</v>
      </c>
      <c r="C9">
        <v>20</v>
      </c>
      <c r="D9" s="10" t="s">
        <v>162</v>
      </c>
    </row>
    <row r="10" spans="1:4" x14ac:dyDescent="0.15">
      <c r="A10" s="3">
        <v>7</v>
      </c>
      <c r="B10">
        <v>21</v>
      </c>
      <c r="C10">
        <v>30</v>
      </c>
      <c r="D10" s="10" t="s">
        <v>163</v>
      </c>
    </row>
    <row r="11" spans="1:4" x14ac:dyDescent="0.15">
      <c r="A11" s="3">
        <v>8</v>
      </c>
      <c r="B11">
        <v>31</v>
      </c>
      <c r="C11">
        <v>50</v>
      </c>
      <c r="D11" s="10" t="s">
        <v>164</v>
      </c>
    </row>
    <row r="12" spans="1:4" x14ac:dyDescent="0.15">
      <c r="A12" s="3">
        <v>9</v>
      </c>
      <c r="B12">
        <v>51</v>
      </c>
      <c r="C12">
        <v>100</v>
      </c>
      <c r="D12" s="10" t="s">
        <v>165</v>
      </c>
    </row>
    <row r="13" spans="1:4" x14ac:dyDescent="0.15">
      <c r="A13" s="3">
        <v>10</v>
      </c>
      <c r="B13">
        <v>101</v>
      </c>
      <c r="C13">
        <v>200</v>
      </c>
      <c r="D13" s="10" t="s">
        <v>166</v>
      </c>
    </row>
    <row r="14" spans="1:4" x14ac:dyDescent="0.15">
      <c r="A14" s="3">
        <v>11</v>
      </c>
      <c r="B14">
        <v>201</v>
      </c>
      <c r="C14">
        <v>300</v>
      </c>
      <c r="D14" s="10" t="s">
        <v>167</v>
      </c>
    </row>
    <row r="15" spans="1:4" x14ac:dyDescent="0.15">
      <c r="A15" s="3">
        <v>12</v>
      </c>
      <c r="B15">
        <v>301</v>
      </c>
      <c r="C15">
        <v>400</v>
      </c>
      <c r="D15" s="10" t="s">
        <v>168</v>
      </c>
    </row>
    <row r="16" spans="1:4" x14ac:dyDescent="0.15">
      <c r="A16" s="3">
        <v>13</v>
      </c>
      <c r="B16">
        <v>401</v>
      </c>
      <c r="C16">
        <v>500</v>
      </c>
      <c r="D16" s="10" t="s">
        <v>169</v>
      </c>
    </row>
    <row r="17" spans="1:4" x14ac:dyDescent="0.15">
      <c r="A17" s="3">
        <v>14</v>
      </c>
      <c r="B17">
        <v>0</v>
      </c>
      <c r="C17">
        <v>0</v>
      </c>
      <c r="D17" s="10" t="s">
        <v>170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@$levelContestDesc</vt:lpstr>
      <vt:lpstr>@levelContestScoreReward</vt:lpstr>
      <vt:lpstr>@levelContestConst</vt:lpstr>
      <vt:lpstr>@levelContestRank1</vt:lpstr>
      <vt:lpstr>@levelContestRank2</vt:lpstr>
      <vt:lpstr>@levelContestRank3</vt:lpstr>
      <vt:lpstr>@levelContestRank4</vt:lpstr>
      <vt:lpstr>@levelContestRankReward1</vt:lpstr>
      <vt:lpstr>@levelContestRankReward2</vt:lpstr>
      <vt:lpstr>@levelContestRankReward3</vt:lpstr>
      <vt:lpstr>@levelContestRankReward4</vt:lpstr>
      <vt:lpstr>没用废弃→</vt:lpstr>
      <vt:lpstr>@levelContestRankReward5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surery</cp:lastModifiedBy>
  <dcterms:created xsi:type="dcterms:W3CDTF">2016-12-23T21:30:00Z</dcterms:created>
  <dcterms:modified xsi:type="dcterms:W3CDTF">2020-03-13T08:48:29Z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